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8615" windowHeight="11190"/>
  </bookViews>
  <sheets>
    <sheet name="Portada" sheetId="1" r:id="rId1"/>
    <sheet name="Datos" sheetId="2" r:id="rId2"/>
    <sheet name="Trim 1" sheetId="3" r:id="rId3"/>
    <sheet name="Trim 2" sheetId="4" r:id="rId4"/>
    <sheet name="Trim 3" sheetId="5" r:id="rId5"/>
    <sheet name="Calificaciones" sheetId="6" r:id="rId6"/>
    <sheet name="CC" sheetId="7" r:id="rId7"/>
  </sheets>
  <calcPr calcId="124519"/>
  <fileRecoveryPr repairLoad="1"/>
</workbook>
</file>

<file path=xl/calcChain.xml><?xml version="1.0" encoding="utf-8"?>
<calcChain xmlns="http://schemas.openxmlformats.org/spreadsheetml/2006/main">
  <c r="C43" i="7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J2"/>
  <c r="E2"/>
  <c r="B2"/>
  <c r="C43" i="6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H2"/>
  <c r="H49" s="1"/>
  <c r="E2"/>
  <c r="E49" s="1"/>
  <c r="B2"/>
  <c r="B49" s="1"/>
  <c r="C1114" i="5"/>
  <c r="B1114"/>
  <c r="C1113"/>
  <c r="B1113"/>
  <c r="C1112"/>
  <c r="B1112"/>
  <c r="C1111"/>
  <c r="B1111"/>
  <c r="C1110"/>
  <c r="B1110"/>
  <c r="C1109"/>
  <c r="B1109"/>
  <c r="C1108"/>
  <c r="B1108"/>
  <c r="C1107"/>
  <c r="B1107"/>
  <c r="C1106"/>
  <c r="B1106"/>
  <c r="C1105"/>
  <c r="B1105"/>
  <c r="C1104"/>
  <c r="B1104"/>
  <c r="C1103"/>
  <c r="B1103"/>
  <c r="C1102"/>
  <c r="B1102"/>
  <c r="C1101"/>
  <c r="B1101"/>
  <c r="C1100"/>
  <c r="B1100"/>
  <c r="C1099"/>
  <c r="B1099"/>
  <c r="C1098"/>
  <c r="B1098"/>
  <c r="C1097"/>
  <c r="B1097"/>
  <c r="C1096"/>
  <c r="B1096"/>
  <c r="C1095"/>
  <c r="B1095"/>
  <c r="AD1090"/>
  <c r="T1090"/>
  <c r="P1090"/>
  <c r="B1090"/>
  <c r="C1082"/>
  <c r="B1082"/>
  <c r="C1081"/>
  <c r="B1081"/>
  <c r="C1080"/>
  <c r="B1080"/>
  <c r="C1079"/>
  <c r="B1079"/>
  <c r="C1078"/>
  <c r="B1078"/>
  <c r="C1077"/>
  <c r="B1077"/>
  <c r="C1076"/>
  <c r="B1076"/>
  <c r="C1075"/>
  <c r="B1075"/>
  <c r="C1074"/>
  <c r="B1074"/>
  <c r="C1073"/>
  <c r="B1073"/>
  <c r="C1072"/>
  <c r="B1072"/>
  <c r="C1071"/>
  <c r="B1071"/>
  <c r="C1070"/>
  <c r="B1070"/>
  <c r="C1069"/>
  <c r="B1069"/>
  <c r="C1068"/>
  <c r="B1068"/>
  <c r="C1067"/>
  <c r="B1067"/>
  <c r="C1066"/>
  <c r="B1066"/>
  <c r="C1065"/>
  <c r="B1065"/>
  <c r="C1064"/>
  <c r="B1064"/>
  <c r="C1063"/>
  <c r="B1063"/>
  <c r="AD1058"/>
  <c r="T1058"/>
  <c r="P1058"/>
  <c r="B1058"/>
  <c r="C1050"/>
  <c r="B1050"/>
  <c r="C1049"/>
  <c r="B1049"/>
  <c r="C1048"/>
  <c r="B1048"/>
  <c r="C1047"/>
  <c r="B1047"/>
  <c r="C1046"/>
  <c r="B1046"/>
  <c r="C1045"/>
  <c r="B1045"/>
  <c r="C1044"/>
  <c r="B1044"/>
  <c r="C1043"/>
  <c r="B1043"/>
  <c r="C1042"/>
  <c r="B1042"/>
  <c r="C1041"/>
  <c r="B1041"/>
  <c r="C1040"/>
  <c r="B1040"/>
  <c r="C1039"/>
  <c r="B1039"/>
  <c r="C1038"/>
  <c r="B1038"/>
  <c r="C1037"/>
  <c r="B1037"/>
  <c r="C1036"/>
  <c r="B1036"/>
  <c r="C1035"/>
  <c r="B1035"/>
  <c r="C1034"/>
  <c r="B1034"/>
  <c r="C1033"/>
  <c r="B1033"/>
  <c r="C1032"/>
  <c r="B1032"/>
  <c r="C1031"/>
  <c r="B1031"/>
  <c r="AD1026"/>
  <c r="T1026"/>
  <c r="P1026"/>
  <c r="B1026"/>
  <c r="C1018"/>
  <c r="B1018"/>
  <c r="C1017"/>
  <c r="B1017"/>
  <c r="C1016"/>
  <c r="B1016"/>
  <c r="C1015"/>
  <c r="B1015"/>
  <c r="C1014"/>
  <c r="B1014"/>
  <c r="C1013"/>
  <c r="B1013"/>
  <c r="C1012"/>
  <c r="B1012"/>
  <c r="C1011"/>
  <c r="B1011"/>
  <c r="C1010"/>
  <c r="B1010"/>
  <c r="C1009"/>
  <c r="B1009"/>
  <c r="C1008"/>
  <c r="B1008"/>
  <c r="C1007"/>
  <c r="B1007"/>
  <c r="C1006"/>
  <c r="B1006"/>
  <c r="C1005"/>
  <c r="B1005"/>
  <c r="C1004"/>
  <c r="B1004"/>
  <c r="C1003"/>
  <c r="B1003"/>
  <c r="C1002"/>
  <c r="B1002"/>
  <c r="C1001"/>
  <c r="B1001"/>
  <c r="C1000"/>
  <c r="B1000"/>
  <c r="C999"/>
  <c r="B999"/>
  <c r="AD994"/>
  <c r="T994"/>
  <c r="P994"/>
  <c r="B994"/>
  <c r="C986"/>
  <c r="B986"/>
  <c r="C985"/>
  <c r="B985"/>
  <c r="C984"/>
  <c r="B984"/>
  <c r="C983"/>
  <c r="B983"/>
  <c r="C982"/>
  <c r="B982"/>
  <c r="C981"/>
  <c r="B981"/>
  <c r="C980"/>
  <c r="B980"/>
  <c r="C979"/>
  <c r="B979"/>
  <c r="C978"/>
  <c r="B978"/>
  <c r="C977"/>
  <c r="B977"/>
  <c r="C976"/>
  <c r="B976"/>
  <c r="C975"/>
  <c r="B975"/>
  <c r="C974"/>
  <c r="B974"/>
  <c r="C973"/>
  <c r="B973"/>
  <c r="C972"/>
  <c r="B972"/>
  <c r="C971"/>
  <c r="B971"/>
  <c r="C970"/>
  <c r="B970"/>
  <c r="C969"/>
  <c r="B969"/>
  <c r="C968"/>
  <c r="B968"/>
  <c r="C967"/>
  <c r="B967"/>
  <c r="AD962"/>
  <c r="T962"/>
  <c r="P962"/>
  <c r="B962"/>
  <c r="C954"/>
  <c r="B954"/>
  <c r="C953"/>
  <c r="B953"/>
  <c r="C952"/>
  <c r="B952"/>
  <c r="C951"/>
  <c r="B951"/>
  <c r="C950"/>
  <c r="B950"/>
  <c r="C949"/>
  <c r="B949"/>
  <c r="C948"/>
  <c r="B948"/>
  <c r="C947"/>
  <c r="B947"/>
  <c r="C946"/>
  <c r="B946"/>
  <c r="C945"/>
  <c r="B945"/>
  <c r="C944"/>
  <c r="B944"/>
  <c r="C943"/>
  <c r="B943"/>
  <c r="C942"/>
  <c r="B942"/>
  <c r="C941"/>
  <c r="B941"/>
  <c r="C940"/>
  <c r="B940"/>
  <c r="C939"/>
  <c r="B939"/>
  <c r="C938"/>
  <c r="B938"/>
  <c r="C937"/>
  <c r="B937"/>
  <c r="C936"/>
  <c r="B936"/>
  <c r="C935"/>
  <c r="B935"/>
  <c r="AD930"/>
  <c r="T930"/>
  <c r="P930"/>
  <c r="B930"/>
  <c r="C922"/>
  <c r="B922"/>
  <c r="C921"/>
  <c r="B921"/>
  <c r="C920"/>
  <c r="B920"/>
  <c r="C919"/>
  <c r="B919"/>
  <c r="C918"/>
  <c r="B918"/>
  <c r="C917"/>
  <c r="B917"/>
  <c r="C916"/>
  <c r="B916"/>
  <c r="C915"/>
  <c r="B915"/>
  <c r="C914"/>
  <c r="B914"/>
  <c r="C913"/>
  <c r="B913"/>
  <c r="C912"/>
  <c r="B912"/>
  <c r="C911"/>
  <c r="B911"/>
  <c r="C910"/>
  <c r="B910"/>
  <c r="C909"/>
  <c r="B909"/>
  <c r="C908"/>
  <c r="B908"/>
  <c r="C907"/>
  <c r="B907"/>
  <c r="C906"/>
  <c r="B906"/>
  <c r="C905"/>
  <c r="B905"/>
  <c r="C904"/>
  <c r="B904"/>
  <c r="C903"/>
  <c r="B903"/>
  <c r="AD898"/>
  <c r="T898"/>
  <c r="P898"/>
  <c r="B898"/>
  <c r="C890"/>
  <c r="B890"/>
  <c r="C889"/>
  <c r="B889"/>
  <c r="C888"/>
  <c r="B888"/>
  <c r="C887"/>
  <c r="B887"/>
  <c r="C886"/>
  <c r="B886"/>
  <c r="C885"/>
  <c r="B885"/>
  <c r="C884"/>
  <c r="B884"/>
  <c r="C883"/>
  <c r="B883"/>
  <c r="C882"/>
  <c r="B882"/>
  <c r="C881"/>
  <c r="B881"/>
  <c r="C880"/>
  <c r="B880"/>
  <c r="C879"/>
  <c r="B879"/>
  <c r="C878"/>
  <c r="B878"/>
  <c r="C877"/>
  <c r="B877"/>
  <c r="C876"/>
  <c r="B876"/>
  <c r="C875"/>
  <c r="B875"/>
  <c r="C874"/>
  <c r="B874"/>
  <c r="C873"/>
  <c r="B873"/>
  <c r="C872"/>
  <c r="B872"/>
  <c r="C871"/>
  <c r="B871"/>
  <c r="AD866"/>
  <c r="T866"/>
  <c r="P866"/>
  <c r="B866"/>
  <c r="C858"/>
  <c r="B858"/>
  <c r="C857"/>
  <c r="B857"/>
  <c r="C856"/>
  <c r="B856"/>
  <c r="C855"/>
  <c r="B855"/>
  <c r="C854"/>
  <c r="B854"/>
  <c r="C853"/>
  <c r="B853"/>
  <c r="C852"/>
  <c r="B852"/>
  <c r="C851"/>
  <c r="B851"/>
  <c r="C850"/>
  <c r="B850"/>
  <c r="C849"/>
  <c r="B849"/>
  <c r="C848"/>
  <c r="B848"/>
  <c r="C847"/>
  <c r="B847"/>
  <c r="C846"/>
  <c r="B846"/>
  <c r="C845"/>
  <c r="B845"/>
  <c r="C844"/>
  <c r="B844"/>
  <c r="C843"/>
  <c r="B843"/>
  <c r="C842"/>
  <c r="B842"/>
  <c r="C841"/>
  <c r="B841"/>
  <c r="C840"/>
  <c r="B840"/>
  <c r="C839"/>
  <c r="B839"/>
  <c r="AD834"/>
  <c r="T834"/>
  <c r="P834"/>
  <c r="B834"/>
  <c r="C826"/>
  <c r="B826"/>
  <c r="C825"/>
  <c r="B825"/>
  <c r="C824"/>
  <c r="B824"/>
  <c r="C823"/>
  <c r="B823"/>
  <c r="C822"/>
  <c r="B822"/>
  <c r="C821"/>
  <c r="B821"/>
  <c r="C820"/>
  <c r="B820"/>
  <c r="C819"/>
  <c r="B819"/>
  <c r="C818"/>
  <c r="B818"/>
  <c r="C817"/>
  <c r="B817"/>
  <c r="C816"/>
  <c r="B816"/>
  <c r="C815"/>
  <c r="B815"/>
  <c r="C814"/>
  <c r="B814"/>
  <c r="C813"/>
  <c r="B813"/>
  <c r="C812"/>
  <c r="B812"/>
  <c r="C811"/>
  <c r="B811"/>
  <c r="C810"/>
  <c r="B810"/>
  <c r="C809"/>
  <c r="B809"/>
  <c r="C808"/>
  <c r="B808"/>
  <c r="C807"/>
  <c r="B807"/>
  <c r="AD802"/>
  <c r="T802"/>
  <c r="P802"/>
  <c r="B802"/>
  <c r="C794"/>
  <c r="B794"/>
  <c r="C793"/>
  <c r="B793"/>
  <c r="C792"/>
  <c r="B792"/>
  <c r="C791"/>
  <c r="B791"/>
  <c r="C790"/>
  <c r="B790"/>
  <c r="C789"/>
  <c r="B789"/>
  <c r="C788"/>
  <c r="B788"/>
  <c r="C787"/>
  <c r="B787"/>
  <c r="C786"/>
  <c r="B786"/>
  <c r="C785"/>
  <c r="B785"/>
  <c r="C784"/>
  <c r="B784"/>
  <c r="C783"/>
  <c r="B783"/>
  <c r="C782"/>
  <c r="B782"/>
  <c r="C781"/>
  <c r="B781"/>
  <c r="C780"/>
  <c r="B780"/>
  <c r="C779"/>
  <c r="B779"/>
  <c r="C778"/>
  <c r="B778"/>
  <c r="C777"/>
  <c r="B777"/>
  <c r="C776"/>
  <c r="B776"/>
  <c r="C775"/>
  <c r="B775"/>
  <c r="AD770"/>
  <c r="T770"/>
  <c r="P770"/>
  <c r="B770"/>
  <c r="C762"/>
  <c r="B762"/>
  <c r="C761"/>
  <c r="B761"/>
  <c r="C760"/>
  <c r="B760"/>
  <c r="C759"/>
  <c r="B759"/>
  <c r="C758"/>
  <c r="B758"/>
  <c r="C757"/>
  <c r="B757"/>
  <c r="C756"/>
  <c r="B756"/>
  <c r="C755"/>
  <c r="B755"/>
  <c r="C754"/>
  <c r="B754"/>
  <c r="C753"/>
  <c r="B753"/>
  <c r="C752"/>
  <c r="B752"/>
  <c r="C751"/>
  <c r="B751"/>
  <c r="C750"/>
  <c r="B750"/>
  <c r="C749"/>
  <c r="B749"/>
  <c r="C748"/>
  <c r="B748"/>
  <c r="C747"/>
  <c r="B747"/>
  <c r="C746"/>
  <c r="B746"/>
  <c r="C745"/>
  <c r="B745"/>
  <c r="C744"/>
  <c r="B744"/>
  <c r="C743"/>
  <c r="B743"/>
  <c r="AD738"/>
  <c r="T738"/>
  <c r="P738"/>
  <c r="B738"/>
  <c r="C730"/>
  <c r="B730"/>
  <c r="C729"/>
  <c r="B729"/>
  <c r="C728"/>
  <c r="B728"/>
  <c r="C727"/>
  <c r="B727"/>
  <c r="C726"/>
  <c r="B726"/>
  <c r="C725"/>
  <c r="B725"/>
  <c r="C724"/>
  <c r="B724"/>
  <c r="C723"/>
  <c r="B723"/>
  <c r="C722"/>
  <c r="B722"/>
  <c r="C721"/>
  <c r="B721"/>
  <c r="C720"/>
  <c r="B720"/>
  <c r="C719"/>
  <c r="B719"/>
  <c r="C718"/>
  <c r="B718"/>
  <c r="C717"/>
  <c r="B717"/>
  <c r="C716"/>
  <c r="B716"/>
  <c r="C715"/>
  <c r="B715"/>
  <c r="C714"/>
  <c r="B714"/>
  <c r="C713"/>
  <c r="B713"/>
  <c r="C712"/>
  <c r="B712"/>
  <c r="C711"/>
  <c r="B711"/>
  <c r="AD706"/>
  <c r="T706"/>
  <c r="P706"/>
  <c r="B706"/>
  <c r="C698"/>
  <c r="B698"/>
  <c r="C697"/>
  <c r="B697"/>
  <c r="C696"/>
  <c r="B696"/>
  <c r="C695"/>
  <c r="B695"/>
  <c r="C694"/>
  <c r="B694"/>
  <c r="C693"/>
  <c r="B693"/>
  <c r="C692"/>
  <c r="B692"/>
  <c r="C691"/>
  <c r="B691"/>
  <c r="C690"/>
  <c r="B690"/>
  <c r="C689"/>
  <c r="B689"/>
  <c r="C688"/>
  <c r="B688"/>
  <c r="C687"/>
  <c r="B687"/>
  <c r="C686"/>
  <c r="B686"/>
  <c r="C685"/>
  <c r="B685"/>
  <c r="C684"/>
  <c r="B684"/>
  <c r="C683"/>
  <c r="B683"/>
  <c r="C682"/>
  <c r="B682"/>
  <c r="C681"/>
  <c r="B681"/>
  <c r="C680"/>
  <c r="B680"/>
  <c r="C679"/>
  <c r="B679"/>
  <c r="AD674"/>
  <c r="T674"/>
  <c r="P674"/>
  <c r="B674"/>
  <c r="C666"/>
  <c r="B666"/>
  <c r="C665"/>
  <c r="B665"/>
  <c r="C664"/>
  <c r="B664"/>
  <c r="C663"/>
  <c r="B663"/>
  <c r="C662"/>
  <c r="B662"/>
  <c r="C661"/>
  <c r="B661"/>
  <c r="C660"/>
  <c r="B660"/>
  <c r="C659"/>
  <c r="B659"/>
  <c r="C658"/>
  <c r="B658"/>
  <c r="C657"/>
  <c r="B657"/>
  <c r="C656"/>
  <c r="B656"/>
  <c r="C655"/>
  <c r="B655"/>
  <c r="C654"/>
  <c r="B654"/>
  <c r="C653"/>
  <c r="B653"/>
  <c r="C652"/>
  <c r="B652"/>
  <c r="C651"/>
  <c r="B651"/>
  <c r="C650"/>
  <c r="B650"/>
  <c r="C649"/>
  <c r="B649"/>
  <c r="C648"/>
  <c r="B648"/>
  <c r="C647"/>
  <c r="B647"/>
  <c r="AD642"/>
  <c r="T642"/>
  <c r="P642"/>
  <c r="B642"/>
  <c r="C634"/>
  <c r="B634"/>
  <c r="C633"/>
  <c r="B633"/>
  <c r="C632"/>
  <c r="B632"/>
  <c r="C631"/>
  <c r="B631"/>
  <c r="C630"/>
  <c r="B630"/>
  <c r="C629"/>
  <c r="B629"/>
  <c r="C628"/>
  <c r="B628"/>
  <c r="C627"/>
  <c r="B627"/>
  <c r="C626"/>
  <c r="B626"/>
  <c r="C625"/>
  <c r="B625"/>
  <c r="C624"/>
  <c r="B624"/>
  <c r="C623"/>
  <c r="B623"/>
  <c r="C622"/>
  <c r="B622"/>
  <c r="C621"/>
  <c r="B621"/>
  <c r="C620"/>
  <c r="B620"/>
  <c r="C619"/>
  <c r="B619"/>
  <c r="C618"/>
  <c r="B618"/>
  <c r="C617"/>
  <c r="B617"/>
  <c r="C616"/>
  <c r="B616"/>
  <c r="C615"/>
  <c r="B615"/>
  <c r="AD610"/>
  <c r="T610"/>
  <c r="P610"/>
  <c r="B610"/>
  <c r="C602"/>
  <c r="B602"/>
  <c r="C601"/>
  <c r="B601"/>
  <c r="C600"/>
  <c r="B600"/>
  <c r="C599"/>
  <c r="B599"/>
  <c r="C598"/>
  <c r="B598"/>
  <c r="C597"/>
  <c r="B597"/>
  <c r="C596"/>
  <c r="B596"/>
  <c r="C595"/>
  <c r="B595"/>
  <c r="C594"/>
  <c r="B594"/>
  <c r="C593"/>
  <c r="B593"/>
  <c r="C592"/>
  <c r="B592"/>
  <c r="C591"/>
  <c r="B591"/>
  <c r="C590"/>
  <c r="B590"/>
  <c r="C589"/>
  <c r="B589"/>
  <c r="C588"/>
  <c r="B588"/>
  <c r="C587"/>
  <c r="B587"/>
  <c r="C586"/>
  <c r="B586"/>
  <c r="C585"/>
  <c r="B585"/>
  <c r="C584"/>
  <c r="B584"/>
  <c r="C583"/>
  <c r="B583"/>
  <c r="AD578"/>
  <c r="T578"/>
  <c r="P578"/>
  <c r="B578"/>
  <c r="C570"/>
  <c r="B570"/>
  <c r="C569"/>
  <c r="B569"/>
  <c r="C568"/>
  <c r="B568"/>
  <c r="C567"/>
  <c r="B567"/>
  <c r="C566"/>
  <c r="B566"/>
  <c r="C565"/>
  <c r="B565"/>
  <c r="C564"/>
  <c r="B564"/>
  <c r="C563"/>
  <c r="B563"/>
  <c r="C562"/>
  <c r="B562"/>
  <c r="C561"/>
  <c r="B561"/>
  <c r="C560"/>
  <c r="B560"/>
  <c r="C559"/>
  <c r="B559"/>
  <c r="C558"/>
  <c r="B558"/>
  <c r="C557"/>
  <c r="B557"/>
  <c r="C556"/>
  <c r="B556"/>
  <c r="C555"/>
  <c r="B555"/>
  <c r="C554"/>
  <c r="B554"/>
  <c r="C553"/>
  <c r="B553"/>
  <c r="C552"/>
  <c r="B552"/>
  <c r="C551"/>
  <c r="B551"/>
  <c r="AD546"/>
  <c r="T546"/>
  <c r="P546"/>
  <c r="B546"/>
  <c r="C538"/>
  <c r="B538"/>
  <c r="C537"/>
  <c r="B537"/>
  <c r="C536"/>
  <c r="B536"/>
  <c r="C535"/>
  <c r="B535"/>
  <c r="C534"/>
  <c r="B534"/>
  <c r="C533"/>
  <c r="B533"/>
  <c r="C532"/>
  <c r="B532"/>
  <c r="C531"/>
  <c r="B531"/>
  <c r="C530"/>
  <c r="B530"/>
  <c r="C529"/>
  <c r="B529"/>
  <c r="C528"/>
  <c r="B528"/>
  <c r="C527"/>
  <c r="B527"/>
  <c r="C526"/>
  <c r="B526"/>
  <c r="C525"/>
  <c r="B525"/>
  <c r="C524"/>
  <c r="B524"/>
  <c r="C523"/>
  <c r="B523"/>
  <c r="C522"/>
  <c r="B522"/>
  <c r="C521"/>
  <c r="B521"/>
  <c r="C520"/>
  <c r="B520"/>
  <c r="C519"/>
  <c r="B519"/>
  <c r="AD514"/>
  <c r="T514"/>
  <c r="P514"/>
  <c r="B514"/>
  <c r="C506"/>
  <c r="B506"/>
  <c r="C505"/>
  <c r="B505"/>
  <c r="C504"/>
  <c r="B504"/>
  <c r="C503"/>
  <c r="B503"/>
  <c r="C502"/>
  <c r="B502"/>
  <c r="C501"/>
  <c r="B501"/>
  <c r="C500"/>
  <c r="B500"/>
  <c r="C499"/>
  <c r="B499"/>
  <c r="C498"/>
  <c r="B498"/>
  <c r="C497"/>
  <c r="B497"/>
  <c r="C496"/>
  <c r="B496"/>
  <c r="C495"/>
  <c r="B495"/>
  <c r="C494"/>
  <c r="B494"/>
  <c r="C493"/>
  <c r="B493"/>
  <c r="C492"/>
  <c r="B492"/>
  <c r="C491"/>
  <c r="B491"/>
  <c r="C490"/>
  <c r="B490"/>
  <c r="C489"/>
  <c r="B489"/>
  <c r="C488"/>
  <c r="B488"/>
  <c r="C487"/>
  <c r="B487"/>
  <c r="AD482"/>
  <c r="T482"/>
  <c r="P482"/>
  <c r="B482"/>
  <c r="C474"/>
  <c r="B474"/>
  <c r="C473"/>
  <c r="B473"/>
  <c r="C472"/>
  <c r="B472"/>
  <c r="C471"/>
  <c r="B471"/>
  <c r="C470"/>
  <c r="B470"/>
  <c r="C469"/>
  <c r="B469"/>
  <c r="C468"/>
  <c r="B468"/>
  <c r="C467"/>
  <c r="B467"/>
  <c r="C466"/>
  <c r="B466"/>
  <c r="C465"/>
  <c r="B465"/>
  <c r="C464"/>
  <c r="B464"/>
  <c r="C463"/>
  <c r="B463"/>
  <c r="C462"/>
  <c r="B462"/>
  <c r="C461"/>
  <c r="B461"/>
  <c r="C460"/>
  <c r="B460"/>
  <c r="C459"/>
  <c r="B459"/>
  <c r="C458"/>
  <c r="B458"/>
  <c r="C457"/>
  <c r="B457"/>
  <c r="C456"/>
  <c r="B456"/>
  <c r="C455"/>
  <c r="B455"/>
  <c r="AD450"/>
  <c r="T450"/>
  <c r="P450"/>
  <c r="B450"/>
  <c r="C442"/>
  <c r="B442"/>
  <c r="C441"/>
  <c r="B441"/>
  <c r="C440"/>
  <c r="B440"/>
  <c r="C439"/>
  <c r="B439"/>
  <c r="C438"/>
  <c r="B438"/>
  <c r="C437"/>
  <c r="B437"/>
  <c r="C436"/>
  <c r="B436"/>
  <c r="C435"/>
  <c r="B435"/>
  <c r="C434"/>
  <c r="B434"/>
  <c r="C433"/>
  <c r="B433"/>
  <c r="C432"/>
  <c r="B432"/>
  <c r="C431"/>
  <c r="B431"/>
  <c r="C430"/>
  <c r="B430"/>
  <c r="C429"/>
  <c r="B429"/>
  <c r="C428"/>
  <c r="B428"/>
  <c r="C427"/>
  <c r="B427"/>
  <c r="C426"/>
  <c r="B426"/>
  <c r="C425"/>
  <c r="B425"/>
  <c r="C424"/>
  <c r="B424"/>
  <c r="C423"/>
  <c r="B423"/>
  <c r="AD418"/>
  <c r="T418"/>
  <c r="P418"/>
  <c r="B418"/>
  <c r="C410"/>
  <c r="B410"/>
  <c r="C409"/>
  <c r="B409"/>
  <c r="C408"/>
  <c r="B408"/>
  <c r="C407"/>
  <c r="B407"/>
  <c r="C406"/>
  <c r="B406"/>
  <c r="C405"/>
  <c r="B405"/>
  <c r="C404"/>
  <c r="B404"/>
  <c r="C403"/>
  <c r="B403"/>
  <c r="C402"/>
  <c r="B402"/>
  <c r="C401"/>
  <c r="B401"/>
  <c r="C400"/>
  <c r="B400"/>
  <c r="C399"/>
  <c r="B399"/>
  <c r="C398"/>
  <c r="B398"/>
  <c r="C397"/>
  <c r="B397"/>
  <c r="C396"/>
  <c r="B396"/>
  <c r="C395"/>
  <c r="B395"/>
  <c r="C394"/>
  <c r="B394"/>
  <c r="C393"/>
  <c r="B393"/>
  <c r="C392"/>
  <c r="B392"/>
  <c r="C391"/>
  <c r="B391"/>
  <c r="AD386"/>
  <c r="T386"/>
  <c r="P386"/>
  <c r="B386"/>
  <c r="C378"/>
  <c r="B378"/>
  <c r="C377"/>
  <c r="B377"/>
  <c r="C376"/>
  <c r="B376"/>
  <c r="C375"/>
  <c r="B375"/>
  <c r="C374"/>
  <c r="B374"/>
  <c r="C373"/>
  <c r="B373"/>
  <c r="C372"/>
  <c r="B372"/>
  <c r="C371"/>
  <c r="B371"/>
  <c r="C370"/>
  <c r="B370"/>
  <c r="C369"/>
  <c r="B369"/>
  <c r="C368"/>
  <c r="B368"/>
  <c r="C367"/>
  <c r="B367"/>
  <c r="C366"/>
  <c r="B366"/>
  <c r="C365"/>
  <c r="B365"/>
  <c r="C364"/>
  <c r="B364"/>
  <c r="C363"/>
  <c r="B363"/>
  <c r="C362"/>
  <c r="B362"/>
  <c r="C361"/>
  <c r="B361"/>
  <c r="C360"/>
  <c r="B360"/>
  <c r="C359"/>
  <c r="B359"/>
  <c r="AD354"/>
  <c r="T354"/>
  <c r="P354"/>
  <c r="B354"/>
  <c r="C346"/>
  <c r="B346"/>
  <c r="C345"/>
  <c r="B345"/>
  <c r="C344"/>
  <c r="B344"/>
  <c r="C343"/>
  <c r="B343"/>
  <c r="C342"/>
  <c r="B342"/>
  <c r="C341"/>
  <c r="B341"/>
  <c r="C340"/>
  <c r="B340"/>
  <c r="C339"/>
  <c r="B339"/>
  <c r="C338"/>
  <c r="B338"/>
  <c r="C337"/>
  <c r="B337"/>
  <c r="C336"/>
  <c r="B336"/>
  <c r="C335"/>
  <c r="B335"/>
  <c r="C334"/>
  <c r="B334"/>
  <c r="C333"/>
  <c r="B333"/>
  <c r="C332"/>
  <c r="B332"/>
  <c r="C331"/>
  <c r="B331"/>
  <c r="C330"/>
  <c r="B330"/>
  <c r="C329"/>
  <c r="B329"/>
  <c r="C328"/>
  <c r="B328"/>
  <c r="C327"/>
  <c r="B327"/>
  <c r="AD322"/>
  <c r="T322"/>
  <c r="P322"/>
  <c r="B322"/>
  <c r="C314"/>
  <c r="B314"/>
  <c r="C313"/>
  <c r="B313"/>
  <c r="C312"/>
  <c r="B312"/>
  <c r="C311"/>
  <c r="B311"/>
  <c r="C310"/>
  <c r="B310"/>
  <c r="C309"/>
  <c r="B309"/>
  <c r="C308"/>
  <c r="B308"/>
  <c r="C307"/>
  <c r="B307"/>
  <c r="C306"/>
  <c r="B306"/>
  <c r="C305"/>
  <c r="B305"/>
  <c r="C304"/>
  <c r="B304"/>
  <c r="C303"/>
  <c r="B303"/>
  <c r="C302"/>
  <c r="B302"/>
  <c r="C301"/>
  <c r="B301"/>
  <c r="C300"/>
  <c r="B300"/>
  <c r="C299"/>
  <c r="B299"/>
  <c r="C298"/>
  <c r="B298"/>
  <c r="C297"/>
  <c r="B297"/>
  <c r="C296"/>
  <c r="B296"/>
  <c r="C295"/>
  <c r="B295"/>
  <c r="AD290"/>
  <c r="T290"/>
  <c r="P290"/>
  <c r="B290"/>
  <c r="C282"/>
  <c r="B282"/>
  <c r="C281"/>
  <c r="B281"/>
  <c r="C280"/>
  <c r="B280"/>
  <c r="C279"/>
  <c r="B279"/>
  <c r="C278"/>
  <c r="B278"/>
  <c r="C277"/>
  <c r="B277"/>
  <c r="C276"/>
  <c r="B276"/>
  <c r="C275"/>
  <c r="B275"/>
  <c r="C274"/>
  <c r="B274"/>
  <c r="C273"/>
  <c r="B273"/>
  <c r="C272"/>
  <c r="B272"/>
  <c r="C271"/>
  <c r="B271"/>
  <c r="C270"/>
  <c r="B270"/>
  <c r="C269"/>
  <c r="B269"/>
  <c r="C268"/>
  <c r="B268"/>
  <c r="C267"/>
  <c r="B267"/>
  <c r="C266"/>
  <c r="B266"/>
  <c r="C265"/>
  <c r="B265"/>
  <c r="C264"/>
  <c r="B264"/>
  <c r="C263"/>
  <c r="B263"/>
  <c r="AD258"/>
  <c r="T258"/>
  <c r="P258"/>
  <c r="B258"/>
  <c r="C250"/>
  <c r="B250"/>
  <c r="C249"/>
  <c r="B249"/>
  <c r="C248"/>
  <c r="B248"/>
  <c r="C247"/>
  <c r="B247"/>
  <c r="C246"/>
  <c r="B246"/>
  <c r="C245"/>
  <c r="B245"/>
  <c r="C244"/>
  <c r="B244"/>
  <c r="C243"/>
  <c r="B243"/>
  <c r="C242"/>
  <c r="B242"/>
  <c r="C241"/>
  <c r="B241"/>
  <c r="C240"/>
  <c r="B240"/>
  <c r="C239"/>
  <c r="B239"/>
  <c r="C238"/>
  <c r="B238"/>
  <c r="C237"/>
  <c r="B237"/>
  <c r="C236"/>
  <c r="B236"/>
  <c r="C235"/>
  <c r="B235"/>
  <c r="C234"/>
  <c r="B234"/>
  <c r="C233"/>
  <c r="B233"/>
  <c r="C232"/>
  <c r="B232"/>
  <c r="C231"/>
  <c r="B231"/>
  <c r="AD226"/>
  <c r="T226"/>
  <c r="P226"/>
  <c r="B226"/>
  <c r="C218"/>
  <c r="B218"/>
  <c r="C217"/>
  <c r="B217"/>
  <c r="C216"/>
  <c r="B216"/>
  <c r="C215"/>
  <c r="B215"/>
  <c r="C214"/>
  <c r="B214"/>
  <c r="C213"/>
  <c r="B213"/>
  <c r="C212"/>
  <c r="B212"/>
  <c r="C211"/>
  <c r="B211"/>
  <c r="C210"/>
  <c r="B210"/>
  <c r="C209"/>
  <c r="B209"/>
  <c r="C208"/>
  <c r="B208"/>
  <c r="C207"/>
  <c r="B207"/>
  <c r="C206"/>
  <c r="B206"/>
  <c r="C205"/>
  <c r="B205"/>
  <c r="C204"/>
  <c r="B204"/>
  <c r="C203"/>
  <c r="B203"/>
  <c r="C202"/>
  <c r="B202"/>
  <c r="C201"/>
  <c r="B201"/>
  <c r="C200"/>
  <c r="B200"/>
  <c r="C199"/>
  <c r="B199"/>
  <c r="AD194"/>
  <c r="T194"/>
  <c r="P194"/>
  <c r="B194"/>
  <c r="C186"/>
  <c r="B186"/>
  <c r="C185"/>
  <c r="B185"/>
  <c r="C184"/>
  <c r="B184"/>
  <c r="C183"/>
  <c r="B183"/>
  <c r="C182"/>
  <c r="B182"/>
  <c r="C181"/>
  <c r="B181"/>
  <c r="C180"/>
  <c r="B180"/>
  <c r="C179"/>
  <c r="B179"/>
  <c r="C178"/>
  <c r="B178"/>
  <c r="C177"/>
  <c r="B177"/>
  <c r="C176"/>
  <c r="B176"/>
  <c r="C175"/>
  <c r="B175"/>
  <c r="C174"/>
  <c r="B174"/>
  <c r="C173"/>
  <c r="B173"/>
  <c r="C172"/>
  <c r="B172"/>
  <c r="C171"/>
  <c r="B171"/>
  <c r="C170"/>
  <c r="B170"/>
  <c r="C169"/>
  <c r="B169"/>
  <c r="C168"/>
  <c r="B168"/>
  <c r="C167"/>
  <c r="B167"/>
  <c r="AD162"/>
  <c r="T162"/>
  <c r="P162"/>
  <c r="B162"/>
  <c r="C154"/>
  <c r="B154"/>
  <c r="C153"/>
  <c r="B153"/>
  <c r="C152"/>
  <c r="B152"/>
  <c r="C151"/>
  <c r="B151"/>
  <c r="C150"/>
  <c r="B150"/>
  <c r="C149"/>
  <c r="B149"/>
  <c r="C148"/>
  <c r="B148"/>
  <c r="C147"/>
  <c r="B147"/>
  <c r="C146"/>
  <c r="B146"/>
  <c r="C145"/>
  <c r="B145"/>
  <c r="C144"/>
  <c r="B144"/>
  <c r="C143"/>
  <c r="B143"/>
  <c r="C142"/>
  <c r="B142"/>
  <c r="C141"/>
  <c r="B141"/>
  <c r="C140"/>
  <c r="B140"/>
  <c r="C139"/>
  <c r="B139"/>
  <c r="C138"/>
  <c r="B138"/>
  <c r="C137"/>
  <c r="B137"/>
  <c r="C136"/>
  <c r="B136"/>
  <c r="C135"/>
  <c r="B135"/>
  <c r="AD130"/>
  <c r="T130"/>
  <c r="P130"/>
  <c r="B130"/>
  <c r="C122"/>
  <c r="B122"/>
  <c r="C121"/>
  <c r="B121"/>
  <c r="C120"/>
  <c r="B120"/>
  <c r="C119"/>
  <c r="B119"/>
  <c r="C118"/>
  <c r="B118"/>
  <c r="C117"/>
  <c r="B117"/>
  <c r="C116"/>
  <c r="B116"/>
  <c r="C115"/>
  <c r="B115"/>
  <c r="C114"/>
  <c r="B114"/>
  <c r="C113"/>
  <c r="B113"/>
  <c r="C112"/>
  <c r="B112"/>
  <c r="C111"/>
  <c r="B111"/>
  <c r="C110"/>
  <c r="B110"/>
  <c r="C109"/>
  <c r="B109"/>
  <c r="C108"/>
  <c r="B108"/>
  <c r="C107"/>
  <c r="B107"/>
  <c r="C106"/>
  <c r="B106"/>
  <c r="C105"/>
  <c r="B105"/>
  <c r="C104"/>
  <c r="B104"/>
  <c r="C103"/>
  <c r="B103"/>
  <c r="AD98"/>
  <c r="T98"/>
  <c r="P98"/>
  <c r="B98"/>
  <c r="C90"/>
  <c r="B90"/>
  <c r="C89"/>
  <c r="B89"/>
  <c r="C88"/>
  <c r="B88"/>
  <c r="C87"/>
  <c r="B87"/>
  <c r="C86"/>
  <c r="B86"/>
  <c r="C85"/>
  <c r="B85"/>
  <c r="C84"/>
  <c r="B84"/>
  <c r="C83"/>
  <c r="B83"/>
  <c r="C82"/>
  <c r="B82"/>
  <c r="C81"/>
  <c r="B81"/>
  <c r="C80"/>
  <c r="B80"/>
  <c r="C79"/>
  <c r="B79"/>
  <c r="C78"/>
  <c r="B78"/>
  <c r="C77"/>
  <c r="B77"/>
  <c r="C76"/>
  <c r="B76"/>
  <c r="C75"/>
  <c r="B75"/>
  <c r="C74"/>
  <c r="B74"/>
  <c r="C73"/>
  <c r="B73"/>
  <c r="C72"/>
  <c r="B72"/>
  <c r="C71"/>
  <c r="B71"/>
  <c r="AD66"/>
  <c r="T66"/>
  <c r="P66"/>
  <c r="B66"/>
  <c r="AC58"/>
  <c r="AC90" s="1"/>
  <c r="AA58"/>
  <c r="AA90" s="1"/>
  <c r="Y58"/>
  <c r="Y90" s="1"/>
  <c r="W58"/>
  <c r="W90" s="1"/>
  <c r="U58"/>
  <c r="U90" s="1"/>
  <c r="S58"/>
  <c r="S90" s="1"/>
  <c r="Q58"/>
  <c r="Q90" s="1"/>
  <c r="O58"/>
  <c r="O90" s="1"/>
  <c r="O122" s="1"/>
  <c r="O154" s="1"/>
  <c r="O186" s="1"/>
  <c r="O218" s="1"/>
  <c r="O250" s="1"/>
  <c r="O282" s="1"/>
  <c r="O314" s="1"/>
  <c r="O346" s="1"/>
  <c r="O378" s="1"/>
  <c r="O410" s="1"/>
  <c r="O442" s="1"/>
  <c r="O474" s="1"/>
  <c r="O506" s="1"/>
  <c r="O538" s="1"/>
  <c r="O570" s="1"/>
  <c r="O602" s="1"/>
  <c r="O634" s="1"/>
  <c r="O666" s="1"/>
  <c r="O698" s="1"/>
  <c r="O730" s="1"/>
  <c r="O762" s="1"/>
  <c r="O794" s="1"/>
  <c r="O826" s="1"/>
  <c r="O858" s="1"/>
  <c r="O890" s="1"/>
  <c r="O922" s="1"/>
  <c r="O954" s="1"/>
  <c r="O986" s="1"/>
  <c r="O1018" s="1"/>
  <c r="O1050" s="1"/>
  <c r="O1082" s="1"/>
  <c r="O1114" s="1"/>
  <c r="M58"/>
  <c r="M90" s="1"/>
  <c r="M122" s="1"/>
  <c r="M154" s="1"/>
  <c r="M186" s="1"/>
  <c r="M218" s="1"/>
  <c r="M250" s="1"/>
  <c r="M282" s="1"/>
  <c r="M314" s="1"/>
  <c r="M346" s="1"/>
  <c r="M378" s="1"/>
  <c r="M410" s="1"/>
  <c r="M442" s="1"/>
  <c r="M474" s="1"/>
  <c r="M506" s="1"/>
  <c r="M538" s="1"/>
  <c r="M570" s="1"/>
  <c r="M602" s="1"/>
  <c r="M634" s="1"/>
  <c r="M666" s="1"/>
  <c r="M698" s="1"/>
  <c r="M730" s="1"/>
  <c r="M762" s="1"/>
  <c r="M794" s="1"/>
  <c r="M826" s="1"/>
  <c r="M858" s="1"/>
  <c r="M890" s="1"/>
  <c r="M922" s="1"/>
  <c r="M954" s="1"/>
  <c r="M986" s="1"/>
  <c r="M1018" s="1"/>
  <c r="M1050" s="1"/>
  <c r="M1082" s="1"/>
  <c r="M1114" s="1"/>
  <c r="L58"/>
  <c r="L90" s="1"/>
  <c r="L122" s="1"/>
  <c r="L154" s="1"/>
  <c r="L186" s="1"/>
  <c r="L218" s="1"/>
  <c r="L250" s="1"/>
  <c r="L282" s="1"/>
  <c r="L314" s="1"/>
  <c r="L346" s="1"/>
  <c r="L378" s="1"/>
  <c r="L410" s="1"/>
  <c r="L442" s="1"/>
  <c r="L474" s="1"/>
  <c r="L506" s="1"/>
  <c r="L538" s="1"/>
  <c r="L570" s="1"/>
  <c r="L602" s="1"/>
  <c r="L634" s="1"/>
  <c r="L666" s="1"/>
  <c r="L698" s="1"/>
  <c r="L730" s="1"/>
  <c r="L762" s="1"/>
  <c r="L794" s="1"/>
  <c r="L826" s="1"/>
  <c r="L858" s="1"/>
  <c r="L890" s="1"/>
  <c r="L922" s="1"/>
  <c r="L954" s="1"/>
  <c r="L986" s="1"/>
  <c r="L1018" s="1"/>
  <c r="L1050" s="1"/>
  <c r="L1082" s="1"/>
  <c r="L1114" s="1"/>
  <c r="J58"/>
  <c r="J90" s="1"/>
  <c r="J122" s="1"/>
  <c r="J154" s="1"/>
  <c r="J186" s="1"/>
  <c r="J218" s="1"/>
  <c r="J250" s="1"/>
  <c r="J282" s="1"/>
  <c r="J314" s="1"/>
  <c r="J346" s="1"/>
  <c r="J378" s="1"/>
  <c r="J410" s="1"/>
  <c r="J442" s="1"/>
  <c r="J474" s="1"/>
  <c r="J506" s="1"/>
  <c r="J538" s="1"/>
  <c r="J570" s="1"/>
  <c r="J602" s="1"/>
  <c r="J634" s="1"/>
  <c r="J666" s="1"/>
  <c r="J698" s="1"/>
  <c r="J730" s="1"/>
  <c r="J762" s="1"/>
  <c r="J794" s="1"/>
  <c r="J826" s="1"/>
  <c r="J858" s="1"/>
  <c r="J890" s="1"/>
  <c r="J922" s="1"/>
  <c r="J954" s="1"/>
  <c r="J986" s="1"/>
  <c r="J1018" s="1"/>
  <c r="J1050" s="1"/>
  <c r="J1082" s="1"/>
  <c r="J1114" s="1"/>
  <c r="I58"/>
  <c r="I90" s="1"/>
  <c r="I122" s="1"/>
  <c r="I154" s="1"/>
  <c r="I186" s="1"/>
  <c r="I218" s="1"/>
  <c r="I250" s="1"/>
  <c r="I282" s="1"/>
  <c r="I314" s="1"/>
  <c r="I346" s="1"/>
  <c r="I378" s="1"/>
  <c r="I410" s="1"/>
  <c r="I442" s="1"/>
  <c r="I474" s="1"/>
  <c r="I506" s="1"/>
  <c r="I538" s="1"/>
  <c r="I570" s="1"/>
  <c r="I602" s="1"/>
  <c r="I634" s="1"/>
  <c r="I666" s="1"/>
  <c r="I698" s="1"/>
  <c r="I730" s="1"/>
  <c r="I762" s="1"/>
  <c r="I794" s="1"/>
  <c r="I826" s="1"/>
  <c r="I858" s="1"/>
  <c r="I890" s="1"/>
  <c r="I922" s="1"/>
  <c r="I954" s="1"/>
  <c r="I986" s="1"/>
  <c r="I1018" s="1"/>
  <c r="I1050" s="1"/>
  <c r="I1082" s="1"/>
  <c r="I1114" s="1"/>
  <c r="G58"/>
  <c r="G90" s="1"/>
  <c r="G122" s="1"/>
  <c r="G154" s="1"/>
  <c r="G186" s="1"/>
  <c r="G218" s="1"/>
  <c r="G250" s="1"/>
  <c r="G282" s="1"/>
  <c r="G314" s="1"/>
  <c r="G346" s="1"/>
  <c r="G378" s="1"/>
  <c r="G410" s="1"/>
  <c r="G442" s="1"/>
  <c r="G474" s="1"/>
  <c r="G506" s="1"/>
  <c r="G538" s="1"/>
  <c r="G570" s="1"/>
  <c r="G602" s="1"/>
  <c r="G634" s="1"/>
  <c r="G666" s="1"/>
  <c r="G698" s="1"/>
  <c r="G730" s="1"/>
  <c r="G762" s="1"/>
  <c r="G794" s="1"/>
  <c r="G826" s="1"/>
  <c r="G858" s="1"/>
  <c r="G890" s="1"/>
  <c r="G922" s="1"/>
  <c r="G954" s="1"/>
  <c r="G986" s="1"/>
  <c r="G1018" s="1"/>
  <c r="G1050" s="1"/>
  <c r="G1082" s="1"/>
  <c r="G1114" s="1"/>
  <c r="F58"/>
  <c r="F90" s="1"/>
  <c r="D58"/>
  <c r="D90" s="1"/>
  <c r="D122" s="1"/>
  <c r="D154" s="1"/>
  <c r="D186" s="1"/>
  <c r="D218" s="1"/>
  <c r="D250" s="1"/>
  <c r="D282" s="1"/>
  <c r="D314" s="1"/>
  <c r="D346" s="1"/>
  <c r="D378" s="1"/>
  <c r="D410" s="1"/>
  <c r="D442" s="1"/>
  <c r="D474" s="1"/>
  <c r="D506" s="1"/>
  <c r="D538" s="1"/>
  <c r="D570" s="1"/>
  <c r="D602" s="1"/>
  <c r="D634" s="1"/>
  <c r="D666" s="1"/>
  <c r="D698" s="1"/>
  <c r="D730" s="1"/>
  <c r="D762" s="1"/>
  <c r="D794" s="1"/>
  <c r="D826" s="1"/>
  <c r="D858" s="1"/>
  <c r="D890" s="1"/>
  <c r="D922" s="1"/>
  <c r="D954" s="1"/>
  <c r="D986" s="1"/>
  <c r="D1018" s="1"/>
  <c r="D1050" s="1"/>
  <c r="D1082" s="1"/>
  <c r="D1114" s="1"/>
  <c r="C58"/>
  <c r="B58"/>
  <c r="AD57"/>
  <c r="AC57"/>
  <c r="AC89" s="1"/>
  <c r="AB57"/>
  <c r="AA57"/>
  <c r="AA89" s="1"/>
  <c r="Z57"/>
  <c r="Y57"/>
  <c r="Y89" s="1"/>
  <c r="X57"/>
  <c r="W57"/>
  <c r="W89" s="1"/>
  <c r="V57"/>
  <c r="U57"/>
  <c r="U89" s="1"/>
  <c r="T57"/>
  <c r="S57"/>
  <c r="S89" s="1"/>
  <c r="R57"/>
  <c r="Q57"/>
  <c r="Q89" s="1"/>
  <c r="P57"/>
  <c r="O57"/>
  <c r="O89" s="1"/>
  <c r="O121" s="1"/>
  <c r="O153" s="1"/>
  <c r="O185" s="1"/>
  <c r="O217" s="1"/>
  <c r="O249" s="1"/>
  <c r="O281" s="1"/>
  <c r="O313" s="1"/>
  <c r="O345" s="1"/>
  <c r="O377" s="1"/>
  <c r="O409" s="1"/>
  <c r="O441" s="1"/>
  <c r="O473" s="1"/>
  <c r="O505" s="1"/>
  <c r="O537" s="1"/>
  <c r="O569" s="1"/>
  <c r="O601" s="1"/>
  <c r="O633" s="1"/>
  <c r="O665" s="1"/>
  <c r="O697" s="1"/>
  <c r="O729" s="1"/>
  <c r="O761" s="1"/>
  <c r="O793" s="1"/>
  <c r="O825" s="1"/>
  <c r="O857" s="1"/>
  <c r="O889" s="1"/>
  <c r="O921" s="1"/>
  <c r="O953" s="1"/>
  <c r="O985" s="1"/>
  <c r="O1017" s="1"/>
  <c r="O1049" s="1"/>
  <c r="O1081" s="1"/>
  <c r="O1113" s="1"/>
  <c r="M57"/>
  <c r="M89" s="1"/>
  <c r="M121" s="1"/>
  <c r="M153" s="1"/>
  <c r="M185" s="1"/>
  <c r="M217" s="1"/>
  <c r="M249" s="1"/>
  <c r="M281" s="1"/>
  <c r="M313" s="1"/>
  <c r="M345" s="1"/>
  <c r="M377" s="1"/>
  <c r="M409" s="1"/>
  <c r="M441" s="1"/>
  <c r="M473" s="1"/>
  <c r="M505" s="1"/>
  <c r="M537" s="1"/>
  <c r="M569" s="1"/>
  <c r="M601" s="1"/>
  <c r="M633" s="1"/>
  <c r="M665" s="1"/>
  <c r="M697" s="1"/>
  <c r="M729" s="1"/>
  <c r="M761" s="1"/>
  <c r="M793" s="1"/>
  <c r="M825" s="1"/>
  <c r="M857" s="1"/>
  <c r="M889" s="1"/>
  <c r="M921" s="1"/>
  <c r="M953" s="1"/>
  <c r="M985" s="1"/>
  <c r="M1017" s="1"/>
  <c r="M1049" s="1"/>
  <c r="M1081" s="1"/>
  <c r="M1113" s="1"/>
  <c r="L57"/>
  <c r="L89" s="1"/>
  <c r="L121" s="1"/>
  <c r="L153" s="1"/>
  <c r="L185" s="1"/>
  <c r="L217" s="1"/>
  <c r="L249" s="1"/>
  <c r="L281" s="1"/>
  <c r="L313" s="1"/>
  <c r="L345" s="1"/>
  <c r="L377" s="1"/>
  <c r="L409" s="1"/>
  <c r="L441" s="1"/>
  <c r="L473" s="1"/>
  <c r="L505" s="1"/>
  <c r="L537" s="1"/>
  <c r="L569" s="1"/>
  <c r="L601" s="1"/>
  <c r="L633" s="1"/>
  <c r="L665" s="1"/>
  <c r="L697" s="1"/>
  <c r="L729" s="1"/>
  <c r="L761" s="1"/>
  <c r="L793" s="1"/>
  <c r="L825" s="1"/>
  <c r="L857" s="1"/>
  <c r="L889" s="1"/>
  <c r="L921" s="1"/>
  <c r="L953" s="1"/>
  <c r="L985" s="1"/>
  <c r="L1017" s="1"/>
  <c r="L1049" s="1"/>
  <c r="L1081" s="1"/>
  <c r="L1113" s="1"/>
  <c r="J57"/>
  <c r="J89" s="1"/>
  <c r="J121" s="1"/>
  <c r="J153" s="1"/>
  <c r="J185" s="1"/>
  <c r="J217" s="1"/>
  <c r="J249" s="1"/>
  <c r="J281" s="1"/>
  <c r="J313" s="1"/>
  <c r="J345" s="1"/>
  <c r="J377" s="1"/>
  <c r="J409" s="1"/>
  <c r="J441" s="1"/>
  <c r="J473" s="1"/>
  <c r="J505" s="1"/>
  <c r="J537" s="1"/>
  <c r="J569" s="1"/>
  <c r="J601" s="1"/>
  <c r="J633" s="1"/>
  <c r="J665" s="1"/>
  <c r="J697" s="1"/>
  <c r="J729" s="1"/>
  <c r="J761" s="1"/>
  <c r="J793" s="1"/>
  <c r="J825" s="1"/>
  <c r="J857" s="1"/>
  <c r="J889" s="1"/>
  <c r="J921" s="1"/>
  <c r="J953" s="1"/>
  <c r="J985" s="1"/>
  <c r="J1017" s="1"/>
  <c r="J1049" s="1"/>
  <c r="J1081" s="1"/>
  <c r="J1113" s="1"/>
  <c r="I57"/>
  <c r="I89" s="1"/>
  <c r="I121" s="1"/>
  <c r="I153" s="1"/>
  <c r="I185" s="1"/>
  <c r="I217" s="1"/>
  <c r="I249" s="1"/>
  <c r="I281" s="1"/>
  <c r="I313" s="1"/>
  <c r="I345" s="1"/>
  <c r="I377" s="1"/>
  <c r="I409" s="1"/>
  <c r="I441" s="1"/>
  <c r="I473" s="1"/>
  <c r="I505" s="1"/>
  <c r="I537" s="1"/>
  <c r="I569" s="1"/>
  <c r="I601" s="1"/>
  <c r="I633" s="1"/>
  <c r="I665" s="1"/>
  <c r="I697" s="1"/>
  <c r="I729" s="1"/>
  <c r="I761" s="1"/>
  <c r="I793" s="1"/>
  <c r="I825" s="1"/>
  <c r="I857" s="1"/>
  <c r="I889" s="1"/>
  <c r="I921" s="1"/>
  <c r="I953" s="1"/>
  <c r="I985" s="1"/>
  <c r="I1017" s="1"/>
  <c r="I1049" s="1"/>
  <c r="I1081" s="1"/>
  <c r="I1113" s="1"/>
  <c r="G57"/>
  <c r="G89" s="1"/>
  <c r="G121" s="1"/>
  <c r="G153" s="1"/>
  <c r="G185" s="1"/>
  <c r="G217" s="1"/>
  <c r="G249" s="1"/>
  <c r="G281" s="1"/>
  <c r="G313" s="1"/>
  <c r="G345" s="1"/>
  <c r="G377" s="1"/>
  <c r="G409" s="1"/>
  <c r="G441" s="1"/>
  <c r="G473" s="1"/>
  <c r="G505" s="1"/>
  <c r="G537" s="1"/>
  <c r="G569" s="1"/>
  <c r="G601" s="1"/>
  <c r="G633" s="1"/>
  <c r="G665" s="1"/>
  <c r="G697" s="1"/>
  <c r="G729" s="1"/>
  <c r="G761" s="1"/>
  <c r="G793" s="1"/>
  <c r="G825" s="1"/>
  <c r="G857" s="1"/>
  <c r="G889" s="1"/>
  <c r="G921" s="1"/>
  <c r="G953" s="1"/>
  <c r="G985" s="1"/>
  <c r="G1017" s="1"/>
  <c r="G1049" s="1"/>
  <c r="G1081" s="1"/>
  <c r="G1113" s="1"/>
  <c r="F57"/>
  <c r="F89" s="1"/>
  <c r="D57"/>
  <c r="D89" s="1"/>
  <c r="D121" s="1"/>
  <c r="D153" s="1"/>
  <c r="D185" s="1"/>
  <c r="D217" s="1"/>
  <c r="D249" s="1"/>
  <c r="D281" s="1"/>
  <c r="D313" s="1"/>
  <c r="D345" s="1"/>
  <c r="D377" s="1"/>
  <c r="D409" s="1"/>
  <c r="D441" s="1"/>
  <c r="D473" s="1"/>
  <c r="D505" s="1"/>
  <c r="D537" s="1"/>
  <c r="D569" s="1"/>
  <c r="D601" s="1"/>
  <c r="D633" s="1"/>
  <c r="D665" s="1"/>
  <c r="D697" s="1"/>
  <c r="D729" s="1"/>
  <c r="D761" s="1"/>
  <c r="D793" s="1"/>
  <c r="D825" s="1"/>
  <c r="D857" s="1"/>
  <c r="D889" s="1"/>
  <c r="D921" s="1"/>
  <c r="D953" s="1"/>
  <c r="D985" s="1"/>
  <c r="D1017" s="1"/>
  <c r="D1049" s="1"/>
  <c r="D1081" s="1"/>
  <c r="D1113" s="1"/>
  <c r="C57"/>
  <c r="B57"/>
  <c r="AC56"/>
  <c r="AC88" s="1"/>
  <c r="AA56"/>
  <c r="AA88" s="1"/>
  <c r="Y56"/>
  <c r="Y88" s="1"/>
  <c r="W56"/>
  <c r="W88" s="1"/>
  <c r="U56"/>
  <c r="U88" s="1"/>
  <c r="S56"/>
  <c r="S88" s="1"/>
  <c r="Q56"/>
  <c r="Q88" s="1"/>
  <c r="O56"/>
  <c r="O88" s="1"/>
  <c r="O120" s="1"/>
  <c r="O152" s="1"/>
  <c r="O184" s="1"/>
  <c r="O216" s="1"/>
  <c r="O248" s="1"/>
  <c r="O280" s="1"/>
  <c r="O312" s="1"/>
  <c r="O344" s="1"/>
  <c r="O376" s="1"/>
  <c r="O408" s="1"/>
  <c r="O440" s="1"/>
  <c r="O472" s="1"/>
  <c r="O504" s="1"/>
  <c r="O536" s="1"/>
  <c r="O568" s="1"/>
  <c r="O600" s="1"/>
  <c r="O632" s="1"/>
  <c r="O664" s="1"/>
  <c r="O696" s="1"/>
  <c r="O728" s="1"/>
  <c r="O760" s="1"/>
  <c r="O792" s="1"/>
  <c r="O824" s="1"/>
  <c r="O856" s="1"/>
  <c r="O888" s="1"/>
  <c r="O920" s="1"/>
  <c r="O952" s="1"/>
  <c r="O984" s="1"/>
  <c r="O1016" s="1"/>
  <c r="O1048" s="1"/>
  <c r="O1080" s="1"/>
  <c r="O1112" s="1"/>
  <c r="M56"/>
  <c r="M88" s="1"/>
  <c r="M120" s="1"/>
  <c r="M152" s="1"/>
  <c r="M184" s="1"/>
  <c r="M216" s="1"/>
  <c r="M248" s="1"/>
  <c r="M280" s="1"/>
  <c r="M312" s="1"/>
  <c r="M344" s="1"/>
  <c r="M376" s="1"/>
  <c r="M408" s="1"/>
  <c r="M440" s="1"/>
  <c r="M472" s="1"/>
  <c r="M504" s="1"/>
  <c r="M536" s="1"/>
  <c r="M568" s="1"/>
  <c r="M600" s="1"/>
  <c r="M632" s="1"/>
  <c r="M664" s="1"/>
  <c r="M696" s="1"/>
  <c r="M728" s="1"/>
  <c r="M760" s="1"/>
  <c r="M792" s="1"/>
  <c r="M824" s="1"/>
  <c r="M856" s="1"/>
  <c r="M888" s="1"/>
  <c r="M920" s="1"/>
  <c r="M952" s="1"/>
  <c r="M984" s="1"/>
  <c r="M1016" s="1"/>
  <c r="M1048" s="1"/>
  <c r="M1080" s="1"/>
  <c r="M1112" s="1"/>
  <c r="L56"/>
  <c r="L88" s="1"/>
  <c r="L120" s="1"/>
  <c r="L152" s="1"/>
  <c r="L184" s="1"/>
  <c r="L216" s="1"/>
  <c r="L248" s="1"/>
  <c r="L280" s="1"/>
  <c r="L312" s="1"/>
  <c r="L344" s="1"/>
  <c r="L376" s="1"/>
  <c r="L408" s="1"/>
  <c r="L440" s="1"/>
  <c r="L472" s="1"/>
  <c r="L504" s="1"/>
  <c r="L536" s="1"/>
  <c r="L568" s="1"/>
  <c r="L600" s="1"/>
  <c r="L632" s="1"/>
  <c r="L664" s="1"/>
  <c r="L696" s="1"/>
  <c r="L728" s="1"/>
  <c r="L760" s="1"/>
  <c r="L792" s="1"/>
  <c r="L824" s="1"/>
  <c r="L856" s="1"/>
  <c r="L888" s="1"/>
  <c r="L920" s="1"/>
  <c r="L952" s="1"/>
  <c r="L984" s="1"/>
  <c r="L1016" s="1"/>
  <c r="L1048" s="1"/>
  <c r="L1080" s="1"/>
  <c r="L1112" s="1"/>
  <c r="J56"/>
  <c r="J88" s="1"/>
  <c r="J120" s="1"/>
  <c r="J152" s="1"/>
  <c r="J184" s="1"/>
  <c r="J216" s="1"/>
  <c r="J248" s="1"/>
  <c r="J280" s="1"/>
  <c r="J312" s="1"/>
  <c r="J344" s="1"/>
  <c r="J376" s="1"/>
  <c r="J408" s="1"/>
  <c r="J440" s="1"/>
  <c r="J472" s="1"/>
  <c r="J504" s="1"/>
  <c r="J536" s="1"/>
  <c r="J568" s="1"/>
  <c r="J600" s="1"/>
  <c r="J632" s="1"/>
  <c r="J664" s="1"/>
  <c r="J696" s="1"/>
  <c r="J728" s="1"/>
  <c r="J760" s="1"/>
  <c r="J792" s="1"/>
  <c r="J824" s="1"/>
  <c r="J856" s="1"/>
  <c r="J888" s="1"/>
  <c r="J920" s="1"/>
  <c r="J952" s="1"/>
  <c r="J984" s="1"/>
  <c r="J1016" s="1"/>
  <c r="J1048" s="1"/>
  <c r="J1080" s="1"/>
  <c r="J1112" s="1"/>
  <c r="I56"/>
  <c r="I88" s="1"/>
  <c r="I120" s="1"/>
  <c r="I152" s="1"/>
  <c r="I184" s="1"/>
  <c r="I216" s="1"/>
  <c r="I248" s="1"/>
  <c r="I280" s="1"/>
  <c r="I312" s="1"/>
  <c r="I344" s="1"/>
  <c r="I376" s="1"/>
  <c r="I408" s="1"/>
  <c r="I440" s="1"/>
  <c r="I472" s="1"/>
  <c r="I504" s="1"/>
  <c r="I536" s="1"/>
  <c r="I568" s="1"/>
  <c r="I600" s="1"/>
  <c r="I632" s="1"/>
  <c r="I664" s="1"/>
  <c r="I696" s="1"/>
  <c r="I728" s="1"/>
  <c r="I760" s="1"/>
  <c r="I792" s="1"/>
  <c r="I824" s="1"/>
  <c r="I856" s="1"/>
  <c r="I888" s="1"/>
  <c r="I920" s="1"/>
  <c r="I952" s="1"/>
  <c r="I984" s="1"/>
  <c r="I1016" s="1"/>
  <c r="I1048" s="1"/>
  <c r="I1080" s="1"/>
  <c r="I1112" s="1"/>
  <c r="G56"/>
  <c r="G88" s="1"/>
  <c r="G120" s="1"/>
  <c r="G152" s="1"/>
  <c r="G184" s="1"/>
  <c r="G216" s="1"/>
  <c r="G248" s="1"/>
  <c r="G280" s="1"/>
  <c r="G312" s="1"/>
  <c r="G344" s="1"/>
  <c r="G376" s="1"/>
  <c r="G408" s="1"/>
  <c r="G440" s="1"/>
  <c r="G472" s="1"/>
  <c r="G504" s="1"/>
  <c r="G536" s="1"/>
  <c r="G568" s="1"/>
  <c r="G600" s="1"/>
  <c r="G632" s="1"/>
  <c r="G664" s="1"/>
  <c r="G696" s="1"/>
  <c r="G728" s="1"/>
  <c r="G760" s="1"/>
  <c r="G792" s="1"/>
  <c r="G824" s="1"/>
  <c r="G856" s="1"/>
  <c r="G888" s="1"/>
  <c r="G920" s="1"/>
  <c r="G952" s="1"/>
  <c r="G984" s="1"/>
  <c r="G1016" s="1"/>
  <c r="G1048" s="1"/>
  <c r="G1080" s="1"/>
  <c r="G1112" s="1"/>
  <c r="F56"/>
  <c r="F88" s="1"/>
  <c r="D56"/>
  <c r="D88" s="1"/>
  <c r="D120" s="1"/>
  <c r="D152" s="1"/>
  <c r="D184" s="1"/>
  <c r="D216" s="1"/>
  <c r="D248" s="1"/>
  <c r="D280" s="1"/>
  <c r="D312" s="1"/>
  <c r="D344" s="1"/>
  <c r="D376" s="1"/>
  <c r="D408" s="1"/>
  <c r="D440" s="1"/>
  <c r="D472" s="1"/>
  <c r="D504" s="1"/>
  <c r="D536" s="1"/>
  <c r="D568" s="1"/>
  <c r="D600" s="1"/>
  <c r="D632" s="1"/>
  <c r="D664" s="1"/>
  <c r="D696" s="1"/>
  <c r="D728" s="1"/>
  <c r="D760" s="1"/>
  <c r="D792" s="1"/>
  <c r="D824" s="1"/>
  <c r="D856" s="1"/>
  <c r="D888" s="1"/>
  <c r="D920" s="1"/>
  <c r="D952" s="1"/>
  <c r="D984" s="1"/>
  <c r="D1016" s="1"/>
  <c r="D1048" s="1"/>
  <c r="D1080" s="1"/>
  <c r="D1112" s="1"/>
  <c r="C56"/>
  <c r="B56"/>
  <c r="AD55"/>
  <c r="AC55"/>
  <c r="AC87" s="1"/>
  <c r="AB55"/>
  <c r="AA55"/>
  <c r="AA87" s="1"/>
  <c r="Z55"/>
  <c r="Y55"/>
  <c r="Y87" s="1"/>
  <c r="X55"/>
  <c r="W55"/>
  <c r="W87" s="1"/>
  <c r="V55"/>
  <c r="U55"/>
  <c r="U87" s="1"/>
  <c r="T55"/>
  <c r="S55"/>
  <c r="S87" s="1"/>
  <c r="R55"/>
  <c r="Q55"/>
  <c r="Q87" s="1"/>
  <c r="P55"/>
  <c r="O55"/>
  <c r="O87" s="1"/>
  <c r="O119" s="1"/>
  <c r="O151" s="1"/>
  <c r="O183" s="1"/>
  <c r="O215" s="1"/>
  <c r="O247" s="1"/>
  <c r="O279" s="1"/>
  <c r="O311" s="1"/>
  <c r="O343" s="1"/>
  <c r="O375" s="1"/>
  <c r="O407" s="1"/>
  <c r="O439" s="1"/>
  <c r="O471" s="1"/>
  <c r="O503" s="1"/>
  <c r="O535" s="1"/>
  <c r="O567" s="1"/>
  <c r="O599" s="1"/>
  <c r="O631" s="1"/>
  <c r="O663" s="1"/>
  <c r="O695" s="1"/>
  <c r="O727" s="1"/>
  <c r="O759" s="1"/>
  <c r="O791" s="1"/>
  <c r="O823" s="1"/>
  <c r="O855" s="1"/>
  <c r="O887" s="1"/>
  <c r="O919" s="1"/>
  <c r="O951" s="1"/>
  <c r="O983" s="1"/>
  <c r="O1015" s="1"/>
  <c r="O1047" s="1"/>
  <c r="O1079" s="1"/>
  <c r="O1111" s="1"/>
  <c r="M55"/>
  <c r="M87" s="1"/>
  <c r="M119" s="1"/>
  <c r="M151" s="1"/>
  <c r="M183" s="1"/>
  <c r="M215" s="1"/>
  <c r="M247" s="1"/>
  <c r="M279" s="1"/>
  <c r="M311" s="1"/>
  <c r="M343" s="1"/>
  <c r="M375" s="1"/>
  <c r="M407" s="1"/>
  <c r="M439" s="1"/>
  <c r="M471" s="1"/>
  <c r="M503" s="1"/>
  <c r="M535" s="1"/>
  <c r="M567" s="1"/>
  <c r="M599" s="1"/>
  <c r="M631" s="1"/>
  <c r="M663" s="1"/>
  <c r="M695" s="1"/>
  <c r="M727" s="1"/>
  <c r="M759" s="1"/>
  <c r="M791" s="1"/>
  <c r="M823" s="1"/>
  <c r="M855" s="1"/>
  <c r="M887" s="1"/>
  <c r="M919" s="1"/>
  <c r="M951" s="1"/>
  <c r="M983" s="1"/>
  <c r="M1015" s="1"/>
  <c r="M1047" s="1"/>
  <c r="M1079" s="1"/>
  <c r="M1111" s="1"/>
  <c r="L55"/>
  <c r="L87" s="1"/>
  <c r="L119" s="1"/>
  <c r="L151" s="1"/>
  <c r="L183" s="1"/>
  <c r="L215" s="1"/>
  <c r="L247" s="1"/>
  <c r="L279" s="1"/>
  <c r="L311" s="1"/>
  <c r="L343" s="1"/>
  <c r="L375" s="1"/>
  <c r="L407" s="1"/>
  <c r="L439" s="1"/>
  <c r="L471" s="1"/>
  <c r="L503" s="1"/>
  <c r="L535" s="1"/>
  <c r="L567" s="1"/>
  <c r="L599" s="1"/>
  <c r="L631" s="1"/>
  <c r="L663" s="1"/>
  <c r="L695" s="1"/>
  <c r="L727" s="1"/>
  <c r="L759" s="1"/>
  <c r="L791" s="1"/>
  <c r="L823" s="1"/>
  <c r="L855" s="1"/>
  <c r="L887" s="1"/>
  <c r="L919" s="1"/>
  <c r="L951" s="1"/>
  <c r="L983" s="1"/>
  <c r="L1015" s="1"/>
  <c r="L1047" s="1"/>
  <c r="L1079" s="1"/>
  <c r="L1111" s="1"/>
  <c r="J55"/>
  <c r="J87" s="1"/>
  <c r="J119" s="1"/>
  <c r="J151" s="1"/>
  <c r="J183" s="1"/>
  <c r="J215" s="1"/>
  <c r="J247" s="1"/>
  <c r="J279" s="1"/>
  <c r="J311" s="1"/>
  <c r="J343" s="1"/>
  <c r="J375" s="1"/>
  <c r="J407" s="1"/>
  <c r="J439" s="1"/>
  <c r="J471" s="1"/>
  <c r="J503" s="1"/>
  <c r="J535" s="1"/>
  <c r="J567" s="1"/>
  <c r="J599" s="1"/>
  <c r="J631" s="1"/>
  <c r="J663" s="1"/>
  <c r="J695" s="1"/>
  <c r="J727" s="1"/>
  <c r="J759" s="1"/>
  <c r="J791" s="1"/>
  <c r="J823" s="1"/>
  <c r="J855" s="1"/>
  <c r="J887" s="1"/>
  <c r="J919" s="1"/>
  <c r="J951" s="1"/>
  <c r="J983" s="1"/>
  <c r="J1015" s="1"/>
  <c r="J1047" s="1"/>
  <c r="J1079" s="1"/>
  <c r="J1111" s="1"/>
  <c r="I55"/>
  <c r="I87" s="1"/>
  <c r="I119" s="1"/>
  <c r="I151" s="1"/>
  <c r="I183" s="1"/>
  <c r="I215" s="1"/>
  <c r="I247" s="1"/>
  <c r="I279" s="1"/>
  <c r="I311" s="1"/>
  <c r="I343" s="1"/>
  <c r="I375" s="1"/>
  <c r="I407" s="1"/>
  <c r="I439" s="1"/>
  <c r="I471" s="1"/>
  <c r="I503" s="1"/>
  <c r="I535" s="1"/>
  <c r="I567" s="1"/>
  <c r="I599" s="1"/>
  <c r="I631" s="1"/>
  <c r="I663" s="1"/>
  <c r="I695" s="1"/>
  <c r="I727" s="1"/>
  <c r="I759" s="1"/>
  <c r="I791" s="1"/>
  <c r="I823" s="1"/>
  <c r="I855" s="1"/>
  <c r="I887" s="1"/>
  <c r="I919" s="1"/>
  <c r="I951" s="1"/>
  <c r="I983" s="1"/>
  <c r="I1015" s="1"/>
  <c r="I1047" s="1"/>
  <c r="I1079" s="1"/>
  <c r="I1111" s="1"/>
  <c r="G55"/>
  <c r="G87" s="1"/>
  <c r="G119" s="1"/>
  <c r="G151" s="1"/>
  <c r="G183" s="1"/>
  <c r="G215" s="1"/>
  <c r="G247" s="1"/>
  <c r="G279" s="1"/>
  <c r="G311" s="1"/>
  <c r="G343" s="1"/>
  <c r="G375" s="1"/>
  <c r="G407" s="1"/>
  <c r="G439" s="1"/>
  <c r="G471" s="1"/>
  <c r="G503" s="1"/>
  <c r="G535" s="1"/>
  <c r="G567" s="1"/>
  <c r="G599" s="1"/>
  <c r="G631" s="1"/>
  <c r="G663" s="1"/>
  <c r="G695" s="1"/>
  <c r="G727" s="1"/>
  <c r="G759" s="1"/>
  <c r="G791" s="1"/>
  <c r="G823" s="1"/>
  <c r="G855" s="1"/>
  <c r="G887" s="1"/>
  <c r="G919" s="1"/>
  <c r="G951" s="1"/>
  <c r="G983" s="1"/>
  <c r="G1015" s="1"/>
  <c r="G1047" s="1"/>
  <c r="G1079" s="1"/>
  <c r="G1111" s="1"/>
  <c r="F55"/>
  <c r="F87" s="1"/>
  <c r="D55"/>
  <c r="D87" s="1"/>
  <c r="D119" s="1"/>
  <c r="D151" s="1"/>
  <c r="D183" s="1"/>
  <c r="D215" s="1"/>
  <c r="D247" s="1"/>
  <c r="D279" s="1"/>
  <c r="D311" s="1"/>
  <c r="D343" s="1"/>
  <c r="D375" s="1"/>
  <c r="D407" s="1"/>
  <c r="D439" s="1"/>
  <c r="D471" s="1"/>
  <c r="D503" s="1"/>
  <c r="D535" s="1"/>
  <c r="D567" s="1"/>
  <c r="D599" s="1"/>
  <c r="D631" s="1"/>
  <c r="D663" s="1"/>
  <c r="D695" s="1"/>
  <c r="D727" s="1"/>
  <c r="D759" s="1"/>
  <c r="D791" s="1"/>
  <c r="D823" s="1"/>
  <c r="D855" s="1"/>
  <c r="D887" s="1"/>
  <c r="D919" s="1"/>
  <c r="D951" s="1"/>
  <c r="D983" s="1"/>
  <c r="D1015" s="1"/>
  <c r="D1047" s="1"/>
  <c r="D1079" s="1"/>
  <c r="D1111" s="1"/>
  <c r="C55"/>
  <c r="B55"/>
  <c r="AC54"/>
  <c r="AC86" s="1"/>
  <c r="AA54"/>
  <c r="AA86" s="1"/>
  <c r="Y54"/>
  <c r="Y86" s="1"/>
  <c r="W54"/>
  <c r="W86" s="1"/>
  <c r="U54"/>
  <c r="U86" s="1"/>
  <c r="S54"/>
  <c r="S86" s="1"/>
  <c r="Q54"/>
  <c r="Q86" s="1"/>
  <c r="O54"/>
  <c r="O86" s="1"/>
  <c r="O118" s="1"/>
  <c r="O150" s="1"/>
  <c r="O182" s="1"/>
  <c r="O214" s="1"/>
  <c r="O246" s="1"/>
  <c r="O278" s="1"/>
  <c r="O310" s="1"/>
  <c r="O342" s="1"/>
  <c r="O374" s="1"/>
  <c r="O406" s="1"/>
  <c r="O438" s="1"/>
  <c r="O470" s="1"/>
  <c r="O502" s="1"/>
  <c r="O534" s="1"/>
  <c r="O566" s="1"/>
  <c r="O598" s="1"/>
  <c r="O630" s="1"/>
  <c r="O662" s="1"/>
  <c r="O694" s="1"/>
  <c r="O726" s="1"/>
  <c r="O758" s="1"/>
  <c r="O790" s="1"/>
  <c r="O822" s="1"/>
  <c r="O854" s="1"/>
  <c r="O886" s="1"/>
  <c r="O918" s="1"/>
  <c r="O950" s="1"/>
  <c r="O982" s="1"/>
  <c r="O1014" s="1"/>
  <c r="O1046" s="1"/>
  <c r="O1078" s="1"/>
  <c r="O1110" s="1"/>
  <c r="M54"/>
  <c r="M86" s="1"/>
  <c r="M118" s="1"/>
  <c r="M150" s="1"/>
  <c r="M182" s="1"/>
  <c r="M214" s="1"/>
  <c r="M246" s="1"/>
  <c r="M278" s="1"/>
  <c r="M310" s="1"/>
  <c r="M342" s="1"/>
  <c r="M374" s="1"/>
  <c r="M406" s="1"/>
  <c r="M438" s="1"/>
  <c r="M470" s="1"/>
  <c r="M502" s="1"/>
  <c r="M534" s="1"/>
  <c r="M566" s="1"/>
  <c r="M598" s="1"/>
  <c r="M630" s="1"/>
  <c r="M662" s="1"/>
  <c r="M694" s="1"/>
  <c r="M726" s="1"/>
  <c r="M758" s="1"/>
  <c r="M790" s="1"/>
  <c r="M822" s="1"/>
  <c r="M854" s="1"/>
  <c r="M886" s="1"/>
  <c r="M918" s="1"/>
  <c r="M950" s="1"/>
  <c r="M982" s="1"/>
  <c r="M1014" s="1"/>
  <c r="M1046" s="1"/>
  <c r="M1078" s="1"/>
  <c r="M1110" s="1"/>
  <c r="L54"/>
  <c r="L86" s="1"/>
  <c r="L118" s="1"/>
  <c r="L150" s="1"/>
  <c r="L182" s="1"/>
  <c r="L214" s="1"/>
  <c r="L246" s="1"/>
  <c r="L278" s="1"/>
  <c r="L310" s="1"/>
  <c r="L342" s="1"/>
  <c r="L374" s="1"/>
  <c r="L406" s="1"/>
  <c r="L438" s="1"/>
  <c r="L470" s="1"/>
  <c r="L502" s="1"/>
  <c r="L534" s="1"/>
  <c r="L566" s="1"/>
  <c r="L598" s="1"/>
  <c r="L630" s="1"/>
  <c r="L662" s="1"/>
  <c r="L694" s="1"/>
  <c r="L726" s="1"/>
  <c r="L758" s="1"/>
  <c r="L790" s="1"/>
  <c r="L822" s="1"/>
  <c r="L854" s="1"/>
  <c r="L886" s="1"/>
  <c r="L918" s="1"/>
  <c r="L950" s="1"/>
  <c r="L982" s="1"/>
  <c r="L1014" s="1"/>
  <c r="L1046" s="1"/>
  <c r="L1078" s="1"/>
  <c r="L1110" s="1"/>
  <c r="J54"/>
  <c r="J86" s="1"/>
  <c r="J118" s="1"/>
  <c r="J150" s="1"/>
  <c r="J182" s="1"/>
  <c r="J214" s="1"/>
  <c r="J246" s="1"/>
  <c r="J278" s="1"/>
  <c r="J310" s="1"/>
  <c r="J342" s="1"/>
  <c r="J374" s="1"/>
  <c r="J406" s="1"/>
  <c r="J438" s="1"/>
  <c r="J470" s="1"/>
  <c r="J502" s="1"/>
  <c r="J534" s="1"/>
  <c r="J566" s="1"/>
  <c r="J598" s="1"/>
  <c r="J630" s="1"/>
  <c r="J662" s="1"/>
  <c r="J694" s="1"/>
  <c r="J726" s="1"/>
  <c r="J758" s="1"/>
  <c r="J790" s="1"/>
  <c r="J822" s="1"/>
  <c r="J854" s="1"/>
  <c r="J886" s="1"/>
  <c r="J918" s="1"/>
  <c r="J950" s="1"/>
  <c r="J982" s="1"/>
  <c r="J1014" s="1"/>
  <c r="J1046" s="1"/>
  <c r="J1078" s="1"/>
  <c r="J1110" s="1"/>
  <c r="I54"/>
  <c r="I86" s="1"/>
  <c r="I118" s="1"/>
  <c r="I150" s="1"/>
  <c r="I182" s="1"/>
  <c r="I214" s="1"/>
  <c r="I246" s="1"/>
  <c r="I278" s="1"/>
  <c r="I310" s="1"/>
  <c r="I342" s="1"/>
  <c r="I374" s="1"/>
  <c r="I406" s="1"/>
  <c r="I438" s="1"/>
  <c r="I470" s="1"/>
  <c r="I502" s="1"/>
  <c r="I534" s="1"/>
  <c r="I566" s="1"/>
  <c r="I598" s="1"/>
  <c r="I630" s="1"/>
  <c r="I662" s="1"/>
  <c r="I694" s="1"/>
  <c r="I726" s="1"/>
  <c r="I758" s="1"/>
  <c r="I790" s="1"/>
  <c r="I822" s="1"/>
  <c r="I854" s="1"/>
  <c r="I886" s="1"/>
  <c r="I918" s="1"/>
  <c r="I950" s="1"/>
  <c r="I982" s="1"/>
  <c r="I1014" s="1"/>
  <c r="I1046" s="1"/>
  <c r="I1078" s="1"/>
  <c r="I1110" s="1"/>
  <c r="G54"/>
  <c r="G86" s="1"/>
  <c r="G118" s="1"/>
  <c r="G150" s="1"/>
  <c r="G182" s="1"/>
  <c r="G214" s="1"/>
  <c r="G246" s="1"/>
  <c r="G278" s="1"/>
  <c r="G310" s="1"/>
  <c r="G342" s="1"/>
  <c r="G374" s="1"/>
  <c r="G406" s="1"/>
  <c r="G438" s="1"/>
  <c r="G470" s="1"/>
  <c r="G502" s="1"/>
  <c r="G534" s="1"/>
  <c r="G566" s="1"/>
  <c r="G598" s="1"/>
  <c r="G630" s="1"/>
  <c r="G662" s="1"/>
  <c r="G694" s="1"/>
  <c r="G726" s="1"/>
  <c r="G758" s="1"/>
  <c r="G790" s="1"/>
  <c r="G822" s="1"/>
  <c r="G854" s="1"/>
  <c r="G886" s="1"/>
  <c r="G918" s="1"/>
  <c r="G950" s="1"/>
  <c r="G982" s="1"/>
  <c r="G1014" s="1"/>
  <c r="G1046" s="1"/>
  <c r="G1078" s="1"/>
  <c r="G1110" s="1"/>
  <c r="F54"/>
  <c r="F86" s="1"/>
  <c r="D54"/>
  <c r="D86" s="1"/>
  <c r="D118" s="1"/>
  <c r="D150" s="1"/>
  <c r="D182" s="1"/>
  <c r="D214" s="1"/>
  <c r="D246" s="1"/>
  <c r="D278" s="1"/>
  <c r="D310" s="1"/>
  <c r="D342" s="1"/>
  <c r="D374" s="1"/>
  <c r="D406" s="1"/>
  <c r="D438" s="1"/>
  <c r="D470" s="1"/>
  <c r="D502" s="1"/>
  <c r="D534" s="1"/>
  <c r="D566" s="1"/>
  <c r="D598" s="1"/>
  <c r="D630" s="1"/>
  <c r="D662" s="1"/>
  <c r="D694" s="1"/>
  <c r="D726" s="1"/>
  <c r="D758" s="1"/>
  <c r="D790" s="1"/>
  <c r="D822" s="1"/>
  <c r="D854" s="1"/>
  <c r="D886" s="1"/>
  <c r="D918" s="1"/>
  <c r="D950" s="1"/>
  <c r="D982" s="1"/>
  <c r="D1014" s="1"/>
  <c r="D1046" s="1"/>
  <c r="D1078" s="1"/>
  <c r="D1110" s="1"/>
  <c r="C54"/>
  <c r="B54"/>
  <c r="AD53"/>
  <c r="AC53"/>
  <c r="AC85" s="1"/>
  <c r="AB53"/>
  <c r="AA53"/>
  <c r="AA85" s="1"/>
  <c r="Z53"/>
  <c r="Y53"/>
  <c r="Y85" s="1"/>
  <c r="X53"/>
  <c r="W53"/>
  <c r="W85" s="1"/>
  <c r="V53"/>
  <c r="U53"/>
  <c r="U85" s="1"/>
  <c r="T53"/>
  <c r="S53"/>
  <c r="S85" s="1"/>
  <c r="R53"/>
  <c r="Q53"/>
  <c r="Q85" s="1"/>
  <c r="P53"/>
  <c r="O53"/>
  <c r="O85" s="1"/>
  <c r="O117" s="1"/>
  <c r="O149" s="1"/>
  <c r="O181" s="1"/>
  <c r="O213" s="1"/>
  <c r="O245" s="1"/>
  <c r="O277" s="1"/>
  <c r="O309" s="1"/>
  <c r="O341" s="1"/>
  <c r="O373" s="1"/>
  <c r="O405" s="1"/>
  <c r="O437" s="1"/>
  <c r="O469" s="1"/>
  <c r="O501" s="1"/>
  <c r="O533" s="1"/>
  <c r="O565" s="1"/>
  <c r="O597" s="1"/>
  <c r="O629" s="1"/>
  <c r="O661" s="1"/>
  <c r="O693" s="1"/>
  <c r="O725" s="1"/>
  <c r="O757" s="1"/>
  <c r="O789" s="1"/>
  <c r="O821" s="1"/>
  <c r="O853" s="1"/>
  <c r="O885" s="1"/>
  <c r="O917" s="1"/>
  <c r="O949" s="1"/>
  <c r="O981" s="1"/>
  <c r="O1013" s="1"/>
  <c r="O1045" s="1"/>
  <c r="O1077" s="1"/>
  <c r="O1109" s="1"/>
  <c r="M53"/>
  <c r="M85" s="1"/>
  <c r="M117" s="1"/>
  <c r="M149" s="1"/>
  <c r="M181" s="1"/>
  <c r="M213" s="1"/>
  <c r="M245" s="1"/>
  <c r="M277" s="1"/>
  <c r="M309" s="1"/>
  <c r="M341" s="1"/>
  <c r="M373" s="1"/>
  <c r="M405" s="1"/>
  <c r="M437" s="1"/>
  <c r="M469" s="1"/>
  <c r="M501" s="1"/>
  <c r="M533" s="1"/>
  <c r="M565" s="1"/>
  <c r="M597" s="1"/>
  <c r="M629" s="1"/>
  <c r="M661" s="1"/>
  <c r="M693" s="1"/>
  <c r="M725" s="1"/>
  <c r="M757" s="1"/>
  <c r="M789" s="1"/>
  <c r="M821" s="1"/>
  <c r="M853" s="1"/>
  <c r="M885" s="1"/>
  <c r="M917" s="1"/>
  <c r="M949" s="1"/>
  <c r="M981" s="1"/>
  <c r="M1013" s="1"/>
  <c r="M1045" s="1"/>
  <c r="M1077" s="1"/>
  <c r="M1109" s="1"/>
  <c r="L53"/>
  <c r="L85" s="1"/>
  <c r="L117" s="1"/>
  <c r="L149" s="1"/>
  <c r="L181" s="1"/>
  <c r="L213" s="1"/>
  <c r="L245" s="1"/>
  <c r="L277" s="1"/>
  <c r="L309" s="1"/>
  <c r="L341" s="1"/>
  <c r="L373" s="1"/>
  <c r="L405" s="1"/>
  <c r="L437" s="1"/>
  <c r="L469" s="1"/>
  <c r="L501" s="1"/>
  <c r="L533" s="1"/>
  <c r="L565" s="1"/>
  <c r="L597" s="1"/>
  <c r="L629" s="1"/>
  <c r="L661" s="1"/>
  <c r="L693" s="1"/>
  <c r="L725" s="1"/>
  <c r="L757" s="1"/>
  <c r="L789" s="1"/>
  <c r="L821" s="1"/>
  <c r="L853" s="1"/>
  <c r="L885" s="1"/>
  <c r="L917" s="1"/>
  <c r="L949" s="1"/>
  <c r="L981" s="1"/>
  <c r="L1013" s="1"/>
  <c r="L1045" s="1"/>
  <c r="L1077" s="1"/>
  <c r="L1109" s="1"/>
  <c r="J53"/>
  <c r="J85" s="1"/>
  <c r="J117" s="1"/>
  <c r="J149" s="1"/>
  <c r="J181" s="1"/>
  <c r="J213" s="1"/>
  <c r="J245" s="1"/>
  <c r="J277" s="1"/>
  <c r="J309" s="1"/>
  <c r="J341" s="1"/>
  <c r="J373" s="1"/>
  <c r="J405" s="1"/>
  <c r="J437" s="1"/>
  <c r="J469" s="1"/>
  <c r="J501" s="1"/>
  <c r="J533" s="1"/>
  <c r="J565" s="1"/>
  <c r="J597" s="1"/>
  <c r="J629" s="1"/>
  <c r="J661" s="1"/>
  <c r="J693" s="1"/>
  <c r="J725" s="1"/>
  <c r="J757" s="1"/>
  <c r="J789" s="1"/>
  <c r="J821" s="1"/>
  <c r="J853" s="1"/>
  <c r="J885" s="1"/>
  <c r="J917" s="1"/>
  <c r="J949" s="1"/>
  <c r="J981" s="1"/>
  <c r="J1013" s="1"/>
  <c r="J1045" s="1"/>
  <c r="J1077" s="1"/>
  <c r="J1109" s="1"/>
  <c r="I53"/>
  <c r="I85" s="1"/>
  <c r="I117" s="1"/>
  <c r="I149" s="1"/>
  <c r="I181" s="1"/>
  <c r="I213" s="1"/>
  <c r="I245" s="1"/>
  <c r="I277" s="1"/>
  <c r="I309" s="1"/>
  <c r="I341" s="1"/>
  <c r="I373" s="1"/>
  <c r="I405" s="1"/>
  <c r="I437" s="1"/>
  <c r="I469" s="1"/>
  <c r="I501" s="1"/>
  <c r="I533" s="1"/>
  <c r="I565" s="1"/>
  <c r="I597" s="1"/>
  <c r="I629" s="1"/>
  <c r="I661" s="1"/>
  <c r="I693" s="1"/>
  <c r="I725" s="1"/>
  <c r="I757" s="1"/>
  <c r="I789" s="1"/>
  <c r="I821" s="1"/>
  <c r="I853" s="1"/>
  <c r="I885" s="1"/>
  <c r="I917" s="1"/>
  <c r="I949" s="1"/>
  <c r="I981" s="1"/>
  <c r="I1013" s="1"/>
  <c r="I1045" s="1"/>
  <c r="I1077" s="1"/>
  <c r="I1109" s="1"/>
  <c r="G53"/>
  <c r="G85" s="1"/>
  <c r="G117" s="1"/>
  <c r="G149" s="1"/>
  <c r="G181" s="1"/>
  <c r="G213" s="1"/>
  <c r="G245" s="1"/>
  <c r="G277" s="1"/>
  <c r="G309" s="1"/>
  <c r="G341" s="1"/>
  <c r="G373" s="1"/>
  <c r="G405" s="1"/>
  <c r="G437" s="1"/>
  <c r="G469" s="1"/>
  <c r="G501" s="1"/>
  <c r="G533" s="1"/>
  <c r="G565" s="1"/>
  <c r="G597" s="1"/>
  <c r="G629" s="1"/>
  <c r="G661" s="1"/>
  <c r="G693" s="1"/>
  <c r="G725" s="1"/>
  <c r="G757" s="1"/>
  <c r="G789" s="1"/>
  <c r="G821" s="1"/>
  <c r="G853" s="1"/>
  <c r="G885" s="1"/>
  <c r="G917" s="1"/>
  <c r="G949" s="1"/>
  <c r="G981" s="1"/>
  <c r="G1013" s="1"/>
  <c r="G1045" s="1"/>
  <c r="G1077" s="1"/>
  <c r="G1109" s="1"/>
  <c r="F53"/>
  <c r="F85" s="1"/>
  <c r="D53"/>
  <c r="D85" s="1"/>
  <c r="D117" s="1"/>
  <c r="D149" s="1"/>
  <c r="D181" s="1"/>
  <c r="D213" s="1"/>
  <c r="D245" s="1"/>
  <c r="D277" s="1"/>
  <c r="D309" s="1"/>
  <c r="D341" s="1"/>
  <c r="D373" s="1"/>
  <c r="D405" s="1"/>
  <c r="D437" s="1"/>
  <c r="D469" s="1"/>
  <c r="D501" s="1"/>
  <c r="D533" s="1"/>
  <c r="D565" s="1"/>
  <c r="D597" s="1"/>
  <c r="D629" s="1"/>
  <c r="D661" s="1"/>
  <c r="D693" s="1"/>
  <c r="D725" s="1"/>
  <c r="D757" s="1"/>
  <c r="D789" s="1"/>
  <c r="D821" s="1"/>
  <c r="D853" s="1"/>
  <c r="D885" s="1"/>
  <c r="D917" s="1"/>
  <c r="D949" s="1"/>
  <c r="D981" s="1"/>
  <c r="D1013" s="1"/>
  <c r="D1045" s="1"/>
  <c r="D1077" s="1"/>
  <c r="D1109" s="1"/>
  <c r="C53"/>
  <c r="B53"/>
  <c r="AC52"/>
  <c r="AC84" s="1"/>
  <c r="AA52"/>
  <c r="AA84" s="1"/>
  <c r="Y52"/>
  <c r="Y84" s="1"/>
  <c r="W52"/>
  <c r="W84" s="1"/>
  <c r="U52"/>
  <c r="U84" s="1"/>
  <c r="S52"/>
  <c r="S84" s="1"/>
  <c r="Q52"/>
  <c r="Q84" s="1"/>
  <c r="O52"/>
  <c r="O84" s="1"/>
  <c r="O116" s="1"/>
  <c r="O148" s="1"/>
  <c r="O180" s="1"/>
  <c r="O212" s="1"/>
  <c r="O244" s="1"/>
  <c r="O276" s="1"/>
  <c r="O308" s="1"/>
  <c r="O340" s="1"/>
  <c r="O372" s="1"/>
  <c r="O404" s="1"/>
  <c r="O436" s="1"/>
  <c r="O468" s="1"/>
  <c r="O500" s="1"/>
  <c r="O532" s="1"/>
  <c r="O564" s="1"/>
  <c r="O596" s="1"/>
  <c r="O628" s="1"/>
  <c r="O660" s="1"/>
  <c r="O692" s="1"/>
  <c r="O724" s="1"/>
  <c r="O756" s="1"/>
  <c r="O788" s="1"/>
  <c r="O820" s="1"/>
  <c r="O852" s="1"/>
  <c r="O884" s="1"/>
  <c r="O916" s="1"/>
  <c r="O948" s="1"/>
  <c r="O980" s="1"/>
  <c r="O1012" s="1"/>
  <c r="O1044" s="1"/>
  <c r="O1076" s="1"/>
  <c r="O1108" s="1"/>
  <c r="M52"/>
  <c r="M84" s="1"/>
  <c r="M116" s="1"/>
  <c r="M148" s="1"/>
  <c r="M180" s="1"/>
  <c r="M212" s="1"/>
  <c r="M244" s="1"/>
  <c r="M276" s="1"/>
  <c r="M308" s="1"/>
  <c r="M340" s="1"/>
  <c r="M372" s="1"/>
  <c r="M404" s="1"/>
  <c r="M436" s="1"/>
  <c r="M468" s="1"/>
  <c r="M500" s="1"/>
  <c r="M532" s="1"/>
  <c r="M564" s="1"/>
  <c r="M596" s="1"/>
  <c r="M628" s="1"/>
  <c r="M660" s="1"/>
  <c r="M692" s="1"/>
  <c r="M724" s="1"/>
  <c r="M756" s="1"/>
  <c r="M788" s="1"/>
  <c r="M820" s="1"/>
  <c r="M852" s="1"/>
  <c r="M884" s="1"/>
  <c r="M916" s="1"/>
  <c r="M948" s="1"/>
  <c r="M980" s="1"/>
  <c r="M1012" s="1"/>
  <c r="M1044" s="1"/>
  <c r="M1076" s="1"/>
  <c r="M1108" s="1"/>
  <c r="L52"/>
  <c r="L84" s="1"/>
  <c r="L116" s="1"/>
  <c r="L148" s="1"/>
  <c r="L180" s="1"/>
  <c r="L212" s="1"/>
  <c r="L244" s="1"/>
  <c r="L276" s="1"/>
  <c r="L308" s="1"/>
  <c r="L340" s="1"/>
  <c r="L372" s="1"/>
  <c r="L404" s="1"/>
  <c r="L436" s="1"/>
  <c r="L468" s="1"/>
  <c r="L500" s="1"/>
  <c r="L532" s="1"/>
  <c r="L564" s="1"/>
  <c r="L596" s="1"/>
  <c r="L628" s="1"/>
  <c r="L660" s="1"/>
  <c r="L692" s="1"/>
  <c r="L724" s="1"/>
  <c r="L756" s="1"/>
  <c r="L788" s="1"/>
  <c r="L820" s="1"/>
  <c r="L852" s="1"/>
  <c r="L884" s="1"/>
  <c r="L916" s="1"/>
  <c r="L948" s="1"/>
  <c r="L980" s="1"/>
  <c r="L1012" s="1"/>
  <c r="L1044" s="1"/>
  <c r="L1076" s="1"/>
  <c r="L1108" s="1"/>
  <c r="J52"/>
  <c r="J84" s="1"/>
  <c r="J116" s="1"/>
  <c r="J148" s="1"/>
  <c r="J180" s="1"/>
  <c r="J212" s="1"/>
  <c r="J244" s="1"/>
  <c r="J276" s="1"/>
  <c r="J308" s="1"/>
  <c r="J340" s="1"/>
  <c r="J372" s="1"/>
  <c r="J404" s="1"/>
  <c r="J436" s="1"/>
  <c r="J468" s="1"/>
  <c r="J500" s="1"/>
  <c r="J532" s="1"/>
  <c r="J564" s="1"/>
  <c r="J596" s="1"/>
  <c r="J628" s="1"/>
  <c r="J660" s="1"/>
  <c r="J692" s="1"/>
  <c r="J724" s="1"/>
  <c r="J756" s="1"/>
  <c r="J788" s="1"/>
  <c r="J820" s="1"/>
  <c r="J852" s="1"/>
  <c r="J884" s="1"/>
  <c r="J916" s="1"/>
  <c r="J948" s="1"/>
  <c r="J980" s="1"/>
  <c r="J1012" s="1"/>
  <c r="J1044" s="1"/>
  <c r="J1076" s="1"/>
  <c r="J1108" s="1"/>
  <c r="I52"/>
  <c r="I84" s="1"/>
  <c r="I116" s="1"/>
  <c r="I148" s="1"/>
  <c r="I180" s="1"/>
  <c r="I212" s="1"/>
  <c r="I244" s="1"/>
  <c r="I276" s="1"/>
  <c r="I308" s="1"/>
  <c r="I340" s="1"/>
  <c r="I372" s="1"/>
  <c r="I404" s="1"/>
  <c r="I436" s="1"/>
  <c r="I468" s="1"/>
  <c r="I500" s="1"/>
  <c r="I532" s="1"/>
  <c r="I564" s="1"/>
  <c r="I596" s="1"/>
  <c r="I628" s="1"/>
  <c r="I660" s="1"/>
  <c r="I692" s="1"/>
  <c r="I724" s="1"/>
  <c r="I756" s="1"/>
  <c r="I788" s="1"/>
  <c r="I820" s="1"/>
  <c r="I852" s="1"/>
  <c r="I884" s="1"/>
  <c r="I916" s="1"/>
  <c r="I948" s="1"/>
  <c r="I980" s="1"/>
  <c r="I1012" s="1"/>
  <c r="I1044" s="1"/>
  <c r="I1076" s="1"/>
  <c r="I1108" s="1"/>
  <c r="G52"/>
  <c r="G84" s="1"/>
  <c r="G116" s="1"/>
  <c r="G148" s="1"/>
  <c r="G180" s="1"/>
  <c r="G212" s="1"/>
  <c r="G244" s="1"/>
  <c r="G276" s="1"/>
  <c r="G308" s="1"/>
  <c r="G340" s="1"/>
  <c r="G372" s="1"/>
  <c r="G404" s="1"/>
  <c r="G436" s="1"/>
  <c r="G468" s="1"/>
  <c r="G500" s="1"/>
  <c r="G532" s="1"/>
  <c r="G564" s="1"/>
  <c r="G596" s="1"/>
  <c r="G628" s="1"/>
  <c r="G660" s="1"/>
  <c r="G692" s="1"/>
  <c r="G724" s="1"/>
  <c r="G756" s="1"/>
  <c r="G788" s="1"/>
  <c r="G820" s="1"/>
  <c r="G852" s="1"/>
  <c r="G884" s="1"/>
  <c r="G916" s="1"/>
  <c r="G948" s="1"/>
  <c r="G980" s="1"/>
  <c r="G1012" s="1"/>
  <c r="G1044" s="1"/>
  <c r="G1076" s="1"/>
  <c r="G1108" s="1"/>
  <c r="F52"/>
  <c r="F84" s="1"/>
  <c r="D52"/>
  <c r="D84" s="1"/>
  <c r="D116" s="1"/>
  <c r="D148" s="1"/>
  <c r="D180" s="1"/>
  <c r="D212" s="1"/>
  <c r="D244" s="1"/>
  <c r="D276" s="1"/>
  <c r="D308" s="1"/>
  <c r="D340" s="1"/>
  <c r="D372" s="1"/>
  <c r="D404" s="1"/>
  <c r="D436" s="1"/>
  <c r="D468" s="1"/>
  <c r="D500" s="1"/>
  <c r="D532" s="1"/>
  <c r="D564" s="1"/>
  <c r="D596" s="1"/>
  <c r="D628" s="1"/>
  <c r="D660" s="1"/>
  <c r="D692" s="1"/>
  <c r="D724" s="1"/>
  <c r="D756" s="1"/>
  <c r="D788" s="1"/>
  <c r="D820" s="1"/>
  <c r="D852" s="1"/>
  <c r="D884" s="1"/>
  <c r="D916" s="1"/>
  <c r="D948" s="1"/>
  <c r="D980" s="1"/>
  <c r="D1012" s="1"/>
  <c r="D1044" s="1"/>
  <c r="D1076" s="1"/>
  <c r="D1108" s="1"/>
  <c r="C52"/>
  <c r="B52"/>
  <c r="AD51"/>
  <c r="AC51"/>
  <c r="AC83" s="1"/>
  <c r="AB51"/>
  <c r="AA51"/>
  <c r="AA83" s="1"/>
  <c r="Z51"/>
  <c r="Y51"/>
  <c r="Y83" s="1"/>
  <c r="X51"/>
  <c r="W51"/>
  <c r="W83" s="1"/>
  <c r="V51"/>
  <c r="U51"/>
  <c r="U83" s="1"/>
  <c r="T51"/>
  <c r="S51"/>
  <c r="S83" s="1"/>
  <c r="R51"/>
  <c r="Q51"/>
  <c r="Q83" s="1"/>
  <c r="P51"/>
  <c r="O51"/>
  <c r="O83" s="1"/>
  <c r="O115" s="1"/>
  <c r="O147" s="1"/>
  <c r="O179" s="1"/>
  <c r="O211" s="1"/>
  <c r="O243" s="1"/>
  <c r="O275" s="1"/>
  <c r="O307" s="1"/>
  <c r="O339" s="1"/>
  <c r="O371" s="1"/>
  <c r="O403" s="1"/>
  <c r="O435" s="1"/>
  <c r="O467" s="1"/>
  <c r="O499" s="1"/>
  <c r="O531" s="1"/>
  <c r="O563" s="1"/>
  <c r="O595" s="1"/>
  <c r="O627" s="1"/>
  <c r="O659" s="1"/>
  <c r="O691" s="1"/>
  <c r="O723" s="1"/>
  <c r="O755" s="1"/>
  <c r="O787" s="1"/>
  <c r="O819" s="1"/>
  <c r="O851" s="1"/>
  <c r="O883" s="1"/>
  <c r="O915" s="1"/>
  <c r="O947" s="1"/>
  <c r="O979" s="1"/>
  <c r="O1011" s="1"/>
  <c r="O1043" s="1"/>
  <c r="O1075" s="1"/>
  <c r="O1107" s="1"/>
  <c r="M51"/>
  <c r="M83" s="1"/>
  <c r="M115" s="1"/>
  <c r="M147" s="1"/>
  <c r="M179" s="1"/>
  <c r="M211" s="1"/>
  <c r="M243" s="1"/>
  <c r="M275" s="1"/>
  <c r="M307" s="1"/>
  <c r="M339" s="1"/>
  <c r="M371" s="1"/>
  <c r="M403" s="1"/>
  <c r="M435" s="1"/>
  <c r="M467" s="1"/>
  <c r="M499" s="1"/>
  <c r="M531" s="1"/>
  <c r="M563" s="1"/>
  <c r="M595" s="1"/>
  <c r="M627" s="1"/>
  <c r="M659" s="1"/>
  <c r="M691" s="1"/>
  <c r="M723" s="1"/>
  <c r="M755" s="1"/>
  <c r="M787" s="1"/>
  <c r="M819" s="1"/>
  <c r="M851" s="1"/>
  <c r="M883" s="1"/>
  <c r="M915" s="1"/>
  <c r="M947" s="1"/>
  <c r="M979" s="1"/>
  <c r="M1011" s="1"/>
  <c r="M1043" s="1"/>
  <c r="M1075" s="1"/>
  <c r="M1107" s="1"/>
  <c r="L51"/>
  <c r="L83" s="1"/>
  <c r="L115" s="1"/>
  <c r="L147" s="1"/>
  <c r="L179" s="1"/>
  <c r="L211" s="1"/>
  <c r="L243" s="1"/>
  <c r="L275" s="1"/>
  <c r="L307" s="1"/>
  <c r="L339" s="1"/>
  <c r="L371" s="1"/>
  <c r="L403" s="1"/>
  <c r="L435" s="1"/>
  <c r="L467" s="1"/>
  <c r="L499" s="1"/>
  <c r="L531" s="1"/>
  <c r="L563" s="1"/>
  <c r="L595" s="1"/>
  <c r="L627" s="1"/>
  <c r="L659" s="1"/>
  <c r="L691" s="1"/>
  <c r="L723" s="1"/>
  <c r="L755" s="1"/>
  <c r="L787" s="1"/>
  <c r="L819" s="1"/>
  <c r="L851" s="1"/>
  <c r="L883" s="1"/>
  <c r="L915" s="1"/>
  <c r="L947" s="1"/>
  <c r="L979" s="1"/>
  <c r="L1011" s="1"/>
  <c r="L1043" s="1"/>
  <c r="L1075" s="1"/>
  <c r="L1107" s="1"/>
  <c r="J51"/>
  <c r="J83" s="1"/>
  <c r="J115" s="1"/>
  <c r="J147" s="1"/>
  <c r="J179" s="1"/>
  <c r="J211" s="1"/>
  <c r="J243" s="1"/>
  <c r="J275" s="1"/>
  <c r="J307" s="1"/>
  <c r="J339" s="1"/>
  <c r="J371" s="1"/>
  <c r="J403" s="1"/>
  <c r="J435" s="1"/>
  <c r="J467" s="1"/>
  <c r="J499" s="1"/>
  <c r="J531" s="1"/>
  <c r="J563" s="1"/>
  <c r="J595" s="1"/>
  <c r="J627" s="1"/>
  <c r="J659" s="1"/>
  <c r="J691" s="1"/>
  <c r="J723" s="1"/>
  <c r="J755" s="1"/>
  <c r="J787" s="1"/>
  <c r="J819" s="1"/>
  <c r="J851" s="1"/>
  <c r="J883" s="1"/>
  <c r="J915" s="1"/>
  <c r="J947" s="1"/>
  <c r="J979" s="1"/>
  <c r="J1011" s="1"/>
  <c r="J1043" s="1"/>
  <c r="J1075" s="1"/>
  <c r="J1107" s="1"/>
  <c r="I51"/>
  <c r="I83" s="1"/>
  <c r="I115" s="1"/>
  <c r="I147" s="1"/>
  <c r="I179" s="1"/>
  <c r="I211" s="1"/>
  <c r="I243" s="1"/>
  <c r="I275" s="1"/>
  <c r="I307" s="1"/>
  <c r="I339" s="1"/>
  <c r="I371" s="1"/>
  <c r="I403" s="1"/>
  <c r="I435" s="1"/>
  <c r="I467" s="1"/>
  <c r="I499" s="1"/>
  <c r="I531" s="1"/>
  <c r="I563" s="1"/>
  <c r="I595" s="1"/>
  <c r="I627" s="1"/>
  <c r="I659" s="1"/>
  <c r="I691" s="1"/>
  <c r="I723" s="1"/>
  <c r="I755" s="1"/>
  <c r="I787" s="1"/>
  <c r="I819" s="1"/>
  <c r="I851" s="1"/>
  <c r="I883" s="1"/>
  <c r="I915" s="1"/>
  <c r="I947" s="1"/>
  <c r="I979" s="1"/>
  <c r="I1011" s="1"/>
  <c r="I1043" s="1"/>
  <c r="I1075" s="1"/>
  <c r="I1107" s="1"/>
  <c r="G51"/>
  <c r="G83" s="1"/>
  <c r="G115" s="1"/>
  <c r="G147" s="1"/>
  <c r="G179" s="1"/>
  <c r="G211" s="1"/>
  <c r="G243" s="1"/>
  <c r="G275" s="1"/>
  <c r="G307" s="1"/>
  <c r="G339" s="1"/>
  <c r="G371" s="1"/>
  <c r="G403" s="1"/>
  <c r="G435" s="1"/>
  <c r="G467" s="1"/>
  <c r="G499" s="1"/>
  <c r="G531" s="1"/>
  <c r="G563" s="1"/>
  <c r="G595" s="1"/>
  <c r="G627" s="1"/>
  <c r="G659" s="1"/>
  <c r="G691" s="1"/>
  <c r="G723" s="1"/>
  <c r="G755" s="1"/>
  <c r="G787" s="1"/>
  <c r="G819" s="1"/>
  <c r="G851" s="1"/>
  <c r="G883" s="1"/>
  <c r="G915" s="1"/>
  <c r="G947" s="1"/>
  <c r="G979" s="1"/>
  <c r="G1011" s="1"/>
  <c r="G1043" s="1"/>
  <c r="G1075" s="1"/>
  <c r="G1107" s="1"/>
  <c r="F51"/>
  <c r="F83" s="1"/>
  <c r="D51"/>
  <c r="D83" s="1"/>
  <c r="D115" s="1"/>
  <c r="D147" s="1"/>
  <c r="D179" s="1"/>
  <c r="D211" s="1"/>
  <c r="D243" s="1"/>
  <c r="D275" s="1"/>
  <c r="D307" s="1"/>
  <c r="D339" s="1"/>
  <c r="D371" s="1"/>
  <c r="D403" s="1"/>
  <c r="D435" s="1"/>
  <c r="D467" s="1"/>
  <c r="D499" s="1"/>
  <c r="D531" s="1"/>
  <c r="D563" s="1"/>
  <c r="D595" s="1"/>
  <c r="D627" s="1"/>
  <c r="D659" s="1"/>
  <c r="D691" s="1"/>
  <c r="D723" s="1"/>
  <c r="D755" s="1"/>
  <c r="D787" s="1"/>
  <c r="D819" s="1"/>
  <c r="D851" s="1"/>
  <c r="D883" s="1"/>
  <c r="D915" s="1"/>
  <c r="D947" s="1"/>
  <c r="D979" s="1"/>
  <c r="D1011" s="1"/>
  <c r="D1043" s="1"/>
  <c r="D1075" s="1"/>
  <c r="D1107" s="1"/>
  <c r="C51"/>
  <c r="B51"/>
  <c r="AC50"/>
  <c r="AC82" s="1"/>
  <c r="AA50"/>
  <c r="AA82" s="1"/>
  <c r="Y50"/>
  <c r="Y82" s="1"/>
  <c r="W50"/>
  <c r="W82" s="1"/>
  <c r="U50"/>
  <c r="U82" s="1"/>
  <c r="S50"/>
  <c r="S82" s="1"/>
  <c r="Q50"/>
  <c r="Q82" s="1"/>
  <c r="O50"/>
  <c r="O82" s="1"/>
  <c r="O114" s="1"/>
  <c r="O146" s="1"/>
  <c r="O178" s="1"/>
  <c r="O210" s="1"/>
  <c r="O242" s="1"/>
  <c r="O274" s="1"/>
  <c r="O306" s="1"/>
  <c r="O338" s="1"/>
  <c r="O370" s="1"/>
  <c r="O402" s="1"/>
  <c r="O434" s="1"/>
  <c r="O466" s="1"/>
  <c r="O498" s="1"/>
  <c r="O530" s="1"/>
  <c r="O562" s="1"/>
  <c r="O594" s="1"/>
  <c r="O626" s="1"/>
  <c r="O658" s="1"/>
  <c r="O690" s="1"/>
  <c r="O722" s="1"/>
  <c r="O754" s="1"/>
  <c r="O786" s="1"/>
  <c r="O818" s="1"/>
  <c r="O850" s="1"/>
  <c r="O882" s="1"/>
  <c r="O914" s="1"/>
  <c r="O946" s="1"/>
  <c r="O978" s="1"/>
  <c r="O1010" s="1"/>
  <c r="O1042" s="1"/>
  <c r="O1074" s="1"/>
  <c r="O1106" s="1"/>
  <c r="M50"/>
  <c r="M82" s="1"/>
  <c r="M114" s="1"/>
  <c r="M146" s="1"/>
  <c r="M178" s="1"/>
  <c r="M210" s="1"/>
  <c r="M242" s="1"/>
  <c r="M274" s="1"/>
  <c r="M306" s="1"/>
  <c r="M338" s="1"/>
  <c r="M370" s="1"/>
  <c r="M402" s="1"/>
  <c r="M434" s="1"/>
  <c r="M466" s="1"/>
  <c r="M498" s="1"/>
  <c r="M530" s="1"/>
  <c r="M562" s="1"/>
  <c r="M594" s="1"/>
  <c r="M626" s="1"/>
  <c r="M658" s="1"/>
  <c r="M690" s="1"/>
  <c r="M722" s="1"/>
  <c r="M754" s="1"/>
  <c r="M786" s="1"/>
  <c r="M818" s="1"/>
  <c r="M850" s="1"/>
  <c r="M882" s="1"/>
  <c r="M914" s="1"/>
  <c r="M946" s="1"/>
  <c r="M978" s="1"/>
  <c r="M1010" s="1"/>
  <c r="M1042" s="1"/>
  <c r="M1074" s="1"/>
  <c r="M1106" s="1"/>
  <c r="L50"/>
  <c r="L82" s="1"/>
  <c r="L114" s="1"/>
  <c r="L146" s="1"/>
  <c r="L178" s="1"/>
  <c r="L210" s="1"/>
  <c r="L242" s="1"/>
  <c r="L274" s="1"/>
  <c r="L306" s="1"/>
  <c r="L338" s="1"/>
  <c r="L370" s="1"/>
  <c r="L402" s="1"/>
  <c r="L434" s="1"/>
  <c r="L466" s="1"/>
  <c r="L498" s="1"/>
  <c r="L530" s="1"/>
  <c r="L562" s="1"/>
  <c r="L594" s="1"/>
  <c r="L626" s="1"/>
  <c r="L658" s="1"/>
  <c r="L690" s="1"/>
  <c r="L722" s="1"/>
  <c r="L754" s="1"/>
  <c r="L786" s="1"/>
  <c r="L818" s="1"/>
  <c r="L850" s="1"/>
  <c r="L882" s="1"/>
  <c r="L914" s="1"/>
  <c r="L946" s="1"/>
  <c r="L978" s="1"/>
  <c r="L1010" s="1"/>
  <c r="L1042" s="1"/>
  <c r="L1074" s="1"/>
  <c r="L1106" s="1"/>
  <c r="J50"/>
  <c r="J82" s="1"/>
  <c r="J114" s="1"/>
  <c r="J146" s="1"/>
  <c r="J178" s="1"/>
  <c r="J210" s="1"/>
  <c r="J242" s="1"/>
  <c r="J274" s="1"/>
  <c r="J306" s="1"/>
  <c r="J338" s="1"/>
  <c r="J370" s="1"/>
  <c r="J402" s="1"/>
  <c r="J434" s="1"/>
  <c r="J466" s="1"/>
  <c r="J498" s="1"/>
  <c r="J530" s="1"/>
  <c r="J562" s="1"/>
  <c r="J594" s="1"/>
  <c r="J626" s="1"/>
  <c r="J658" s="1"/>
  <c r="J690" s="1"/>
  <c r="J722" s="1"/>
  <c r="J754" s="1"/>
  <c r="J786" s="1"/>
  <c r="J818" s="1"/>
  <c r="J850" s="1"/>
  <c r="J882" s="1"/>
  <c r="J914" s="1"/>
  <c r="J946" s="1"/>
  <c r="J978" s="1"/>
  <c r="J1010" s="1"/>
  <c r="J1042" s="1"/>
  <c r="J1074" s="1"/>
  <c r="J1106" s="1"/>
  <c r="I50"/>
  <c r="I82" s="1"/>
  <c r="I114" s="1"/>
  <c r="I146" s="1"/>
  <c r="I178" s="1"/>
  <c r="I210" s="1"/>
  <c r="I242" s="1"/>
  <c r="I274" s="1"/>
  <c r="I306" s="1"/>
  <c r="I338" s="1"/>
  <c r="I370" s="1"/>
  <c r="I402" s="1"/>
  <c r="I434" s="1"/>
  <c r="I466" s="1"/>
  <c r="I498" s="1"/>
  <c r="I530" s="1"/>
  <c r="I562" s="1"/>
  <c r="I594" s="1"/>
  <c r="I626" s="1"/>
  <c r="I658" s="1"/>
  <c r="I690" s="1"/>
  <c r="I722" s="1"/>
  <c r="I754" s="1"/>
  <c r="I786" s="1"/>
  <c r="I818" s="1"/>
  <c r="I850" s="1"/>
  <c r="I882" s="1"/>
  <c r="I914" s="1"/>
  <c r="I946" s="1"/>
  <c r="I978" s="1"/>
  <c r="I1010" s="1"/>
  <c r="I1042" s="1"/>
  <c r="I1074" s="1"/>
  <c r="I1106" s="1"/>
  <c r="G50"/>
  <c r="G82" s="1"/>
  <c r="G114" s="1"/>
  <c r="G146" s="1"/>
  <c r="G178" s="1"/>
  <c r="G210" s="1"/>
  <c r="G242" s="1"/>
  <c r="G274" s="1"/>
  <c r="G306" s="1"/>
  <c r="G338" s="1"/>
  <c r="G370" s="1"/>
  <c r="G402" s="1"/>
  <c r="G434" s="1"/>
  <c r="G466" s="1"/>
  <c r="G498" s="1"/>
  <c r="G530" s="1"/>
  <c r="G562" s="1"/>
  <c r="G594" s="1"/>
  <c r="G626" s="1"/>
  <c r="G658" s="1"/>
  <c r="G690" s="1"/>
  <c r="G722" s="1"/>
  <c r="G754" s="1"/>
  <c r="G786" s="1"/>
  <c r="G818" s="1"/>
  <c r="G850" s="1"/>
  <c r="G882" s="1"/>
  <c r="G914" s="1"/>
  <c r="G946" s="1"/>
  <c r="G978" s="1"/>
  <c r="G1010" s="1"/>
  <c r="G1042" s="1"/>
  <c r="G1074" s="1"/>
  <c r="G1106" s="1"/>
  <c r="F50"/>
  <c r="F82" s="1"/>
  <c r="D50"/>
  <c r="D82" s="1"/>
  <c r="D114" s="1"/>
  <c r="D146" s="1"/>
  <c r="D178" s="1"/>
  <c r="D210" s="1"/>
  <c r="D242" s="1"/>
  <c r="D274" s="1"/>
  <c r="D306" s="1"/>
  <c r="D338" s="1"/>
  <c r="D370" s="1"/>
  <c r="D402" s="1"/>
  <c r="D434" s="1"/>
  <c r="D466" s="1"/>
  <c r="D498" s="1"/>
  <c r="D530" s="1"/>
  <c r="D562" s="1"/>
  <c r="D594" s="1"/>
  <c r="D626" s="1"/>
  <c r="D658" s="1"/>
  <c r="D690" s="1"/>
  <c r="D722" s="1"/>
  <c r="D754" s="1"/>
  <c r="D786" s="1"/>
  <c r="D818" s="1"/>
  <c r="D850" s="1"/>
  <c r="D882" s="1"/>
  <c r="D914" s="1"/>
  <c r="D946" s="1"/>
  <c r="D978" s="1"/>
  <c r="D1010" s="1"/>
  <c r="D1042" s="1"/>
  <c r="D1074" s="1"/>
  <c r="D1106" s="1"/>
  <c r="C50"/>
  <c r="B50"/>
  <c r="AD49"/>
  <c r="AC49"/>
  <c r="AC81" s="1"/>
  <c r="AB49"/>
  <c r="AA49"/>
  <c r="AA81" s="1"/>
  <c r="Z49"/>
  <c r="Y49"/>
  <c r="Y81" s="1"/>
  <c r="X49"/>
  <c r="W49"/>
  <c r="W81" s="1"/>
  <c r="V49"/>
  <c r="U49"/>
  <c r="U81" s="1"/>
  <c r="T49"/>
  <c r="S49"/>
  <c r="S81" s="1"/>
  <c r="R49"/>
  <c r="Q49"/>
  <c r="Q81" s="1"/>
  <c r="P49"/>
  <c r="O49"/>
  <c r="O81" s="1"/>
  <c r="O113" s="1"/>
  <c r="O145" s="1"/>
  <c r="O177" s="1"/>
  <c r="O209" s="1"/>
  <c r="O241" s="1"/>
  <c r="O273" s="1"/>
  <c r="O305" s="1"/>
  <c r="O337" s="1"/>
  <c r="O369" s="1"/>
  <c r="O401" s="1"/>
  <c r="O433" s="1"/>
  <c r="O465" s="1"/>
  <c r="O497" s="1"/>
  <c r="O529" s="1"/>
  <c r="O561" s="1"/>
  <c r="O593" s="1"/>
  <c r="O625" s="1"/>
  <c r="O657" s="1"/>
  <c r="O689" s="1"/>
  <c r="O721" s="1"/>
  <c r="O753" s="1"/>
  <c r="O785" s="1"/>
  <c r="O817" s="1"/>
  <c r="O849" s="1"/>
  <c r="O881" s="1"/>
  <c r="O913" s="1"/>
  <c r="O945" s="1"/>
  <c r="O977" s="1"/>
  <c r="O1009" s="1"/>
  <c r="O1041" s="1"/>
  <c r="O1073" s="1"/>
  <c r="O1105" s="1"/>
  <c r="M49"/>
  <c r="M81" s="1"/>
  <c r="M113" s="1"/>
  <c r="M145" s="1"/>
  <c r="M177" s="1"/>
  <c r="M209" s="1"/>
  <c r="M241" s="1"/>
  <c r="M273" s="1"/>
  <c r="M305" s="1"/>
  <c r="M337" s="1"/>
  <c r="M369" s="1"/>
  <c r="M401" s="1"/>
  <c r="M433" s="1"/>
  <c r="M465" s="1"/>
  <c r="M497" s="1"/>
  <c r="M529" s="1"/>
  <c r="M561" s="1"/>
  <c r="M593" s="1"/>
  <c r="M625" s="1"/>
  <c r="M657" s="1"/>
  <c r="M689" s="1"/>
  <c r="M721" s="1"/>
  <c r="M753" s="1"/>
  <c r="M785" s="1"/>
  <c r="M817" s="1"/>
  <c r="M849" s="1"/>
  <c r="M881" s="1"/>
  <c r="M913" s="1"/>
  <c r="M945" s="1"/>
  <c r="M977" s="1"/>
  <c r="M1009" s="1"/>
  <c r="M1041" s="1"/>
  <c r="M1073" s="1"/>
  <c r="M1105" s="1"/>
  <c r="L49"/>
  <c r="L81" s="1"/>
  <c r="L113" s="1"/>
  <c r="L145" s="1"/>
  <c r="L177" s="1"/>
  <c r="L209" s="1"/>
  <c r="L241" s="1"/>
  <c r="L273" s="1"/>
  <c r="L305" s="1"/>
  <c r="L337" s="1"/>
  <c r="L369" s="1"/>
  <c r="L401" s="1"/>
  <c r="L433" s="1"/>
  <c r="L465" s="1"/>
  <c r="L497" s="1"/>
  <c r="L529" s="1"/>
  <c r="L561" s="1"/>
  <c r="L593" s="1"/>
  <c r="L625" s="1"/>
  <c r="L657" s="1"/>
  <c r="L689" s="1"/>
  <c r="L721" s="1"/>
  <c r="L753" s="1"/>
  <c r="L785" s="1"/>
  <c r="L817" s="1"/>
  <c r="L849" s="1"/>
  <c r="L881" s="1"/>
  <c r="L913" s="1"/>
  <c r="L945" s="1"/>
  <c r="L977" s="1"/>
  <c r="L1009" s="1"/>
  <c r="L1041" s="1"/>
  <c r="L1073" s="1"/>
  <c r="L1105" s="1"/>
  <c r="J49"/>
  <c r="J81" s="1"/>
  <c r="J113" s="1"/>
  <c r="J145" s="1"/>
  <c r="J177" s="1"/>
  <c r="J209" s="1"/>
  <c r="J241" s="1"/>
  <c r="J273" s="1"/>
  <c r="J305" s="1"/>
  <c r="J337" s="1"/>
  <c r="J369" s="1"/>
  <c r="J401" s="1"/>
  <c r="J433" s="1"/>
  <c r="J465" s="1"/>
  <c r="J497" s="1"/>
  <c r="J529" s="1"/>
  <c r="J561" s="1"/>
  <c r="J593" s="1"/>
  <c r="J625" s="1"/>
  <c r="J657" s="1"/>
  <c r="J689" s="1"/>
  <c r="J721" s="1"/>
  <c r="J753" s="1"/>
  <c r="J785" s="1"/>
  <c r="J817" s="1"/>
  <c r="J849" s="1"/>
  <c r="J881" s="1"/>
  <c r="J913" s="1"/>
  <c r="J945" s="1"/>
  <c r="J977" s="1"/>
  <c r="J1009" s="1"/>
  <c r="J1041" s="1"/>
  <c r="J1073" s="1"/>
  <c r="J1105" s="1"/>
  <c r="I49"/>
  <c r="I81" s="1"/>
  <c r="I113" s="1"/>
  <c r="I145" s="1"/>
  <c r="I177" s="1"/>
  <c r="I209" s="1"/>
  <c r="I241" s="1"/>
  <c r="I273" s="1"/>
  <c r="I305" s="1"/>
  <c r="I337" s="1"/>
  <c r="I369" s="1"/>
  <c r="I401" s="1"/>
  <c r="I433" s="1"/>
  <c r="I465" s="1"/>
  <c r="I497" s="1"/>
  <c r="I529" s="1"/>
  <c r="I561" s="1"/>
  <c r="I593" s="1"/>
  <c r="I625" s="1"/>
  <c r="I657" s="1"/>
  <c r="I689" s="1"/>
  <c r="I721" s="1"/>
  <c r="I753" s="1"/>
  <c r="I785" s="1"/>
  <c r="I817" s="1"/>
  <c r="I849" s="1"/>
  <c r="I881" s="1"/>
  <c r="I913" s="1"/>
  <c r="I945" s="1"/>
  <c r="I977" s="1"/>
  <c r="I1009" s="1"/>
  <c r="I1041" s="1"/>
  <c r="I1073" s="1"/>
  <c r="I1105" s="1"/>
  <c r="G49"/>
  <c r="G81" s="1"/>
  <c r="G113" s="1"/>
  <c r="G145" s="1"/>
  <c r="G177" s="1"/>
  <c r="G209" s="1"/>
  <c r="G241" s="1"/>
  <c r="G273" s="1"/>
  <c r="G305" s="1"/>
  <c r="G337" s="1"/>
  <c r="G369" s="1"/>
  <c r="G401" s="1"/>
  <c r="G433" s="1"/>
  <c r="G465" s="1"/>
  <c r="G497" s="1"/>
  <c r="G529" s="1"/>
  <c r="G561" s="1"/>
  <c r="G593" s="1"/>
  <c r="G625" s="1"/>
  <c r="G657" s="1"/>
  <c r="G689" s="1"/>
  <c r="G721" s="1"/>
  <c r="G753" s="1"/>
  <c r="G785" s="1"/>
  <c r="G817" s="1"/>
  <c r="G849" s="1"/>
  <c r="G881" s="1"/>
  <c r="G913" s="1"/>
  <c r="G945" s="1"/>
  <c r="G977" s="1"/>
  <c r="G1009" s="1"/>
  <c r="G1041" s="1"/>
  <c r="G1073" s="1"/>
  <c r="G1105" s="1"/>
  <c r="F49"/>
  <c r="F81" s="1"/>
  <c r="D49"/>
  <c r="D81" s="1"/>
  <c r="D113" s="1"/>
  <c r="D145" s="1"/>
  <c r="D177" s="1"/>
  <c r="D209" s="1"/>
  <c r="D241" s="1"/>
  <c r="D273" s="1"/>
  <c r="D305" s="1"/>
  <c r="D337" s="1"/>
  <c r="D369" s="1"/>
  <c r="D401" s="1"/>
  <c r="D433" s="1"/>
  <c r="D465" s="1"/>
  <c r="D497" s="1"/>
  <c r="D529" s="1"/>
  <c r="D561" s="1"/>
  <c r="D593" s="1"/>
  <c r="D625" s="1"/>
  <c r="D657" s="1"/>
  <c r="D689" s="1"/>
  <c r="D721" s="1"/>
  <c r="D753" s="1"/>
  <c r="D785" s="1"/>
  <c r="D817" s="1"/>
  <c r="D849" s="1"/>
  <c r="D881" s="1"/>
  <c r="D913" s="1"/>
  <c r="D945" s="1"/>
  <c r="D977" s="1"/>
  <c r="D1009" s="1"/>
  <c r="D1041" s="1"/>
  <c r="D1073" s="1"/>
  <c r="D1105" s="1"/>
  <c r="C49"/>
  <c r="B49"/>
  <c r="AC48"/>
  <c r="AC80" s="1"/>
  <c r="AA48"/>
  <c r="AA80" s="1"/>
  <c r="Y48"/>
  <c r="Y80" s="1"/>
  <c r="W48"/>
  <c r="W80" s="1"/>
  <c r="U48"/>
  <c r="U80" s="1"/>
  <c r="S48"/>
  <c r="S80" s="1"/>
  <c r="Q48"/>
  <c r="Q80" s="1"/>
  <c r="O48"/>
  <c r="O80" s="1"/>
  <c r="O112" s="1"/>
  <c r="O144" s="1"/>
  <c r="O176" s="1"/>
  <c r="O208" s="1"/>
  <c r="O240" s="1"/>
  <c r="O272" s="1"/>
  <c r="O304" s="1"/>
  <c r="O336" s="1"/>
  <c r="O368" s="1"/>
  <c r="O400" s="1"/>
  <c r="O432" s="1"/>
  <c r="O464" s="1"/>
  <c r="O496" s="1"/>
  <c r="O528" s="1"/>
  <c r="O560" s="1"/>
  <c r="O592" s="1"/>
  <c r="O624" s="1"/>
  <c r="O656" s="1"/>
  <c r="O688" s="1"/>
  <c r="O720" s="1"/>
  <c r="O752" s="1"/>
  <c r="O784" s="1"/>
  <c r="O816" s="1"/>
  <c r="O848" s="1"/>
  <c r="O880" s="1"/>
  <c r="O912" s="1"/>
  <c r="O944" s="1"/>
  <c r="O976" s="1"/>
  <c r="O1008" s="1"/>
  <c r="O1040" s="1"/>
  <c r="O1072" s="1"/>
  <c r="O1104" s="1"/>
  <c r="M48"/>
  <c r="M80" s="1"/>
  <c r="M112" s="1"/>
  <c r="M144" s="1"/>
  <c r="M176" s="1"/>
  <c r="M208" s="1"/>
  <c r="M240" s="1"/>
  <c r="M272" s="1"/>
  <c r="M304" s="1"/>
  <c r="M336" s="1"/>
  <c r="M368" s="1"/>
  <c r="M400" s="1"/>
  <c r="M432" s="1"/>
  <c r="M464" s="1"/>
  <c r="M496" s="1"/>
  <c r="M528" s="1"/>
  <c r="M560" s="1"/>
  <c r="M592" s="1"/>
  <c r="M624" s="1"/>
  <c r="M656" s="1"/>
  <c r="M688" s="1"/>
  <c r="M720" s="1"/>
  <c r="M752" s="1"/>
  <c r="M784" s="1"/>
  <c r="M816" s="1"/>
  <c r="M848" s="1"/>
  <c r="M880" s="1"/>
  <c r="M912" s="1"/>
  <c r="M944" s="1"/>
  <c r="M976" s="1"/>
  <c r="M1008" s="1"/>
  <c r="M1040" s="1"/>
  <c r="M1072" s="1"/>
  <c r="M1104" s="1"/>
  <c r="L48"/>
  <c r="L80" s="1"/>
  <c r="L112" s="1"/>
  <c r="L144" s="1"/>
  <c r="L176" s="1"/>
  <c r="L208" s="1"/>
  <c r="L240" s="1"/>
  <c r="L272" s="1"/>
  <c r="L304" s="1"/>
  <c r="L336" s="1"/>
  <c r="L368" s="1"/>
  <c r="L400" s="1"/>
  <c r="L432" s="1"/>
  <c r="L464" s="1"/>
  <c r="L496" s="1"/>
  <c r="L528" s="1"/>
  <c r="L560" s="1"/>
  <c r="L592" s="1"/>
  <c r="L624" s="1"/>
  <c r="L656" s="1"/>
  <c r="L688" s="1"/>
  <c r="L720" s="1"/>
  <c r="L752" s="1"/>
  <c r="L784" s="1"/>
  <c r="L816" s="1"/>
  <c r="L848" s="1"/>
  <c r="L880" s="1"/>
  <c r="L912" s="1"/>
  <c r="L944" s="1"/>
  <c r="L976" s="1"/>
  <c r="L1008" s="1"/>
  <c r="L1040" s="1"/>
  <c r="L1072" s="1"/>
  <c r="L1104" s="1"/>
  <c r="J48"/>
  <c r="J80" s="1"/>
  <c r="J112" s="1"/>
  <c r="J144" s="1"/>
  <c r="J176" s="1"/>
  <c r="J208" s="1"/>
  <c r="J240" s="1"/>
  <c r="J272" s="1"/>
  <c r="J304" s="1"/>
  <c r="J336" s="1"/>
  <c r="J368" s="1"/>
  <c r="J400" s="1"/>
  <c r="J432" s="1"/>
  <c r="J464" s="1"/>
  <c r="J496" s="1"/>
  <c r="J528" s="1"/>
  <c r="J560" s="1"/>
  <c r="J592" s="1"/>
  <c r="J624" s="1"/>
  <c r="J656" s="1"/>
  <c r="J688" s="1"/>
  <c r="J720" s="1"/>
  <c r="J752" s="1"/>
  <c r="J784" s="1"/>
  <c r="J816" s="1"/>
  <c r="J848" s="1"/>
  <c r="J880" s="1"/>
  <c r="J912" s="1"/>
  <c r="J944" s="1"/>
  <c r="J976" s="1"/>
  <c r="J1008" s="1"/>
  <c r="J1040" s="1"/>
  <c r="J1072" s="1"/>
  <c r="J1104" s="1"/>
  <c r="I48"/>
  <c r="I80" s="1"/>
  <c r="I112" s="1"/>
  <c r="I144" s="1"/>
  <c r="I176" s="1"/>
  <c r="I208" s="1"/>
  <c r="I240" s="1"/>
  <c r="I272" s="1"/>
  <c r="I304" s="1"/>
  <c r="I336" s="1"/>
  <c r="I368" s="1"/>
  <c r="I400" s="1"/>
  <c r="I432" s="1"/>
  <c r="I464" s="1"/>
  <c r="I496" s="1"/>
  <c r="I528" s="1"/>
  <c r="I560" s="1"/>
  <c r="I592" s="1"/>
  <c r="I624" s="1"/>
  <c r="I656" s="1"/>
  <c r="I688" s="1"/>
  <c r="I720" s="1"/>
  <c r="I752" s="1"/>
  <c r="I784" s="1"/>
  <c r="I816" s="1"/>
  <c r="I848" s="1"/>
  <c r="I880" s="1"/>
  <c r="I912" s="1"/>
  <c r="I944" s="1"/>
  <c r="I976" s="1"/>
  <c r="I1008" s="1"/>
  <c r="I1040" s="1"/>
  <c r="I1072" s="1"/>
  <c r="I1104" s="1"/>
  <c r="G48"/>
  <c r="G80" s="1"/>
  <c r="G112" s="1"/>
  <c r="G144" s="1"/>
  <c r="G176" s="1"/>
  <c r="G208" s="1"/>
  <c r="G240" s="1"/>
  <c r="G272" s="1"/>
  <c r="G304" s="1"/>
  <c r="G336" s="1"/>
  <c r="G368" s="1"/>
  <c r="G400" s="1"/>
  <c r="G432" s="1"/>
  <c r="G464" s="1"/>
  <c r="G496" s="1"/>
  <c r="G528" s="1"/>
  <c r="G560" s="1"/>
  <c r="G592" s="1"/>
  <c r="G624" s="1"/>
  <c r="G656" s="1"/>
  <c r="G688" s="1"/>
  <c r="G720" s="1"/>
  <c r="G752" s="1"/>
  <c r="G784" s="1"/>
  <c r="G816" s="1"/>
  <c r="G848" s="1"/>
  <c r="G880" s="1"/>
  <c r="G912" s="1"/>
  <c r="G944" s="1"/>
  <c r="G976" s="1"/>
  <c r="G1008" s="1"/>
  <c r="G1040" s="1"/>
  <c r="G1072" s="1"/>
  <c r="G1104" s="1"/>
  <c r="F48"/>
  <c r="F80" s="1"/>
  <c r="D48"/>
  <c r="D80" s="1"/>
  <c r="D112" s="1"/>
  <c r="D144" s="1"/>
  <c r="D176" s="1"/>
  <c r="D208" s="1"/>
  <c r="D240" s="1"/>
  <c r="D272" s="1"/>
  <c r="D304" s="1"/>
  <c r="D336" s="1"/>
  <c r="D368" s="1"/>
  <c r="D400" s="1"/>
  <c r="D432" s="1"/>
  <c r="D464" s="1"/>
  <c r="D496" s="1"/>
  <c r="D528" s="1"/>
  <c r="D560" s="1"/>
  <c r="D592" s="1"/>
  <c r="D624" s="1"/>
  <c r="D656" s="1"/>
  <c r="D688" s="1"/>
  <c r="D720" s="1"/>
  <c r="D752" s="1"/>
  <c r="D784" s="1"/>
  <c r="D816" s="1"/>
  <c r="D848" s="1"/>
  <c r="D880" s="1"/>
  <c r="D912" s="1"/>
  <c r="D944" s="1"/>
  <c r="D976" s="1"/>
  <c r="D1008" s="1"/>
  <c r="D1040" s="1"/>
  <c r="D1072" s="1"/>
  <c r="D1104" s="1"/>
  <c r="C48"/>
  <c r="B48"/>
  <c r="AD47"/>
  <c r="AC47"/>
  <c r="AC79" s="1"/>
  <c r="AB47"/>
  <c r="AA47"/>
  <c r="AA79" s="1"/>
  <c r="Z47"/>
  <c r="Y47"/>
  <c r="Y79" s="1"/>
  <c r="X47"/>
  <c r="W47"/>
  <c r="W79" s="1"/>
  <c r="V47"/>
  <c r="U47"/>
  <c r="U79" s="1"/>
  <c r="T47"/>
  <c r="S47"/>
  <c r="S79" s="1"/>
  <c r="R47"/>
  <c r="Q47"/>
  <c r="Q79" s="1"/>
  <c r="P47"/>
  <c r="O47"/>
  <c r="O79" s="1"/>
  <c r="O111" s="1"/>
  <c r="O143" s="1"/>
  <c r="O175" s="1"/>
  <c r="O207" s="1"/>
  <c r="O239" s="1"/>
  <c r="O271" s="1"/>
  <c r="O303" s="1"/>
  <c r="O335" s="1"/>
  <c r="O367" s="1"/>
  <c r="O399" s="1"/>
  <c r="O431" s="1"/>
  <c r="O463" s="1"/>
  <c r="O495" s="1"/>
  <c r="O527" s="1"/>
  <c r="O559" s="1"/>
  <c r="O591" s="1"/>
  <c r="O623" s="1"/>
  <c r="O655" s="1"/>
  <c r="O687" s="1"/>
  <c r="O719" s="1"/>
  <c r="O751" s="1"/>
  <c r="O783" s="1"/>
  <c r="O815" s="1"/>
  <c r="O847" s="1"/>
  <c r="O879" s="1"/>
  <c r="O911" s="1"/>
  <c r="O943" s="1"/>
  <c r="O975" s="1"/>
  <c r="O1007" s="1"/>
  <c r="O1039" s="1"/>
  <c r="O1071" s="1"/>
  <c r="O1103" s="1"/>
  <c r="M47"/>
  <c r="M79" s="1"/>
  <c r="M111" s="1"/>
  <c r="M143" s="1"/>
  <c r="M175" s="1"/>
  <c r="M207" s="1"/>
  <c r="M239" s="1"/>
  <c r="M271" s="1"/>
  <c r="M303" s="1"/>
  <c r="M335" s="1"/>
  <c r="M367" s="1"/>
  <c r="M399" s="1"/>
  <c r="M431" s="1"/>
  <c r="M463" s="1"/>
  <c r="M495" s="1"/>
  <c r="M527" s="1"/>
  <c r="M559" s="1"/>
  <c r="M591" s="1"/>
  <c r="M623" s="1"/>
  <c r="M655" s="1"/>
  <c r="M687" s="1"/>
  <c r="M719" s="1"/>
  <c r="M751" s="1"/>
  <c r="M783" s="1"/>
  <c r="M815" s="1"/>
  <c r="M847" s="1"/>
  <c r="M879" s="1"/>
  <c r="M911" s="1"/>
  <c r="M943" s="1"/>
  <c r="M975" s="1"/>
  <c r="M1007" s="1"/>
  <c r="M1039" s="1"/>
  <c r="M1071" s="1"/>
  <c r="M1103" s="1"/>
  <c r="L47"/>
  <c r="L79" s="1"/>
  <c r="L111" s="1"/>
  <c r="L143" s="1"/>
  <c r="L175" s="1"/>
  <c r="L207" s="1"/>
  <c r="L239" s="1"/>
  <c r="L271" s="1"/>
  <c r="L303" s="1"/>
  <c r="L335" s="1"/>
  <c r="L367" s="1"/>
  <c r="L399" s="1"/>
  <c r="L431" s="1"/>
  <c r="L463" s="1"/>
  <c r="L495" s="1"/>
  <c r="L527" s="1"/>
  <c r="L559" s="1"/>
  <c r="L591" s="1"/>
  <c r="L623" s="1"/>
  <c r="L655" s="1"/>
  <c r="L687" s="1"/>
  <c r="L719" s="1"/>
  <c r="L751" s="1"/>
  <c r="L783" s="1"/>
  <c r="L815" s="1"/>
  <c r="L847" s="1"/>
  <c r="L879" s="1"/>
  <c r="L911" s="1"/>
  <c r="L943" s="1"/>
  <c r="L975" s="1"/>
  <c r="L1007" s="1"/>
  <c r="L1039" s="1"/>
  <c r="L1071" s="1"/>
  <c r="L1103" s="1"/>
  <c r="J47"/>
  <c r="J79" s="1"/>
  <c r="J111" s="1"/>
  <c r="J143" s="1"/>
  <c r="J175" s="1"/>
  <c r="J207" s="1"/>
  <c r="J239" s="1"/>
  <c r="J271" s="1"/>
  <c r="J303" s="1"/>
  <c r="J335" s="1"/>
  <c r="J367" s="1"/>
  <c r="J399" s="1"/>
  <c r="J431" s="1"/>
  <c r="J463" s="1"/>
  <c r="J495" s="1"/>
  <c r="J527" s="1"/>
  <c r="J559" s="1"/>
  <c r="J591" s="1"/>
  <c r="J623" s="1"/>
  <c r="J655" s="1"/>
  <c r="J687" s="1"/>
  <c r="J719" s="1"/>
  <c r="J751" s="1"/>
  <c r="J783" s="1"/>
  <c r="J815" s="1"/>
  <c r="J847" s="1"/>
  <c r="J879" s="1"/>
  <c r="J911" s="1"/>
  <c r="J943" s="1"/>
  <c r="J975" s="1"/>
  <c r="J1007" s="1"/>
  <c r="J1039" s="1"/>
  <c r="J1071" s="1"/>
  <c r="J1103" s="1"/>
  <c r="I47"/>
  <c r="I79" s="1"/>
  <c r="I111" s="1"/>
  <c r="I143" s="1"/>
  <c r="I175" s="1"/>
  <c r="I207" s="1"/>
  <c r="I239" s="1"/>
  <c r="I271" s="1"/>
  <c r="I303" s="1"/>
  <c r="I335" s="1"/>
  <c r="I367" s="1"/>
  <c r="I399" s="1"/>
  <c r="I431" s="1"/>
  <c r="I463" s="1"/>
  <c r="I495" s="1"/>
  <c r="I527" s="1"/>
  <c r="I559" s="1"/>
  <c r="I591" s="1"/>
  <c r="I623" s="1"/>
  <c r="I655" s="1"/>
  <c r="I687" s="1"/>
  <c r="I719" s="1"/>
  <c r="I751" s="1"/>
  <c r="I783" s="1"/>
  <c r="I815" s="1"/>
  <c r="I847" s="1"/>
  <c r="I879" s="1"/>
  <c r="I911" s="1"/>
  <c r="I943" s="1"/>
  <c r="I975" s="1"/>
  <c r="I1007" s="1"/>
  <c r="I1039" s="1"/>
  <c r="I1071" s="1"/>
  <c r="I1103" s="1"/>
  <c r="G47"/>
  <c r="G79" s="1"/>
  <c r="G111" s="1"/>
  <c r="G143" s="1"/>
  <c r="G175" s="1"/>
  <c r="G207" s="1"/>
  <c r="G239" s="1"/>
  <c r="G271" s="1"/>
  <c r="G303" s="1"/>
  <c r="G335" s="1"/>
  <c r="G367" s="1"/>
  <c r="G399" s="1"/>
  <c r="G431" s="1"/>
  <c r="G463" s="1"/>
  <c r="G495" s="1"/>
  <c r="G527" s="1"/>
  <c r="G559" s="1"/>
  <c r="G591" s="1"/>
  <c r="G623" s="1"/>
  <c r="G655" s="1"/>
  <c r="G687" s="1"/>
  <c r="G719" s="1"/>
  <c r="G751" s="1"/>
  <c r="G783" s="1"/>
  <c r="G815" s="1"/>
  <c r="G847" s="1"/>
  <c r="G879" s="1"/>
  <c r="G911" s="1"/>
  <c r="G943" s="1"/>
  <c r="G975" s="1"/>
  <c r="G1007" s="1"/>
  <c r="G1039" s="1"/>
  <c r="G1071" s="1"/>
  <c r="G1103" s="1"/>
  <c r="F47"/>
  <c r="F79" s="1"/>
  <c r="D47"/>
  <c r="D79" s="1"/>
  <c r="D111" s="1"/>
  <c r="D143" s="1"/>
  <c r="D175" s="1"/>
  <c r="D207" s="1"/>
  <c r="D239" s="1"/>
  <c r="D271" s="1"/>
  <c r="D303" s="1"/>
  <c r="D335" s="1"/>
  <c r="D367" s="1"/>
  <c r="D399" s="1"/>
  <c r="D431" s="1"/>
  <c r="D463" s="1"/>
  <c r="D495" s="1"/>
  <c r="D527" s="1"/>
  <c r="D559" s="1"/>
  <c r="D591" s="1"/>
  <c r="D623" s="1"/>
  <c r="D655" s="1"/>
  <c r="D687" s="1"/>
  <c r="D719" s="1"/>
  <c r="D751" s="1"/>
  <c r="D783" s="1"/>
  <c r="D815" s="1"/>
  <c r="D847" s="1"/>
  <c r="D879" s="1"/>
  <c r="D911" s="1"/>
  <c r="D943" s="1"/>
  <c r="D975" s="1"/>
  <c r="D1007" s="1"/>
  <c r="D1039" s="1"/>
  <c r="D1071" s="1"/>
  <c r="D1103" s="1"/>
  <c r="C47"/>
  <c r="B47"/>
  <c r="AC46"/>
  <c r="AC78" s="1"/>
  <c r="AA46"/>
  <c r="AA78" s="1"/>
  <c r="Y46"/>
  <c r="Y78" s="1"/>
  <c r="W46"/>
  <c r="W78" s="1"/>
  <c r="U46"/>
  <c r="U78" s="1"/>
  <c r="S46"/>
  <c r="S78" s="1"/>
  <c r="Q46"/>
  <c r="Q78" s="1"/>
  <c r="O46"/>
  <c r="O78" s="1"/>
  <c r="O110" s="1"/>
  <c r="O142" s="1"/>
  <c r="O174" s="1"/>
  <c r="O206" s="1"/>
  <c r="O238" s="1"/>
  <c r="O270" s="1"/>
  <c r="O302" s="1"/>
  <c r="O334" s="1"/>
  <c r="O366" s="1"/>
  <c r="O398" s="1"/>
  <c r="O430" s="1"/>
  <c r="O462" s="1"/>
  <c r="O494" s="1"/>
  <c r="O526" s="1"/>
  <c r="O558" s="1"/>
  <c r="O590" s="1"/>
  <c r="O622" s="1"/>
  <c r="O654" s="1"/>
  <c r="O686" s="1"/>
  <c r="O718" s="1"/>
  <c r="O750" s="1"/>
  <c r="O782" s="1"/>
  <c r="O814" s="1"/>
  <c r="O846" s="1"/>
  <c r="O878" s="1"/>
  <c r="O910" s="1"/>
  <c r="O942" s="1"/>
  <c r="O974" s="1"/>
  <c r="O1006" s="1"/>
  <c r="O1038" s="1"/>
  <c r="O1070" s="1"/>
  <c r="O1102" s="1"/>
  <c r="M46"/>
  <c r="M78" s="1"/>
  <c r="M110" s="1"/>
  <c r="M142" s="1"/>
  <c r="M174" s="1"/>
  <c r="M206" s="1"/>
  <c r="M238" s="1"/>
  <c r="M270" s="1"/>
  <c r="M302" s="1"/>
  <c r="M334" s="1"/>
  <c r="M366" s="1"/>
  <c r="M398" s="1"/>
  <c r="M430" s="1"/>
  <c r="M462" s="1"/>
  <c r="M494" s="1"/>
  <c r="M526" s="1"/>
  <c r="M558" s="1"/>
  <c r="M590" s="1"/>
  <c r="M622" s="1"/>
  <c r="M654" s="1"/>
  <c r="M686" s="1"/>
  <c r="M718" s="1"/>
  <c r="M750" s="1"/>
  <c r="M782" s="1"/>
  <c r="M814" s="1"/>
  <c r="M846" s="1"/>
  <c r="M878" s="1"/>
  <c r="M910" s="1"/>
  <c r="M942" s="1"/>
  <c r="M974" s="1"/>
  <c r="M1006" s="1"/>
  <c r="M1038" s="1"/>
  <c r="M1070" s="1"/>
  <c r="M1102" s="1"/>
  <c r="L46"/>
  <c r="L78" s="1"/>
  <c r="L110" s="1"/>
  <c r="L142" s="1"/>
  <c r="L174" s="1"/>
  <c r="L206" s="1"/>
  <c r="L238" s="1"/>
  <c r="L270" s="1"/>
  <c r="L302" s="1"/>
  <c r="L334" s="1"/>
  <c r="L366" s="1"/>
  <c r="L398" s="1"/>
  <c r="L430" s="1"/>
  <c r="L462" s="1"/>
  <c r="L494" s="1"/>
  <c r="L526" s="1"/>
  <c r="L558" s="1"/>
  <c r="L590" s="1"/>
  <c r="L622" s="1"/>
  <c r="L654" s="1"/>
  <c r="L686" s="1"/>
  <c r="L718" s="1"/>
  <c r="L750" s="1"/>
  <c r="L782" s="1"/>
  <c r="L814" s="1"/>
  <c r="L846" s="1"/>
  <c r="L878" s="1"/>
  <c r="L910" s="1"/>
  <c r="L942" s="1"/>
  <c r="L974" s="1"/>
  <c r="L1006" s="1"/>
  <c r="L1038" s="1"/>
  <c r="L1070" s="1"/>
  <c r="L1102" s="1"/>
  <c r="J46"/>
  <c r="J78" s="1"/>
  <c r="J110" s="1"/>
  <c r="J142" s="1"/>
  <c r="J174" s="1"/>
  <c r="J206" s="1"/>
  <c r="J238" s="1"/>
  <c r="J270" s="1"/>
  <c r="J302" s="1"/>
  <c r="J334" s="1"/>
  <c r="J366" s="1"/>
  <c r="J398" s="1"/>
  <c r="J430" s="1"/>
  <c r="J462" s="1"/>
  <c r="J494" s="1"/>
  <c r="J526" s="1"/>
  <c r="J558" s="1"/>
  <c r="J590" s="1"/>
  <c r="J622" s="1"/>
  <c r="J654" s="1"/>
  <c r="J686" s="1"/>
  <c r="J718" s="1"/>
  <c r="J750" s="1"/>
  <c r="J782" s="1"/>
  <c r="J814" s="1"/>
  <c r="J846" s="1"/>
  <c r="J878" s="1"/>
  <c r="J910" s="1"/>
  <c r="J942" s="1"/>
  <c r="J974" s="1"/>
  <c r="J1006" s="1"/>
  <c r="J1038" s="1"/>
  <c r="J1070" s="1"/>
  <c r="J1102" s="1"/>
  <c r="I46"/>
  <c r="I78" s="1"/>
  <c r="I110" s="1"/>
  <c r="I142" s="1"/>
  <c r="I174" s="1"/>
  <c r="I206" s="1"/>
  <c r="I238" s="1"/>
  <c r="I270" s="1"/>
  <c r="I302" s="1"/>
  <c r="I334" s="1"/>
  <c r="I366" s="1"/>
  <c r="I398" s="1"/>
  <c r="I430" s="1"/>
  <c r="I462" s="1"/>
  <c r="I494" s="1"/>
  <c r="I526" s="1"/>
  <c r="I558" s="1"/>
  <c r="I590" s="1"/>
  <c r="I622" s="1"/>
  <c r="I654" s="1"/>
  <c r="I686" s="1"/>
  <c r="I718" s="1"/>
  <c r="I750" s="1"/>
  <c r="I782" s="1"/>
  <c r="I814" s="1"/>
  <c r="I846" s="1"/>
  <c r="I878" s="1"/>
  <c r="I910" s="1"/>
  <c r="I942" s="1"/>
  <c r="I974" s="1"/>
  <c r="I1006" s="1"/>
  <c r="I1038" s="1"/>
  <c r="I1070" s="1"/>
  <c r="I1102" s="1"/>
  <c r="G46"/>
  <c r="G78" s="1"/>
  <c r="G110" s="1"/>
  <c r="G142" s="1"/>
  <c r="G174" s="1"/>
  <c r="G206" s="1"/>
  <c r="G238" s="1"/>
  <c r="G270" s="1"/>
  <c r="G302" s="1"/>
  <c r="G334" s="1"/>
  <c r="G366" s="1"/>
  <c r="G398" s="1"/>
  <c r="G430" s="1"/>
  <c r="G462" s="1"/>
  <c r="G494" s="1"/>
  <c r="G526" s="1"/>
  <c r="G558" s="1"/>
  <c r="G590" s="1"/>
  <c r="G622" s="1"/>
  <c r="G654" s="1"/>
  <c r="G686" s="1"/>
  <c r="G718" s="1"/>
  <c r="G750" s="1"/>
  <c r="G782" s="1"/>
  <c r="G814" s="1"/>
  <c r="G846" s="1"/>
  <c r="G878" s="1"/>
  <c r="G910" s="1"/>
  <c r="G942" s="1"/>
  <c r="G974" s="1"/>
  <c r="G1006" s="1"/>
  <c r="G1038" s="1"/>
  <c r="G1070" s="1"/>
  <c r="G1102" s="1"/>
  <c r="F46"/>
  <c r="F78" s="1"/>
  <c r="D46"/>
  <c r="D78" s="1"/>
  <c r="D110" s="1"/>
  <c r="D142" s="1"/>
  <c r="D174" s="1"/>
  <c r="D206" s="1"/>
  <c r="D238" s="1"/>
  <c r="D270" s="1"/>
  <c r="D302" s="1"/>
  <c r="D334" s="1"/>
  <c r="D366" s="1"/>
  <c r="D398" s="1"/>
  <c r="D430" s="1"/>
  <c r="D462" s="1"/>
  <c r="D494" s="1"/>
  <c r="D526" s="1"/>
  <c r="D558" s="1"/>
  <c r="D590" s="1"/>
  <c r="D622" s="1"/>
  <c r="D654" s="1"/>
  <c r="D686" s="1"/>
  <c r="D718" s="1"/>
  <c r="D750" s="1"/>
  <c r="D782" s="1"/>
  <c r="D814" s="1"/>
  <c r="D846" s="1"/>
  <c r="D878" s="1"/>
  <c r="D910" s="1"/>
  <c r="D942" s="1"/>
  <c r="D974" s="1"/>
  <c r="D1006" s="1"/>
  <c r="D1038" s="1"/>
  <c r="D1070" s="1"/>
  <c r="D1102" s="1"/>
  <c r="C46"/>
  <c r="B46"/>
  <c r="AD45"/>
  <c r="AC45"/>
  <c r="AC77" s="1"/>
  <c r="AB45"/>
  <c r="AA45"/>
  <c r="AA77" s="1"/>
  <c r="Z45"/>
  <c r="Y45"/>
  <c r="Y77" s="1"/>
  <c r="X45"/>
  <c r="W45"/>
  <c r="W77" s="1"/>
  <c r="V45"/>
  <c r="U45"/>
  <c r="U77" s="1"/>
  <c r="T45"/>
  <c r="S45"/>
  <c r="S77" s="1"/>
  <c r="R45"/>
  <c r="Q45"/>
  <c r="Q77" s="1"/>
  <c r="P45"/>
  <c r="O45"/>
  <c r="O77" s="1"/>
  <c r="O109" s="1"/>
  <c r="O141" s="1"/>
  <c r="O173" s="1"/>
  <c r="O205" s="1"/>
  <c r="O237" s="1"/>
  <c r="O269" s="1"/>
  <c r="O301" s="1"/>
  <c r="O333" s="1"/>
  <c r="O365" s="1"/>
  <c r="O397" s="1"/>
  <c r="O429" s="1"/>
  <c r="O461" s="1"/>
  <c r="O493" s="1"/>
  <c r="O525" s="1"/>
  <c r="O557" s="1"/>
  <c r="O589" s="1"/>
  <c r="O621" s="1"/>
  <c r="O653" s="1"/>
  <c r="O685" s="1"/>
  <c r="O717" s="1"/>
  <c r="O749" s="1"/>
  <c r="O781" s="1"/>
  <c r="O813" s="1"/>
  <c r="O845" s="1"/>
  <c r="O877" s="1"/>
  <c r="O909" s="1"/>
  <c r="O941" s="1"/>
  <c r="O973" s="1"/>
  <c r="O1005" s="1"/>
  <c r="O1037" s="1"/>
  <c r="O1069" s="1"/>
  <c r="O1101" s="1"/>
  <c r="M45"/>
  <c r="M77" s="1"/>
  <c r="M109" s="1"/>
  <c r="M141" s="1"/>
  <c r="M173" s="1"/>
  <c r="M205" s="1"/>
  <c r="M237" s="1"/>
  <c r="M269" s="1"/>
  <c r="M301" s="1"/>
  <c r="M333" s="1"/>
  <c r="M365" s="1"/>
  <c r="M397" s="1"/>
  <c r="M429" s="1"/>
  <c r="M461" s="1"/>
  <c r="M493" s="1"/>
  <c r="M525" s="1"/>
  <c r="M557" s="1"/>
  <c r="M589" s="1"/>
  <c r="M621" s="1"/>
  <c r="M653" s="1"/>
  <c r="M685" s="1"/>
  <c r="M717" s="1"/>
  <c r="M749" s="1"/>
  <c r="M781" s="1"/>
  <c r="M813" s="1"/>
  <c r="M845" s="1"/>
  <c r="M877" s="1"/>
  <c r="M909" s="1"/>
  <c r="M941" s="1"/>
  <c r="M973" s="1"/>
  <c r="M1005" s="1"/>
  <c r="M1037" s="1"/>
  <c r="M1069" s="1"/>
  <c r="M1101" s="1"/>
  <c r="L45"/>
  <c r="L77" s="1"/>
  <c r="L109" s="1"/>
  <c r="L141" s="1"/>
  <c r="L173" s="1"/>
  <c r="L205" s="1"/>
  <c r="L237" s="1"/>
  <c r="L269" s="1"/>
  <c r="L301" s="1"/>
  <c r="L333" s="1"/>
  <c r="L365" s="1"/>
  <c r="L397" s="1"/>
  <c r="L429" s="1"/>
  <c r="L461" s="1"/>
  <c r="L493" s="1"/>
  <c r="L525" s="1"/>
  <c r="L557" s="1"/>
  <c r="L589" s="1"/>
  <c r="L621" s="1"/>
  <c r="L653" s="1"/>
  <c r="L685" s="1"/>
  <c r="L717" s="1"/>
  <c r="L749" s="1"/>
  <c r="L781" s="1"/>
  <c r="L813" s="1"/>
  <c r="L845" s="1"/>
  <c r="L877" s="1"/>
  <c r="L909" s="1"/>
  <c r="L941" s="1"/>
  <c r="L973" s="1"/>
  <c r="L1005" s="1"/>
  <c r="L1037" s="1"/>
  <c r="L1069" s="1"/>
  <c r="L1101" s="1"/>
  <c r="J45"/>
  <c r="J77" s="1"/>
  <c r="J109" s="1"/>
  <c r="J141" s="1"/>
  <c r="J173" s="1"/>
  <c r="J205" s="1"/>
  <c r="J237" s="1"/>
  <c r="J269" s="1"/>
  <c r="J301" s="1"/>
  <c r="J333" s="1"/>
  <c r="J365" s="1"/>
  <c r="J397" s="1"/>
  <c r="J429" s="1"/>
  <c r="J461" s="1"/>
  <c r="J493" s="1"/>
  <c r="J525" s="1"/>
  <c r="J557" s="1"/>
  <c r="J589" s="1"/>
  <c r="J621" s="1"/>
  <c r="J653" s="1"/>
  <c r="J685" s="1"/>
  <c r="J717" s="1"/>
  <c r="J749" s="1"/>
  <c r="J781" s="1"/>
  <c r="J813" s="1"/>
  <c r="J845" s="1"/>
  <c r="J877" s="1"/>
  <c r="J909" s="1"/>
  <c r="J941" s="1"/>
  <c r="J973" s="1"/>
  <c r="J1005" s="1"/>
  <c r="J1037" s="1"/>
  <c r="J1069" s="1"/>
  <c r="J1101" s="1"/>
  <c r="I45"/>
  <c r="I77" s="1"/>
  <c r="I109" s="1"/>
  <c r="I141" s="1"/>
  <c r="I173" s="1"/>
  <c r="I205" s="1"/>
  <c r="I237" s="1"/>
  <c r="I269" s="1"/>
  <c r="I301" s="1"/>
  <c r="I333" s="1"/>
  <c r="I365" s="1"/>
  <c r="I397" s="1"/>
  <c r="I429" s="1"/>
  <c r="I461" s="1"/>
  <c r="I493" s="1"/>
  <c r="I525" s="1"/>
  <c r="I557" s="1"/>
  <c r="I589" s="1"/>
  <c r="I621" s="1"/>
  <c r="I653" s="1"/>
  <c r="I685" s="1"/>
  <c r="I717" s="1"/>
  <c r="I749" s="1"/>
  <c r="I781" s="1"/>
  <c r="I813" s="1"/>
  <c r="I845" s="1"/>
  <c r="I877" s="1"/>
  <c r="I909" s="1"/>
  <c r="I941" s="1"/>
  <c r="I973" s="1"/>
  <c r="I1005" s="1"/>
  <c r="I1037" s="1"/>
  <c r="I1069" s="1"/>
  <c r="I1101" s="1"/>
  <c r="G45"/>
  <c r="G77" s="1"/>
  <c r="G109" s="1"/>
  <c r="G141" s="1"/>
  <c r="G173" s="1"/>
  <c r="G205" s="1"/>
  <c r="G237" s="1"/>
  <c r="G269" s="1"/>
  <c r="G301" s="1"/>
  <c r="G333" s="1"/>
  <c r="G365" s="1"/>
  <c r="G397" s="1"/>
  <c r="G429" s="1"/>
  <c r="G461" s="1"/>
  <c r="G493" s="1"/>
  <c r="G525" s="1"/>
  <c r="G557" s="1"/>
  <c r="G589" s="1"/>
  <c r="G621" s="1"/>
  <c r="G653" s="1"/>
  <c r="G685" s="1"/>
  <c r="G717" s="1"/>
  <c r="G749" s="1"/>
  <c r="G781" s="1"/>
  <c r="G813" s="1"/>
  <c r="G845" s="1"/>
  <c r="G877" s="1"/>
  <c r="G909" s="1"/>
  <c r="G941" s="1"/>
  <c r="G973" s="1"/>
  <c r="G1005" s="1"/>
  <c r="G1037" s="1"/>
  <c r="G1069" s="1"/>
  <c r="G1101" s="1"/>
  <c r="F45"/>
  <c r="F77" s="1"/>
  <c r="D45"/>
  <c r="D77" s="1"/>
  <c r="D109" s="1"/>
  <c r="D141" s="1"/>
  <c r="D173" s="1"/>
  <c r="D205" s="1"/>
  <c r="D237" s="1"/>
  <c r="D269" s="1"/>
  <c r="D301" s="1"/>
  <c r="D333" s="1"/>
  <c r="D365" s="1"/>
  <c r="D397" s="1"/>
  <c r="D429" s="1"/>
  <c r="D461" s="1"/>
  <c r="D493" s="1"/>
  <c r="D525" s="1"/>
  <c r="D557" s="1"/>
  <c r="D589" s="1"/>
  <c r="D621" s="1"/>
  <c r="D653" s="1"/>
  <c r="D685" s="1"/>
  <c r="D717" s="1"/>
  <c r="D749" s="1"/>
  <c r="D781" s="1"/>
  <c r="D813" s="1"/>
  <c r="D845" s="1"/>
  <c r="D877" s="1"/>
  <c r="D909" s="1"/>
  <c r="D941" s="1"/>
  <c r="D973" s="1"/>
  <c r="D1005" s="1"/>
  <c r="D1037" s="1"/>
  <c r="D1069" s="1"/>
  <c r="D1101" s="1"/>
  <c r="C45"/>
  <c r="B45"/>
  <c r="AC44"/>
  <c r="AC76" s="1"/>
  <c r="AA44"/>
  <c r="AA76" s="1"/>
  <c r="Y44"/>
  <c r="Y76" s="1"/>
  <c r="W44"/>
  <c r="W76" s="1"/>
  <c r="U44"/>
  <c r="U76" s="1"/>
  <c r="S44"/>
  <c r="S76" s="1"/>
  <c r="Q44"/>
  <c r="Q76" s="1"/>
  <c r="O44"/>
  <c r="O76" s="1"/>
  <c r="O108" s="1"/>
  <c r="O140" s="1"/>
  <c r="O172" s="1"/>
  <c r="O204" s="1"/>
  <c r="O236" s="1"/>
  <c r="O268" s="1"/>
  <c r="O300" s="1"/>
  <c r="O332" s="1"/>
  <c r="O364" s="1"/>
  <c r="O396" s="1"/>
  <c r="O428" s="1"/>
  <c r="O460" s="1"/>
  <c r="O492" s="1"/>
  <c r="O524" s="1"/>
  <c r="O556" s="1"/>
  <c r="O588" s="1"/>
  <c r="O620" s="1"/>
  <c r="O652" s="1"/>
  <c r="O684" s="1"/>
  <c r="O716" s="1"/>
  <c r="O748" s="1"/>
  <c r="O780" s="1"/>
  <c r="O812" s="1"/>
  <c r="O844" s="1"/>
  <c r="O876" s="1"/>
  <c r="O908" s="1"/>
  <c r="O940" s="1"/>
  <c r="O972" s="1"/>
  <c r="O1004" s="1"/>
  <c r="O1036" s="1"/>
  <c r="O1068" s="1"/>
  <c r="O1100" s="1"/>
  <c r="M44"/>
  <c r="M76" s="1"/>
  <c r="M108" s="1"/>
  <c r="M140" s="1"/>
  <c r="M172" s="1"/>
  <c r="M204" s="1"/>
  <c r="M236" s="1"/>
  <c r="M268" s="1"/>
  <c r="M300" s="1"/>
  <c r="M332" s="1"/>
  <c r="M364" s="1"/>
  <c r="M396" s="1"/>
  <c r="M428" s="1"/>
  <c r="M460" s="1"/>
  <c r="M492" s="1"/>
  <c r="M524" s="1"/>
  <c r="M556" s="1"/>
  <c r="M588" s="1"/>
  <c r="M620" s="1"/>
  <c r="M652" s="1"/>
  <c r="M684" s="1"/>
  <c r="M716" s="1"/>
  <c r="M748" s="1"/>
  <c r="M780" s="1"/>
  <c r="M812" s="1"/>
  <c r="M844" s="1"/>
  <c r="M876" s="1"/>
  <c r="M908" s="1"/>
  <c r="M940" s="1"/>
  <c r="M972" s="1"/>
  <c r="M1004" s="1"/>
  <c r="M1036" s="1"/>
  <c r="M1068" s="1"/>
  <c r="M1100" s="1"/>
  <c r="L44"/>
  <c r="L76" s="1"/>
  <c r="L108" s="1"/>
  <c r="L140" s="1"/>
  <c r="L172" s="1"/>
  <c r="L204" s="1"/>
  <c r="L236" s="1"/>
  <c r="L268" s="1"/>
  <c r="L300" s="1"/>
  <c r="L332" s="1"/>
  <c r="L364" s="1"/>
  <c r="L396" s="1"/>
  <c r="L428" s="1"/>
  <c r="L460" s="1"/>
  <c r="L492" s="1"/>
  <c r="L524" s="1"/>
  <c r="L556" s="1"/>
  <c r="L588" s="1"/>
  <c r="L620" s="1"/>
  <c r="L652" s="1"/>
  <c r="L684" s="1"/>
  <c r="L716" s="1"/>
  <c r="L748" s="1"/>
  <c r="L780" s="1"/>
  <c r="L812" s="1"/>
  <c r="L844" s="1"/>
  <c r="L876" s="1"/>
  <c r="L908" s="1"/>
  <c r="L940" s="1"/>
  <c r="L972" s="1"/>
  <c r="L1004" s="1"/>
  <c r="L1036" s="1"/>
  <c r="L1068" s="1"/>
  <c r="L1100" s="1"/>
  <c r="J44"/>
  <c r="J76" s="1"/>
  <c r="J108" s="1"/>
  <c r="J140" s="1"/>
  <c r="J172" s="1"/>
  <c r="J204" s="1"/>
  <c r="J236" s="1"/>
  <c r="J268" s="1"/>
  <c r="J300" s="1"/>
  <c r="J332" s="1"/>
  <c r="J364" s="1"/>
  <c r="J396" s="1"/>
  <c r="J428" s="1"/>
  <c r="J460" s="1"/>
  <c r="J492" s="1"/>
  <c r="J524" s="1"/>
  <c r="J556" s="1"/>
  <c r="J588" s="1"/>
  <c r="J620" s="1"/>
  <c r="J652" s="1"/>
  <c r="J684" s="1"/>
  <c r="J716" s="1"/>
  <c r="J748" s="1"/>
  <c r="J780" s="1"/>
  <c r="J812" s="1"/>
  <c r="J844" s="1"/>
  <c r="J876" s="1"/>
  <c r="J908" s="1"/>
  <c r="J940" s="1"/>
  <c r="J972" s="1"/>
  <c r="J1004" s="1"/>
  <c r="J1036" s="1"/>
  <c r="J1068" s="1"/>
  <c r="J1100" s="1"/>
  <c r="I44"/>
  <c r="I76" s="1"/>
  <c r="I108" s="1"/>
  <c r="I140" s="1"/>
  <c r="I172" s="1"/>
  <c r="I204" s="1"/>
  <c r="I236" s="1"/>
  <c r="I268" s="1"/>
  <c r="I300" s="1"/>
  <c r="I332" s="1"/>
  <c r="I364" s="1"/>
  <c r="I396" s="1"/>
  <c r="I428" s="1"/>
  <c r="I460" s="1"/>
  <c r="I492" s="1"/>
  <c r="I524" s="1"/>
  <c r="I556" s="1"/>
  <c r="I588" s="1"/>
  <c r="I620" s="1"/>
  <c r="I652" s="1"/>
  <c r="I684" s="1"/>
  <c r="I716" s="1"/>
  <c r="I748" s="1"/>
  <c r="I780" s="1"/>
  <c r="I812" s="1"/>
  <c r="I844" s="1"/>
  <c r="I876" s="1"/>
  <c r="I908" s="1"/>
  <c r="I940" s="1"/>
  <c r="I972" s="1"/>
  <c r="I1004" s="1"/>
  <c r="I1036" s="1"/>
  <c r="I1068" s="1"/>
  <c r="I1100" s="1"/>
  <c r="G44"/>
  <c r="G76" s="1"/>
  <c r="G108" s="1"/>
  <c r="G140" s="1"/>
  <c r="G172" s="1"/>
  <c r="G204" s="1"/>
  <c r="G236" s="1"/>
  <c r="G268" s="1"/>
  <c r="G300" s="1"/>
  <c r="G332" s="1"/>
  <c r="G364" s="1"/>
  <c r="G396" s="1"/>
  <c r="G428" s="1"/>
  <c r="G460" s="1"/>
  <c r="G492" s="1"/>
  <c r="G524" s="1"/>
  <c r="G556" s="1"/>
  <c r="G588" s="1"/>
  <c r="G620" s="1"/>
  <c r="G652" s="1"/>
  <c r="G684" s="1"/>
  <c r="G716" s="1"/>
  <c r="G748" s="1"/>
  <c r="G780" s="1"/>
  <c r="G812" s="1"/>
  <c r="G844" s="1"/>
  <c r="G876" s="1"/>
  <c r="G908" s="1"/>
  <c r="G940" s="1"/>
  <c r="G972" s="1"/>
  <c r="G1004" s="1"/>
  <c r="G1036" s="1"/>
  <c r="G1068" s="1"/>
  <c r="G1100" s="1"/>
  <c r="F44"/>
  <c r="F76" s="1"/>
  <c r="D44"/>
  <c r="D76" s="1"/>
  <c r="D108" s="1"/>
  <c r="D140" s="1"/>
  <c r="D172" s="1"/>
  <c r="D204" s="1"/>
  <c r="D236" s="1"/>
  <c r="D268" s="1"/>
  <c r="D300" s="1"/>
  <c r="D332" s="1"/>
  <c r="D364" s="1"/>
  <c r="D396" s="1"/>
  <c r="D428" s="1"/>
  <c r="D460" s="1"/>
  <c r="D492" s="1"/>
  <c r="D524" s="1"/>
  <c r="D556" s="1"/>
  <c r="D588" s="1"/>
  <c r="D620" s="1"/>
  <c r="D652" s="1"/>
  <c r="D684" s="1"/>
  <c r="D716" s="1"/>
  <c r="D748" s="1"/>
  <c r="D780" s="1"/>
  <c r="D812" s="1"/>
  <c r="D844" s="1"/>
  <c r="D876" s="1"/>
  <c r="D908" s="1"/>
  <c r="D940" s="1"/>
  <c r="D972" s="1"/>
  <c r="D1004" s="1"/>
  <c r="D1036" s="1"/>
  <c r="D1068" s="1"/>
  <c r="D1100" s="1"/>
  <c r="C44"/>
  <c r="B44"/>
  <c r="AD43"/>
  <c r="AC43"/>
  <c r="AC75" s="1"/>
  <c r="AB43"/>
  <c r="AA43"/>
  <c r="AA75" s="1"/>
  <c r="Z43"/>
  <c r="Y43"/>
  <c r="Y75" s="1"/>
  <c r="X43"/>
  <c r="W43"/>
  <c r="W75" s="1"/>
  <c r="V43"/>
  <c r="U43"/>
  <c r="U75" s="1"/>
  <c r="T43"/>
  <c r="S43"/>
  <c r="S75" s="1"/>
  <c r="R43"/>
  <c r="Q43"/>
  <c r="Q75" s="1"/>
  <c r="P43"/>
  <c r="O43"/>
  <c r="O75" s="1"/>
  <c r="O107" s="1"/>
  <c r="O139" s="1"/>
  <c r="O171" s="1"/>
  <c r="O203" s="1"/>
  <c r="O235" s="1"/>
  <c r="O267" s="1"/>
  <c r="O299" s="1"/>
  <c r="O331" s="1"/>
  <c r="O363" s="1"/>
  <c r="O395" s="1"/>
  <c r="O427" s="1"/>
  <c r="O459" s="1"/>
  <c r="O491" s="1"/>
  <c r="O523" s="1"/>
  <c r="O555" s="1"/>
  <c r="O587" s="1"/>
  <c r="O619" s="1"/>
  <c r="O651" s="1"/>
  <c r="O683" s="1"/>
  <c r="O715" s="1"/>
  <c r="O747" s="1"/>
  <c r="O779" s="1"/>
  <c r="O811" s="1"/>
  <c r="O843" s="1"/>
  <c r="O875" s="1"/>
  <c r="O907" s="1"/>
  <c r="O939" s="1"/>
  <c r="O971" s="1"/>
  <c r="O1003" s="1"/>
  <c r="O1035" s="1"/>
  <c r="O1067" s="1"/>
  <c r="O1099" s="1"/>
  <c r="M43"/>
  <c r="M75" s="1"/>
  <c r="M107" s="1"/>
  <c r="M139" s="1"/>
  <c r="M171" s="1"/>
  <c r="M203" s="1"/>
  <c r="M235" s="1"/>
  <c r="M267" s="1"/>
  <c r="M299" s="1"/>
  <c r="M331" s="1"/>
  <c r="M363" s="1"/>
  <c r="M395" s="1"/>
  <c r="M427" s="1"/>
  <c r="M459" s="1"/>
  <c r="M491" s="1"/>
  <c r="M523" s="1"/>
  <c r="M555" s="1"/>
  <c r="M587" s="1"/>
  <c r="M619" s="1"/>
  <c r="M651" s="1"/>
  <c r="M683" s="1"/>
  <c r="M715" s="1"/>
  <c r="M747" s="1"/>
  <c r="M779" s="1"/>
  <c r="M811" s="1"/>
  <c r="M843" s="1"/>
  <c r="M875" s="1"/>
  <c r="M907" s="1"/>
  <c r="M939" s="1"/>
  <c r="M971" s="1"/>
  <c r="M1003" s="1"/>
  <c r="M1035" s="1"/>
  <c r="M1067" s="1"/>
  <c r="M1099" s="1"/>
  <c r="L43"/>
  <c r="L75" s="1"/>
  <c r="L107" s="1"/>
  <c r="L139" s="1"/>
  <c r="L171" s="1"/>
  <c r="L203" s="1"/>
  <c r="L235" s="1"/>
  <c r="L267" s="1"/>
  <c r="L299" s="1"/>
  <c r="L331" s="1"/>
  <c r="L363" s="1"/>
  <c r="L395" s="1"/>
  <c r="L427" s="1"/>
  <c r="L459" s="1"/>
  <c r="L491" s="1"/>
  <c r="L523" s="1"/>
  <c r="L555" s="1"/>
  <c r="L587" s="1"/>
  <c r="L619" s="1"/>
  <c r="L651" s="1"/>
  <c r="L683" s="1"/>
  <c r="L715" s="1"/>
  <c r="L747" s="1"/>
  <c r="L779" s="1"/>
  <c r="L811" s="1"/>
  <c r="L843" s="1"/>
  <c r="L875" s="1"/>
  <c r="L907" s="1"/>
  <c r="L939" s="1"/>
  <c r="L971" s="1"/>
  <c r="L1003" s="1"/>
  <c r="L1035" s="1"/>
  <c r="L1067" s="1"/>
  <c r="L1099" s="1"/>
  <c r="J43"/>
  <c r="J75" s="1"/>
  <c r="J107" s="1"/>
  <c r="J139" s="1"/>
  <c r="J171" s="1"/>
  <c r="J203" s="1"/>
  <c r="J235" s="1"/>
  <c r="J267" s="1"/>
  <c r="J299" s="1"/>
  <c r="J331" s="1"/>
  <c r="J363" s="1"/>
  <c r="J395" s="1"/>
  <c r="J427" s="1"/>
  <c r="J459" s="1"/>
  <c r="J491" s="1"/>
  <c r="J523" s="1"/>
  <c r="J555" s="1"/>
  <c r="J587" s="1"/>
  <c r="J619" s="1"/>
  <c r="J651" s="1"/>
  <c r="J683" s="1"/>
  <c r="J715" s="1"/>
  <c r="J747" s="1"/>
  <c r="J779" s="1"/>
  <c r="J811" s="1"/>
  <c r="J843" s="1"/>
  <c r="J875" s="1"/>
  <c r="J907" s="1"/>
  <c r="J939" s="1"/>
  <c r="J971" s="1"/>
  <c r="J1003" s="1"/>
  <c r="J1035" s="1"/>
  <c r="J1067" s="1"/>
  <c r="J1099" s="1"/>
  <c r="I43"/>
  <c r="I75" s="1"/>
  <c r="I107" s="1"/>
  <c r="I139" s="1"/>
  <c r="I171" s="1"/>
  <c r="I203" s="1"/>
  <c r="I235" s="1"/>
  <c r="I267" s="1"/>
  <c r="I299" s="1"/>
  <c r="I331" s="1"/>
  <c r="I363" s="1"/>
  <c r="I395" s="1"/>
  <c r="I427" s="1"/>
  <c r="I459" s="1"/>
  <c r="I491" s="1"/>
  <c r="I523" s="1"/>
  <c r="I555" s="1"/>
  <c r="I587" s="1"/>
  <c r="I619" s="1"/>
  <c r="I651" s="1"/>
  <c r="I683" s="1"/>
  <c r="I715" s="1"/>
  <c r="I747" s="1"/>
  <c r="I779" s="1"/>
  <c r="I811" s="1"/>
  <c r="I843" s="1"/>
  <c r="I875" s="1"/>
  <c r="I907" s="1"/>
  <c r="I939" s="1"/>
  <c r="I971" s="1"/>
  <c r="I1003" s="1"/>
  <c r="I1035" s="1"/>
  <c r="I1067" s="1"/>
  <c r="I1099" s="1"/>
  <c r="G43"/>
  <c r="G75" s="1"/>
  <c r="G107" s="1"/>
  <c r="G139" s="1"/>
  <c r="G171" s="1"/>
  <c r="G203" s="1"/>
  <c r="G235" s="1"/>
  <c r="G267" s="1"/>
  <c r="G299" s="1"/>
  <c r="G331" s="1"/>
  <c r="G363" s="1"/>
  <c r="G395" s="1"/>
  <c r="G427" s="1"/>
  <c r="G459" s="1"/>
  <c r="G491" s="1"/>
  <c r="G523" s="1"/>
  <c r="G555" s="1"/>
  <c r="G587" s="1"/>
  <c r="G619" s="1"/>
  <c r="G651" s="1"/>
  <c r="G683" s="1"/>
  <c r="G715" s="1"/>
  <c r="G747" s="1"/>
  <c r="G779" s="1"/>
  <c r="G811" s="1"/>
  <c r="G843" s="1"/>
  <c r="G875" s="1"/>
  <c r="G907" s="1"/>
  <c r="G939" s="1"/>
  <c r="G971" s="1"/>
  <c r="G1003" s="1"/>
  <c r="G1035" s="1"/>
  <c r="G1067" s="1"/>
  <c r="G1099" s="1"/>
  <c r="F43"/>
  <c r="F75" s="1"/>
  <c r="D43"/>
  <c r="D75" s="1"/>
  <c r="D107" s="1"/>
  <c r="D139" s="1"/>
  <c r="D171" s="1"/>
  <c r="D203" s="1"/>
  <c r="D235" s="1"/>
  <c r="D267" s="1"/>
  <c r="D299" s="1"/>
  <c r="D331" s="1"/>
  <c r="D363" s="1"/>
  <c r="D395" s="1"/>
  <c r="D427" s="1"/>
  <c r="D459" s="1"/>
  <c r="D491" s="1"/>
  <c r="D523" s="1"/>
  <c r="D555" s="1"/>
  <c r="D587" s="1"/>
  <c r="D619" s="1"/>
  <c r="D651" s="1"/>
  <c r="D683" s="1"/>
  <c r="D715" s="1"/>
  <c r="D747" s="1"/>
  <c r="D779" s="1"/>
  <c r="D811" s="1"/>
  <c r="D843" s="1"/>
  <c r="D875" s="1"/>
  <c r="D907" s="1"/>
  <c r="D939" s="1"/>
  <c r="D971" s="1"/>
  <c r="D1003" s="1"/>
  <c r="D1035" s="1"/>
  <c r="D1067" s="1"/>
  <c r="D1099" s="1"/>
  <c r="C43"/>
  <c r="B43"/>
  <c r="AC42"/>
  <c r="AC74" s="1"/>
  <c r="AA42"/>
  <c r="AA74" s="1"/>
  <c r="Y42"/>
  <c r="Y74" s="1"/>
  <c r="W42"/>
  <c r="W74" s="1"/>
  <c r="U42"/>
  <c r="U74" s="1"/>
  <c r="S42"/>
  <c r="S74" s="1"/>
  <c r="Q42"/>
  <c r="Q74" s="1"/>
  <c r="O42"/>
  <c r="O74" s="1"/>
  <c r="O106" s="1"/>
  <c r="O138" s="1"/>
  <c r="O170" s="1"/>
  <c r="O202" s="1"/>
  <c r="O234" s="1"/>
  <c r="O266" s="1"/>
  <c r="O298" s="1"/>
  <c r="O330" s="1"/>
  <c r="O362" s="1"/>
  <c r="O394" s="1"/>
  <c r="O426" s="1"/>
  <c r="O458" s="1"/>
  <c r="O490" s="1"/>
  <c r="O522" s="1"/>
  <c r="O554" s="1"/>
  <c r="O586" s="1"/>
  <c r="O618" s="1"/>
  <c r="O650" s="1"/>
  <c r="O682" s="1"/>
  <c r="O714" s="1"/>
  <c r="O746" s="1"/>
  <c r="O778" s="1"/>
  <c r="O810" s="1"/>
  <c r="O842" s="1"/>
  <c r="O874" s="1"/>
  <c r="O906" s="1"/>
  <c r="O938" s="1"/>
  <c r="O970" s="1"/>
  <c r="O1002" s="1"/>
  <c r="O1034" s="1"/>
  <c r="O1066" s="1"/>
  <c r="O1098" s="1"/>
  <c r="M42"/>
  <c r="M74" s="1"/>
  <c r="M106" s="1"/>
  <c r="M138" s="1"/>
  <c r="M170" s="1"/>
  <c r="M202" s="1"/>
  <c r="M234" s="1"/>
  <c r="M266" s="1"/>
  <c r="M298" s="1"/>
  <c r="M330" s="1"/>
  <c r="M362" s="1"/>
  <c r="M394" s="1"/>
  <c r="M426" s="1"/>
  <c r="M458" s="1"/>
  <c r="M490" s="1"/>
  <c r="M522" s="1"/>
  <c r="M554" s="1"/>
  <c r="M586" s="1"/>
  <c r="M618" s="1"/>
  <c r="M650" s="1"/>
  <c r="M682" s="1"/>
  <c r="M714" s="1"/>
  <c r="M746" s="1"/>
  <c r="M778" s="1"/>
  <c r="M810" s="1"/>
  <c r="M842" s="1"/>
  <c r="M874" s="1"/>
  <c r="M906" s="1"/>
  <c r="M938" s="1"/>
  <c r="M970" s="1"/>
  <c r="M1002" s="1"/>
  <c r="M1034" s="1"/>
  <c r="M1066" s="1"/>
  <c r="M1098" s="1"/>
  <c r="L42"/>
  <c r="L74" s="1"/>
  <c r="L106" s="1"/>
  <c r="L138" s="1"/>
  <c r="L170" s="1"/>
  <c r="L202" s="1"/>
  <c r="L234" s="1"/>
  <c r="L266" s="1"/>
  <c r="L298" s="1"/>
  <c r="L330" s="1"/>
  <c r="L362" s="1"/>
  <c r="L394" s="1"/>
  <c r="L426" s="1"/>
  <c r="L458" s="1"/>
  <c r="L490" s="1"/>
  <c r="L522" s="1"/>
  <c r="L554" s="1"/>
  <c r="L586" s="1"/>
  <c r="L618" s="1"/>
  <c r="L650" s="1"/>
  <c r="L682" s="1"/>
  <c r="L714" s="1"/>
  <c r="L746" s="1"/>
  <c r="L778" s="1"/>
  <c r="L810" s="1"/>
  <c r="L842" s="1"/>
  <c r="L874" s="1"/>
  <c r="L906" s="1"/>
  <c r="L938" s="1"/>
  <c r="L970" s="1"/>
  <c r="L1002" s="1"/>
  <c r="L1034" s="1"/>
  <c r="L1066" s="1"/>
  <c r="L1098" s="1"/>
  <c r="J42"/>
  <c r="J74" s="1"/>
  <c r="J106" s="1"/>
  <c r="J138" s="1"/>
  <c r="J170" s="1"/>
  <c r="J202" s="1"/>
  <c r="J234" s="1"/>
  <c r="J266" s="1"/>
  <c r="J298" s="1"/>
  <c r="J330" s="1"/>
  <c r="J362" s="1"/>
  <c r="J394" s="1"/>
  <c r="J426" s="1"/>
  <c r="J458" s="1"/>
  <c r="J490" s="1"/>
  <c r="J522" s="1"/>
  <c r="J554" s="1"/>
  <c r="J586" s="1"/>
  <c r="J618" s="1"/>
  <c r="J650" s="1"/>
  <c r="J682" s="1"/>
  <c r="J714" s="1"/>
  <c r="J746" s="1"/>
  <c r="J778" s="1"/>
  <c r="J810" s="1"/>
  <c r="J842" s="1"/>
  <c r="J874" s="1"/>
  <c r="J906" s="1"/>
  <c r="J938" s="1"/>
  <c r="J970" s="1"/>
  <c r="J1002" s="1"/>
  <c r="J1034" s="1"/>
  <c r="J1066" s="1"/>
  <c r="J1098" s="1"/>
  <c r="I42"/>
  <c r="I74" s="1"/>
  <c r="I106" s="1"/>
  <c r="I138" s="1"/>
  <c r="I170" s="1"/>
  <c r="I202" s="1"/>
  <c r="I234" s="1"/>
  <c r="I266" s="1"/>
  <c r="I298" s="1"/>
  <c r="I330" s="1"/>
  <c r="I362" s="1"/>
  <c r="I394" s="1"/>
  <c r="I426" s="1"/>
  <c r="I458" s="1"/>
  <c r="I490" s="1"/>
  <c r="I522" s="1"/>
  <c r="I554" s="1"/>
  <c r="I586" s="1"/>
  <c r="I618" s="1"/>
  <c r="I650" s="1"/>
  <c r="I682" s="1"/>
  <c r="I714" s="1"/>
  <c r="I746" s="1"/>
  <c r="I778" s="1"/>
  <c r="I810" s="1"/>
  <c r="I842" s="1"/>
  <c r="I874" s="1"/>
  <c r="I906" s="1"/>
  <c r="I938" s="1"/>
  <c r="I970" s="1"/>
  <c r="I1002" s="1"/>
  <c r="I1034" s="1"/>
  <c r="I1066" s="1"/>
  <c r="I1098" s="1"/>
  <c r="G42"/>
  <c r="G74" s="1"/>
  <c r="G106" s="1"/>
  <c r="G138" s="1"/>
  <c r="G170" s="1"/>
  <c r="G202" s="1"/>
  <c r="G234" s="1"/>
  <c r="G266" s="1"/>
  <c r="G298" s="1"/>
  <c r="G330" s="1"/>
  <c r="G362" s="1"/>
  <c r="G394" s="1"/>
  <c r="G426" s="1"/>
  <c r="G458" s="1"/>
  <c r="G490" s="1"/>
  <c r="G522" s="1"/>
  <c r="G554" s="1"/>
  <c r="G586" s="1"/>
  <c r="G618" s="1"/>
  <c r="G650" s="1"/>
  <c r="G682" s="1"/>
  <c r="G714" s="1"/>
  <c r="G746" s="1"/>
  <c r="G778" s="1"/>
  <c r="G810" s="1"/>
  <c r="G842" s="1"/>
  <c r="G874" s="1"/>
  <c r="G906" s="1"/>
  <c r="G938" s="1"/>
  <c r="G970" s="1"/>
  <c r="G1002" s="1"/>
  <c r="G1034" s="1"/>
  <c r="G1066" s="1"/>
  <c r="G1098" s="1"/>
  <c r="F42"/>
  <c r="F74" s="1"/>
  <c r="D42"/>
  <c r="D74" s="1"/>
  <c r="D106" s="1"/>
  <c r="D138" s="1"/>
  <c r="D170" s="1"/>
  <c r="D202" s="1"/>
  <c r="D234" s="1"/>
  <c r="D266" s="1"/>
  <c r="D298" s="1"/>
  <c r="D330" s="1"/>
  <c r="D362" s="1"/>
  <c r="D394" s="1"/>
  <c r="D426" s="1"/>
  <c r="D458" s="1"/>
  <c r="D490" s="1"/>
  <c r="D522" s="1"/>
  <c r="D554" s="1"/>
  <c r="D586" s="1"/>
  <c r="D618" s="1"/>
  <c r="D650" s="1"/>
  <c r="D682" s="1"/>
  <c r="D714" s="1"/>
  <c r="D746" s="1"/>
  <c r="D778" s="1"/>
  <c r="D810" s="1"/>
  <c r="D842" s="1"/>
  <c r="D874" s="1"/>
  <c r="D906" s="1"/>
  <c r="D938" s="1"/>
  <c r="D970" s="1"/>
  <c r="D1002" s="1"/>
  <c r="D1034" s="1"/>
  <c r="D1066" s="1"/>
  <c r="D1098" s="1"/>
  <c r="C42"/>
  <c r="B42"/>
  <c r="AD41"/>
  <c r="AC41"/>
  <c r="AC73" s="1"/>
  <c r="AB41"/>
  <c r="AA41"/>
  <c r="AA73" s="1"/>
  <c r="Z41"/>
  <c r="Y41"/>
  <c r="Y73" s="1"/>
  <c r="X41"/>
  <c r="W41"/>
  <c r="W73" s="1"/>
  <c r="V41"/>
  <c r="U41"/>
  <c r="U73" s="1"/>
  <c r="T41"/>
  <c r="S41"/>
  <c r="S73" s="1"/>
  <c r="R41"/>
  <c r="Q41"/>
  <c r="Q73" s="1"/>
  <c r="P41"/>
  <c r="O41"/>
  <c r="O73" s="1"/>
  <c r="O105" s="1"/>
  <c r="O137" s="1"/>
  <c r="O169" s="1"/>
  <c r="O201" s="1"/>
  <c r="O233" s="1"/>
  <c r="O265" s="1"/>
  <c r="O297" s="1"/>
  <c r="O329" s="1"/>
  <c r="O361" s="1"/>
  <c r="O393" s="1"/>
  <c r="O425" s="1"/>
  <c r="O457" s="1"/>
  <c r="O489" s="1"/>
  <c r="O521" s="1"/>
  <c r="O553" s="1"/>
  <c r="O585" s="1"/>
  <c r="O617" s="1"/>
  <c r="O649" s="1"/>
  <c r="O681" s="1"/>
  <c r="O713" s="1"/>
  <c r="O745" s="1"/>
  <c r="O777" s="1"/>
  <c r="O809" s="1"/>
  <c r="O841" s="1"/>
  <c r="O873" s="1"/>
  <c r="O905" s="1"/>
  <c r="O937" s="1"/>
  <c r="O969" s="1"/>
  <c r="O1001" s="1"/>
  <c r="O1033" s="1"/>
  <c r="O1065" s="1"/>
  <c r="O1097" s="1"/>
  <c r="M41"/>
  <c r="M73" s="1"/>
  <c r="M105" s="1"/>
  <c r="M137" s="1"/>
  <c r="M169" s="1"/>
  <c r="M201" s="1"/>
  <c r="M233" s="1"/>
  <c r="M265" s="1"/>
  <c r="M297" s="1"/>
  <c r="M329" s="1"/>
  <c r="M361" s="1"/>
  <c r="M393" s="1"/>
  <c r="M425" s="1"/>
  <c r="M457" s="1"/>
  <c r="M489" s="1"/>
  <c r="M521" s="1"/>
  <c r="M553" s="1"/>
  <c r="M585" s="1"/>
  <c r="M617" s="1"/>
  <c r="M649" s="1"/>
  <c r="M681" s="1"/>
  <c r="M713" s="1"/>
  <c r="M745" s="1"/>
  <c r="M777" s="1"/>
  <c r="M809" s="1"/>
  <c r="M841" s="1"/>
  <c r="M873" s="1"/>
  <c r="M905" s="1"/>
  <c r="M937" s="1"/>
  <c r="M969" s="1"/>
  <c r="M1001" s="1"/>
  <c r="M1033" s="1"/>
  <c r="M1065" s="1"/>
  <c r="M1097" s="1"/>
  <c r="L41"/>
  <c r="L73" s="1"/>
  <c r="L105" s="1"/>
  <c r="L137" s="1"/>
  <c r="L169" s="1"/>
  <c r="L201" s="1"/>
  <c r="L233" s="1"/>
  <c r="L265" s="1"/>
  <c r="L297" s="1"/>
  <c r="L329" s="1"/>
  <c r="L361" s="1"/>
  <c r="L393" s="1"/>
  <c r="L425" s="1"/>
  <c r="L457" s="1"/>
  <c r="L489" s="1"/>
  <c r="L521" s="1"/>
  <c r="L553" s="1"/>
  <c r="L585" s="1"/>
  <c r="L617" s="1"/>
  <c r="L649" s="1"/>
  <c r="L681" s="1"/>
  <c r="L713" s="1"/>
  <c r="L745" s="1"/>
  <c r="L777" s="1"/>
  <c r="L809" s="1"/>
  <c r="L841" s="1"/>
  <c r="L873" s="1"/>
  <c r="L905" s="1"/>
  <c r="L937" s="1"/>
  <c r="L969" s="1"/>
  <c r="L1001" s="1"/>
  <c r="L1033" s="1"/>
  <c r="L1065" s="1"/>
  <c r="L1097" s="1"/>
  <c r="J41"/>
  <c r="J73" s="1"/>
  <c r="J105" s="1"/>
  <c r="J137" s="1"/>
  <c r="J169" s="1"/>
  <c r="J201" s="1"/>
  <c r="J233" s="1"/>
  <c r="J265" s="1"/>
  <c r="J297" s="1"/>
  <c r="J329" s="1"/>
  <c r="J361" s="1"/>
  <c r="J393" s="1"/>
  <c r="J425" s="1"/>
  <c r="J457" s="1"/>
  <c r="J489" s="1"/>
  <c r="J521" s="1"/>
  <c r="J553" s="1"/>
  <c r="J585" s="1"/>
  <c r="J617" s="1"/>
  <c r="J649" s="1"/>
  <c r="J681" s="1"/>
  <c r="J713" s="1"/>
  <c r="J745" s="1"/>
  <c r="J777" s="1"/>
  <c r="J809" s="1"/>
  <c r="J841" s="1"/>
  <c r="J873" s="1"/>
  <c r="J905" s="1"/>
  <c r="J937" s="1"/>
  <c r="J969" s="1"/>
  <c r="J1001" s="1"/>
  <c r="J1033" s="1"/>
  <c r="J1065" s="1"/>
  <c r="J1097" s="1"/>
  <c r="I41"/>
  <c r="I73" s="1"/>
  <c r="I105" s="1"/>
  <c r="I137" s="1"/>
  <c r="I169" s="1"/>
  <c r="I201" s="1"/>
  <c r="I233" s="1"/>
  <c r="I265" s="1"/>
  <c r="I297" s="1"/>
  <c r="I329" s="1"/>
  <c r="I361" s="1"/>
  <c r="I393" s="1"/>
  <c r="I425" s="1"/>
  <c r="I457" s="1"/>
  <c r="I489" s="1"/>
  <c r="I521" s="1"/>
  <c r="I553" s="1"/>
  <c r="I585" s="1"/>
  <c r="I617" s="1"/>
  <c r="I649" s="1"/>
  <c r="I681" s="1"/>
  <c r="I713" s="1"/>
  <c r="I745" s="1"/>
  <c r="I777" s="1"/>
  <c r="I809" s="1"/>
  <c r="I841" s="1"/>
  <c r="I873" s="1"/>
  <c r="I905" s="1"/>
  <c r="I937" s="1"/>
  <c r="I969" s="1"/>
  <c r="I1001" s="1"/>
  <c r="I1033" s="1"/>
  <c r="I1065" s="1"/>
  <c r="I1097" s="1"/>
  <c r="G41"/>
  <c r="G73" s="1"/>
  <c r="G105" s="1"/>
  <c r="G137" s="1"/>
  <c r="G169" s="1"/>
  <c r="G201" s="1"/>
  <c r="G233" s="1"/>
  <c r="G265" s="1"/>
  <c r="G297" s="1"/>
  <c r="G329" s="1"/>
  <c r="G361" s="1"/>
  <c r="G393" s="1"/>
  <c r="G425" s="1"/>
  <c r="G457" s="1"/>
  <c r="G489" s="1"/>
  <c r="G521" s="1"/>
  <c r="G553" s="1"/>
  <c r="G585" s="1"/>
  <c r="G617" s="1"/>
  <c r="G649" s="1"/>
  <c r="G681" s="1"/>
  <c r="G713" s="1"/>
  <c r="G745" s="1"/>
  <c r="G777" s="1"/>
  <c r="G809" s="1"/>
  <c r="G841" s="1"/>
  <c r="G873" s="1"/>
  <c r="G905" s="1"/>
  <c r="G937" s="1"/>
  <c r="G969" s="1"/>
  <c r="G1001" s="1"/>
  <c r="G1033" s="1"/>
  <c r="G1065" s="1"/>
  <c r="G1097" s="1"/>
  <c r="F41"/>
  <c r="F73" s="1"/>
  <c r="D41"/>
  <c r="D73" s="1"/>
  <c r="D105" s="1"/>
  <c r="D137" s="1"/>
  <c r="D169" s="1"/>
  <c r="D201" s="1"/>
  <c r="D233" s="1"/>
  <c r="D265" s="1"/>
  <c r="D297" s="1"/>
  <c r="D329" s="1"/>
  <c r="D361" s="1"/>
  <c r="D393" s="1"/>
  <c r="D425" s="1"/>
  <c r="D457" s="1"/>
  <c r="D489" s="1"/>
  <c r="D521" s="1"/>
  <c r="D553" s="1"/>
  <c r="D585" s="1"/>
  <c r="D617" s="1"/>
  <c r="D649" s="1"/>
  <c r="D681" s="1"/>
  <c r="D713" s="1"/>
  <c r="D745" s="1"/>
  <c r="D777" s="1"/>
  <c r="D809" s="1"/>
  <c r="D841" s="1"/>
  <c r="D873" s="1"/>
  <c r="D905" s="1"/>
  <c r="D937" s="1"/>
  <c r="D969" s="1"/>
  <c r="D1001" s="1"/>
  <c r="D1033" s="1"/>
  <c r="D1065" s="1"/>
  <c r="D1097" s="1"/>
  <c r="C41"/>
  <c r="B41"/>
  <c r="AC40"/>
  <c r="AC72" s="1"/>
  <c r="AA40"/>
  <c r="AA72" s="1"/>
  <c r="Y40"/>
  <c r="Y72" s="1"/>
  <c r="W40"/>
  <c r="W72" s="1"/>
  <c r="U40"/>
  <c r="U72" s="1"/>
  <c r="S40"/>
  <c r="S72" s="1"/>
  <c r="Q40"/>
  <c r="Q72" s="1"/>
  <c r="O40"/>
  <c r="O72" s="1"/>
  <c r="O104" s="1"/>
  <c r="O136" s="1"/>
  <c r="O168" s="1"/>
  <c r="O200" s="1"/>
  <c r="O232" s="1"/>
  <c r="O264" s="1"/>
  <c r="O296" s="1"/>
  <c r="O328" s="1"/>
  <c r="O360" s="1"/>
  <c r="O392" s="1"/>
  <c r="O424" s="1"/>
  <c r="O456" s="1"/>
  <c r="O488" s="1"/>
  <c r="O520" s="1"/>
  <c r="O552" s="1"/>
  <c r="O584" s="1"/>
  <c r="O616" s="1"/>
  <c r="O648" s="1"/>
  <c r="O680" s="1"/>
  <c r="O712" s="1"/>
  <c r="O744" s="1"/>
  <c r="O776" s="1"/>
  <c r="O808" s="1"/>
  <c r="O840" s="1"/>
  <c r="O872" s="1"/>
  <c r="O904" s="1"/>
  <c r="O936" s="1"/>
  <c r="O968" s="1"/>
  <c r="O1000" s="1"/>
  <c r="O1032" s="1"/>
  <c r="O1064" s="1"/>
  <c r="O1096" s="1"/>
  <c r="M40"/>
  <c r="M72" s="1"/>
  <c r="M104" s="1"/>
  <c r="M136" s="1"/>
  <c r="M168" s="1"/>
  <c r="M200" s="1"/>
  <c r="M232" s="1"/>
  <c r="M264" s="1"/>
  <c r="M296" s="1"/>
  <c r="M328" s="1"/>
  <c r="M360" s="1"/>
  <c r="M392" s="1"/>
  <c r="M424" s="1"/>
  <c r="M456" s="1"/>
  <c r="M488" s="1"/>
  <c r="M520" s="1"/>
  <c r="M552" s="1"/>
  <c r="M584" s="1"/>
  <c r="M616" s="1"/>
  <c r="M648" s="1"/>
  <c r="M680" s="1"/>
  <c r="M712" s="1"/>
  <c r="M744" s="1"/>
  <c r="M776" s="1"/>
  <c r="M808" s="1"/>
  <c r="M840" s="1"/>
  <c r="M872" s="1"/>
  <c r="M904" s="1"/>
  <c r="M936" s="1"/>
  <c r="M968" s="1"/>
  <c r="M1000" s="1"/>
  <c r="M1032" s="1"/>
  <c r="M1064" s="1"/>
  <c r="M1096" s="1"/>
  <c r="L40"/>
  <c r="L72" s="1"/>
  <c r="L104" s="1"/>
  <c r="L136" s="1"/>
  <c r="L168" s="1"/>
  <c r="L200" s="1"/>
  <c r="L232" s="1"/>
  <c r="L264" s="1"/>
  <c r="L296" s="1"/>
  <c r="L328" s="1"/>
  <c r="L360" s="1"/>
  <c r="L392" s="1"/>
  <c r="L424" s="1"/>
  <c r="L456" s="1"/>
  <c r="L488" s="1"/>
  <c r="L520" s="1"/>
  <c r="L552" s="1"/>
  <c r="L584" s="1"/>
  <c r="L616" s="1"/>
  <c r="L648" s="1"/>
  <c r="L680" s="1"/>
  <c r="L712" s="1"/>
  <c r="L744" s="1"/>
  <c r="L776" s="1"/>
  <c r="L808" s="1"/>
  <c r="L840" s="1"/>
  <c r="L872" s="1"/>
  <c r="L904" s="1"/>
  <c r="L936" s="1"/>
  <c r="L968" s="1"/>
  <c r="L1000" s="1"/>
  <c r="L1032" s="1"/>
  <c r="L1064" s="1"/>
  <c r="L1096" s="1"/>
  <c r="J40"/>
  <c r="J72" s="1"/>
  <c r="J104" s="1"/>
  <c r="J136" s="1"/>
  <c r="J168" s="1"/>
  <c r="J200" s="1"/>
  <c r="J232" s="1"/>
  <c r="J264" s="1"/>
  <c r="J296" s="1"/>
  <c r="J328" s="1"/>
  <c r="J360" s="1"/>
  <c r="J392" s="1"/>
  <c r="J424" s="1"/>
  <c r="J456" s="1"/>
  <c r="J488" s="1"/>
  <c r="J520" s="1"/>
  <c r="J552" s="1"/>
  <c r="J584" s="1"/>
  <c r="J616" s="1"/>
  <c r="J648" s="1"/>
  <c r="J680" s="1"/>
  <c r="J712" s="1"/>
  <c r="J744" s="1"/>
  <c r="J776" s="1"/>
  <c r="J808" s="1"/>
  <c r="J840" s="1"/>
  <c r="J872" s="1"/>
  <c r="J904" s="1"/>
  <c r="J936" s="1"/>
  <c r="J968" s="1"/>
  <c r="J1000" s="1"/>
  <c r="J1032" s="1"/>
  <c r="J1064" s="1"/>
  <c r="J1096" s="1"/>
  <c r="I40"/>
  <c r="I72" s="1"/>
  <c r="I104" s="1"/>
  <c r="I136" s="1"/>
  <c r="I168" s="1"/>
  <c r="I200" s="1"/>
  <c r="I232" s="1"/>
  <c r="I264" s="1"/>
  <c r="I296" s="1"/>
  <c r="I328" s="1"/>
  <c r="I360" s="1"/>
  <c r="I392" s="1"/>
  <c r="I424" s="1"/>
  <c r="I456" s="1"/>
  <c r="I488" s="1"/>
  <c r="I520" s="1"/>
  <c r="I552" s="1"/>
  <c r="I584" s="1"/>
  <c r="I616" s="1"/>
  <c r="I648" s="1"/>
  <c r="I680" s="1"/>
  <c r="I712" s="1"/>
  <c r="I744" s="1"/>
  <c r="I776" s="1"/>
  <c r="I808" s="1"/>
  <c r="I840" s="1"/>
  <c r="I872" s="1"/>
  <c r="I904" s="1"/>
  <c r="I936" s="1"/>
  <c r="I968" s="1"/>
  <c r="I1000" s="1"/>
  <c r="I1032" s="1"/>
  <c r="I1064" s="1"/>
  <c r="I1096" s="1"/>
  <c r="G40"/>
  <c r="G72" s="1"/>
  <c r="G104" s="1"/>
  <c r="G136" s="1"/>
  <c r="G168" s="1"/>
  <c r="G200" s="1"/>
  <c r="G232" s="1"/>
  <c r="G264" s="1"/>
  <c r="G296" s="1"/>
  <c r="G328" s="1"/>
  <c r="G360" s="1"/>
  <c r="G392" s="1"/>
  <c r="G424" s="1"/>
  <c r="G456" s="1"/>
  <c r="G488" s="1"/>
  <c r="G520" s="1"/>
  <c r="G552" s="1"/>
  <c r="G584" s="1"/>
  <c r="G616" s="1"/>
  <c r="G648" s="1"/>
  <c r="G680" s="1"/>
  <c r="G712" s="1"/>
  <c r="G744" s="1"/>
  <c r="G776" s="1"/>
  <c r="G808" s="1"/>
  <c r="G840" s="1"/>
  <c r="G872" s="1"/>
  <c r="G904" s="1"/>
  <c r="G936" s="1"/>
  <c r="G968" s="1"/>
  <c r="G1000" s="1"/>
  <c r="G1032" s="1"/>
  <c r="G1064" s="1"/>
  <c r="G1096" s="1"/>
  <c r="F40"/>
  <c r="F72" s="1"/>
  <c r="D40"/>
  <c r="D72" s="1"/>
  <c r="D104" s="1"/>
  <c r="D136" s="1"/>
  <c r="D168" s="1"/>
  <c r="D200" s="1"/>
  <c r="D232" s="1"/>
  <c r="D264" s="1"/>
  <c r="D296" s="1"/>
  <c r="D328" s="1"/>
  <c r="D360" s="1"/>
  <c r="D392" s="1"/>
  <c r="D424" s="1"/>
  <c r="D456" s="1"/>
  <c r="D488" s="1"/>
  <c r="D520" s="1"/>
  <c r="D552" s="1"/>
  <c r="D584" s="1"/>
  <c r="D616" s="1"/>
  <c r="D648" s="1"/>
  <c r="D680" s="1"/>
  <c r="D712" s="1"/>
  <c r="D744" s="1"/>
  <c r="D776" s="1"/>
  <c r="D808" s="1"/>
  <c r="D840" s="1"/>
  <c r="D872" s="1"/>
  <c r="D904" s="1"/>
  <c r="D936" s="1"/>
  <c r="D968" s="1"/>
  <c r="D1000" s="1"/>
  <c r="D1032" s="1"/>
  <c r="D1064" s="1"/>
  <c r="D1096" s="1"/>
  <c r="C40"/>
  <c r="B40"/>
  <c r="AD39"/>
  <c r="AC39"/>
  <c r="AC71" s="1"/>
  <c r="AB39"/>
  <c r="AA39"/>
  <c r="AA71" s="1"/>
  <c r="Z39"/>
  <c r="Y39"/>
  <c r="Y71" s="1"/>
  <c r="X39"/>
  <c r="W39"/>
  <c r="W71" s="1"/>
  <c r="V39"/>
  <c r="U39"/>
  <c r="U71" s="1"/>
  <c r="T39"/>
  <c r="S39"/>
  <c r="S71" s="1"/>
  <c r="R39"/>
  <c r="Q39"/>
  <c r="Q71" s="1"/>
  <c r="P39"/>
  <c r="O39"/>
  <c r="O71" s="1"/>
  <c r="O103" s="1"/>
  <c r="O135" s="1"/>
  <c r="O167" s="1"/>
  <c r="O199" s="1"/>
  <c r="O231" s="1"/>
  <c r="O263" s="1"/>
  <c r="O295" s="1"/>
  <c r="O327" s="1"/>
  <c r="O359" s="1"/>
  <c r="O391" s="1"/>
  <c r="O423" s="1"/>
  <c r="O455" s="1"/>
  <c r="O487" s="1"/>
  <c r="O519" s="1"/>
  <c r="O551" s="1"/>
  <c r="O583" s="1"/>
  <c r="O615" s="1"/>
  <c r="O647" s="1"/>
  <c r="O679" s="1"/>
  <c r="O711" s="1"/>
  <c r="O743" s="1"/>
  <c r="O775" s="1"/>
  <c r="O807" s="1"/>
  <c r="O839" s="1"/>
  <c r="O871" s="1"/>
  <c r="O903" s="1"/>
  <c r="O935" s="1"/>
  <c r="O967" s="1"/>
  <c r="O999" s="1"/>
  <c r="O1031" s="1"/>
  <c r="O1063" s="1"/>
  <c r="O1095" s="1"/>
  <c r="M39"/>
  <c r="M71" s="1"/>
  <c r="M103" s="1"/>
  <c r="M135" s="1"/>
  <c r="M167" s="1"/>
  <c r="M199" s="1"/>
  <c r="M231" s="1"/>
  <c r="M263" s="1"/>
  <c r="M295" s="1"/>
  <c r="M327" s="1"/>
  <c r="M359" s="1"/>
  <c r="M391" s="1"/>
  <c r="M423" s="1"/>
  <c r="M455" s="1"/>
  <c r="M487" s="1"/>
  <c r="M519" s="1"/>
  <c r="M551" s="1"/>
  <c r="M583" s="1"/>
  <c r="M615" s="1"/>
  <c r="M647" s="1"/>
  <c r="M679" s="1"/>
  <c r="M711" s="1"/>
  <c r="M743" s="1"/>
  <c r="M775" s="1"/>
  <c r="M807" s="1"/>
  <c r="M839" s="1"/>
  <c r="M871" s="1"/>
  <c r="M903" s="1"/>
  <c r="M935" s="1"/>
  <c r="M967" s="1"/>
  <c r="M999" s="1"/>
  <c r="M1031" s="1"/>
  <c r="M1063" s="1"/>
  <c r="M1095" s="1"/>
  <c r="L39"/>
  <c r="L71" s="1"/>
  <c r="L103" s="1"/>
  <c r="L135" s="1"/>
  <c r="L167" s="1"/>
  <c r="L199" s="1"/>
  <c r="L231" s="1"/>
  <c r="L263" s="1"/>
  <c r="L295" s="1"/>
  <c r="L327" s="1"/>
  <c r="L359" s="1"/>
  <c r="L391" s="1"/>
  <c r="L423" s="1"/>
  <c r="L455" s="1"/>
  <c r="L487" s="1"/>
  <c r="L519" s="1"/>
  <c r="L551" s="1"/>
  <c r="L583" s="1"/>
  <c r="L615" s="1"/>
  <c r="L647" s="1"/>
  <c r="L679" s="1"/>
  <c r="L711" s="1"/>
  <c r="L743" s="1"/>
  <c r="L775" s="1"/>
  <c r="L807" s="1"/>
  <c r="L839" s="1"/>
  <c r="L871" s="1"/>
  <c r="L903" s="1"/>
  <c r="L935" s="1"/>
  <c r="L967" s="1"/>
  <c r="L999" s="1"/>
  <c r="L1031" s="1"/>
  <c r="L1063" s="1"/>
  <c r="L1095" s="1"/>
  <c r="J39"/>
  <c r="J71" s="1"/>
  <c r="J103" s="1"/>
  <c r="J135" s="1"/>
  <c r="J167" s="1"/>
  <c r="J199" s="1"/>
  <c r="J231" s="1"/>
  <c r="J263" s="1"/>
  <c r="J295" s="1"/>
  <c r="J327" s="1"/>
  <c r="J359" s="1"/>
  <c r="J391" s="1"/>
  <c r="J423" s="1"/>
  <c r="J455" s="1"/>
  <c r="J487" s="1"/>
  <c r="J519" s="1"/>
  <c r="J551" s="1"/>
  <c r="J583" s="1"/>
  <c r="J615" s="1"/>
  <c r="J647" s="1"/>
  <c r="J679" s="1"/>
  <c r="J711" s="1"/>
  <c r="J743" s="1"/>
  <c r="J775" s="1"/>
  <c r="J807" s="1"/>
  <c r="J839" s="1"/>
  <c r="J871" s="1"/>
  <c r="J903" s="1"/>
  <c r="J935" s="1"/>
  <c r="J967" s="1"/>
  <c r="J999" s="1"/>
  <c r="J1031" s="1"/>
  <c r="J1063" s="1"/>
  <c r="J1095" s="1"/>
  <c r="I39"/>
  <c r="I71" s="1"/>
  <c r="I103" s="1"/>
  <c r="I135" s="1"/>
  <c r="I167" s="1"/>
  <c r="I199" s="1"/>
  <c r="I231" s="1"/>
  <c r="I263" s="1"/>
  <c r="I295" s="1"/>
  <c r="I327" s="1"/>
  <c r="I359" s="1"/>
  <c r="I391" s="1"/>
  <c r="I423" s="1"/>
  <c r="I455" s="1"/>
  <c r="I487" s="1"/>
  <c r="I519" s="1"/>
  <c r="I551" s="1"/>
  <c r="I583" s="1"/>
  <c r="I615" s="1"/>
  <c r="I647" s="1"/>
  <c r="I679" s="1"/>
  <c r="I711" s="1"/>
  <c r="I743" s="1"/>
  <c r="I775" s="1"/>
  <c r="I807" s="1"/>
  <c r="I839" s="1"/>
  <c r="I871" s="1"/>
  <c r="I903" s="1"/>
  <c r="I935" s="1"/>
  <c r="I967" s="1"/>
  <c r="I999" s="1"/>
  <c r="I1031" s="1"/>
  <c r="I1063" s="1"/>
  <c r="I1095" s="1"/>
  <c r="G39"/>
  <c r="G71" s="1"/>
  <c r="G103" s="1"/>
  <c r="G135" s="1"/>
  <c r="G167" s="1"/>
  <c r="G199" s="1"/>
  <c r="G231" s="1"/>
  <c r="G263" s="1"/>
  <c r="G295" s="1"/>
  <c r="G327" s="1"/>
  <c r="G359" s="1"/>
  <c r="G391" s="1"/>
  <c r="G423" s="1"/>
  <c r="G455" s="1"/>
  <c r="G487" s="1"/>
  <c r="G519" s="1"/>
  <c r="G551" s="1"/>
  <c r="G583" s="1"/>
  <c r="G615" s="1"/>
  <c r="G647" s="1"/>
  <c r="G679" s="1"/>
  <c r="G711" s="1"/>
  <c r="G743" s="1"/>
  <c r="G775" s="1"/>
  <c r="G807" s="1"/>
  <c r="G839" s="1"/>
  <c r="G871" s="1"/>
  <c r="G903" s="1"/>
  <c r="G935" s="1"/>
  <c r="G967" s="1"/>
  <c r="G999" s="1"/>
  <c r="G1031" s="1"/>
  <c r="G1063" s="1"/>
  <c r="G1095" s="1"/>
  <c r="F39"/>
  <c r="F71" s="1"/>
  <c r="D39"/>
  <c r="D71" s="1"/>
  <c r="D103" s="1"/>
  <c r="D135" s="1"/>
  <c r="D167" s="1"/>
  <c r="D199" s="1"/>
  <c r="D231" s="1"/>
  <c r="D263" s="1"/>
  <c r="D295" s="1"/>
  <c r="D327" s="1"/>
  <c r="D359" s="1"/>
  <c r="D391" s="1"/>
  <c r="D423" s="1"/>
  <c r="D455" s="1"/>
  <c r="D487" s="1"/>
  <c r="D519" s="1"/>
  <c r="D551" s="1"/>
  <c r="D583" s="1"/>
  <c r="D615" s="1"/>
  <c r="D647" s="1"/>
  <c r="D679" s="1"/>
  <c r="D711" s="1"/>
  <c r="D743" s="1"/>
  <c r="D775" s="1"/>
  <c r="D807" s="1"/>
  <c r="D839" s="1"/>
  <c r="D871" s="1"/>
  <c r="D903" s="1"/>
  <c r="D935" s="1"/>
  <c r="D967" s="1"/>
  <c r="D999" s="1"/>
  <c r="D1031" s="1"/>
  <c r="D1063" s="1"/>
  <c r="D1095" s="1"/>
  <c r="C39"/>
  <c r="B39"/>
  <c r="AD34"/>
  <c r="T34"/>
  <c r="P34"/>
  <c r="B34"/>
  <c r="AD26"/>
  <c r="AB26"/>
  <c r="Z26"/>
  <c r="X26"/>
  <c r="V26"/>
  <c r="T26"/>
  <c r="R26"/>
  <c r="P26"/>
  <c r="C26"/>
  <c r="B26"/>
  <c r="AD25"/>
  <c r="AB25"/>
  <c r="Z25"/>
  <c r="X25"/>
  <c r="V25"/>
  <c r="T25"/>
  <c r="R25"/>
  <c r="P25"/>
  <c r="C25"/>
  <c r="B25"/>
  <c r="AD24"/>
  <c r="AB24"/>
  <c r="Z24"/>
  <c r="X24"/>
  <c r="V24"/>
  <c r="T24"/>
  <c r="R24"/>
  <c r="P24"/>
  <c r="C24"/>
  <c r="B24"/>
  <c r="AD23"/>
  <c r="AB23"/>
  <c r="Z23"/>
  <c r="X23"/>
  <c r="V23"/>
  <c r="T23"/>
  <c r="R23"/>
  <c r="P23"/>
  <c r="C23"/>
  <c r="B23"/>
  <c r="AD22"/>
  <c r="AB22"/>
  <c r="Z22"/>
  <c r="X22"/>
  <c r="V22"/>
  <c r="T22"/>
  <c r="R22"/>
  <c r="P22"/>
  <c r="C22"/>
  <c r="B22"/>
  <c r="AD21"/>
  <c r="AB21"/>
  <c r="Z21"/>
  <c r="X21"/>
  <c r="V21"/>
  <c r="T21"/>
  <c r="R21"/>
  <c r="P21"/>
  <c r="C21"/>
  <c r="B21"/>
  <c r="AD20"/>
  <c r="AB20"/>
  <c r="Z20"/>
  <c r="X20"/>
  <c r="V20"/>
  <c r="T20"/>
  <c r="R20"/>
  <c r="P20"/>
  <c r="C20"/>
  <c r="B20"/>
  <c r="AD19"/>
  <c r="AB19"/>
  <c r="Z19"/>
  <c r="X19"/>
  <c r="V19"/>
  <c r="T19"/>
  <c r="R19"/>
  <c r="P19"/>
  <c r="C19"/>
  <c r="B19"/>
  <c r="AD18"/>
  <c r="AB18"/>
  <c r="Z18"/>
  <c r="X18"/>
  <c r="V18"/>
  <c r="T18"/>
  <c r="R18"/>
  <c r="P18"/>
  <c r="C18"/>
  <c r="B18"/>
  <c r="AD17"/>
  <c r="AB17"/>
  <c r="Z17"/>
  <c r="X17"/>
  <c r="V17"/>
  <c r="T17"/>
  <c r="R17"/>
  <c r="P17"/>
  <c r="C17"/>
  <c r="B17"/>
  <c r="AD16"/>
  <c r="AB16"/>
  <c r="Z16"/>
  <c r="X16"/>
  <c r="V16"/>
  <c r="T16"/>
  <c r="R16"/>
  <c r="P16"/>
  <c r="C16"/>
  <c r="B16"/>
  <c r="AD15"/>
  <c r="AB15"/>
  <c r="Z15"/>
  <c r="X15"/>
  <c r="V15"/>
  <c r="T15"/>
  <c r="R15"/>
  <c r="P15"/>
  <c r="C15"/>
  <c r="B15"/>
  <c r="AD14"/>
  <c r="AB14"/>
  <c r="Z14"/>
  <c r="X14"/>
  <c r="V14"/>
  <c r="T14"/>
  <c r="R14"/>
  <c r="P14"/>
  <c r="C14"/>
  <c r="B14"/>
  <c r="AD13"/>
  <c r="AB13"/>
  <c r="Z13"/>
  <c r="X13"/>
  <c r="V13"/>
  <c r="T13"/>
  <c r="R13"/>
  <c r="P13"/>
  <c r="C13"/>
  <c r="B13"/>
  <c r="AD12"/>
  <c r="AB12"/>
  <c r="Z12"/>
  <c r="X12"/>
  <c r="V12"/>
  <c r="T12"/>
  <c r="R12"/>
  <c r="P12"/>
  <c r="C12"/>
  <c r="B12"/>
  <c r="AD11"/>
  <c r="AB11"/>
  <c r="Z11"/>
  <c r="X11"/>
  <c r="V11"/>
  <c r="T11"/>
  <c r="R11"/>
  <c r="P11"/>
  <c r="C11"/>
  <c r="B11"/>
  <c r="AD10"/>
  <c r="AB10"/>
  <c r="Z10"/>
  <c r="X10"/>
  <c r="V10"/>
  <c r="T10"/>
  <c r="R10"/>
  <c r="P10"/>
  <c r="C10"/>
  <c r="B10"/>
  <c r="AD9"/>
  <c r="AB9"/>
  <c r="Z9"/>
  <c r="X9"/>
  <c r="V9"/>
  <c r="T9"/>
  <c r="R9"/>
  <c r="P9"/>
  <c r="C9"/>
  <c r="B9"/>
  <c r="AD8"/>
  <c r="AB8"/>
  <c r="Z8"/>
  <c r="X8"/>
  <c r="V8"/>
  <c r="R8"/>
  <c r="P8"/>
  <c r="T8" s="1"/>
  <c r="C8"/>
  <c r="B8"/>
  <c r="AD7"/>
  <c r="AC28" s="1"/>
  <c r="AB7"/>
  <c r="AA28" s="1"/>
  <c r="Z7"/>
  <c r="Y28" s="1"/>
  <c r="X7"/>
  <c r="W28" s="1"/>
  <c r="V7"/>
  <c r="U28" s="1"/>
  <c r="T7"/>
  <c r="S28" s="1"/>
  <c r="R7"/>
  <c r="Q28" s="1"/>
  <c r="P7"/>
  <c r="K27" s="1"/>
  <c r="C7"/>
  <c r="B7"/>
  <c r="AD2"/>
  <c r="T2"/>
  <c r="P2"/>
  <c r="B2"/>
  <c r="C1114" i="4"/>
  <c r="B1114"/>
  <c r="C1113"/>
  <c r="B1113"/>
  <c r="C1112"/>
  <c r="B1112"/>
  <c r="C1111"/>
  <c r="B1111"/>
  <c r="C1110"/>
  <c r="B1110"/>
  <c r="C1109"/>
  <c r="B1109"/>
  <c r="C1108"/>
  <c r="B1108"/>
  <c r="C1107"/>
  <c r="B1107"/>
  <c r="C1106"/>
  <c r="B1106"/>
  <c r="C1105"/>
  <c r="B1105"/>
  <c r="C1104"/>
  <c r="B1104"/>
  <c r="C1103"/>
  <c r="B1103"/>
  <c r="C1102"/>
  <c r="B1102"/>
  <c r="C1101"/>
  <c r="B1101"/>
  <c r="C1100"/>
  <c r="B1100"/>
  <c r="C1099"/>
  <c r="B1099"/>
  <c r="C1098"/>
  <c r="B1098"/>
  <c r="C1097"/>
  <c r="B1097"/>
  <c r="C1096"/>
  <c r="B1096"/>
  <c r="C1095"/>
  <c r="B1095"/>
  <c r="AD1090"/>
  <c r="T1090"/>
  <c r="P1090"/>
  <c r="B1090"/>
  <c r="C1082"/>
  <c r="B1082"/>
  <c r="C1081"/>
  <c r="B1081"/>
  <c r="C1080"/>
  <c r="B1080"/>
  <c r="C1079"/>
  <c r="B1079"/>
  <c r="C1078"/>
  <c r="B1078"/>
  <c r="C1077"/>
  <c r="B1077"/>
  <c r="C1076"/>
  <c r="B1076"/>
  <c r="C1075"/>
  <c r="B1075"/>
  <c r="C1074"/>
  <c r="B1074"/>
  <c r="C1073"/>
  <c r="B1073"/>
  <c r="C1072"/>
  <c r="B1072"/>
  <c r="C1071"/>
  <c r="B1071"/>
  <c r="C1070"/>
  <c r="B1070"/>
  <c r="C1069"/>
  <c r="B1069"/>
  <c r="C1068"/>
  <c r="B1068"/>
  <c r="C1067"/>
  <c r="B1067"/>
  <c r="C1066"/>
  <c r="B1066"/>
  <c r="C1065"/>
  <c r="B1065"/>
  <c r="C1064"/>
  <c r="B1064"/>
  <c r="C1063"/>
  <c r="B1063"/>
  <c r="AD1058"/>
  <c r="T1058"/>
  <c r="P1058"/>
  <c r="B1058"/>
  <c r="C1050"/>
  <c r="B1050"/>
  <c r="C1049"/>
  <c r="B1049"/>
  <c r="C1048"/>
  <c r="B1048"/>
  <c r="C1047"/>
  <c r="B1047"/>
  <c r="C1046"/>
  <c r="B1046"/>
  <c r="C1045"/>
  <c r="B1045"/>
  <c r="C1044"/>
  <c r="B1044"/>
  <c r="C1043"/>
  <c r="B1043"/>
  <c r="C1042"/>
  <c r="B1042"/>
  <c r="C1041"/>
  <c r="B1041"/>
  <c r="C1040"/>
  <c r="B1040"/>
  <c r="C1039"/>
  <c r="B1039"/>
  <c r="C1038"/>
  <c r="B1038"/>
  <c r="C1037"/>
  <c r="B1037"/>
  <c r="C1036"/>
  <c r="B1036"/>
  <c r="C1035"/>
  <c r="B1035"/>
  <c r="C1034"/>
  <c r="B1034"/>
  <c r="C1033"/>
  <c r="B1033"/>
  <c r="C1032"/>
  <c r="B1032"/>
  <c r="C1031"/>
  <c r="B1031"/>
  <c r="AD1026"/>
  <c r="T1026"/>
  <c r="P1026"/>
  <c r="B1026"/>
  <c r="C1018"/>
  <c r="B1018"/>
  <c r="C1017"/>
  <c r="B1017"/>
  <c r="C1016"/>
  <c r="B1016"/>
  <c r="C1015"/>
  <c r="B1015"/>
  <c r="C1014"/>
  <c r="B1014"/>
  <c r="C1013"/>
  <c r="B1013"/>
  <c r="C1012"/>
  <c r="B1012"/>
  <c r="C1011"/>
  <c r="B1011"/>
  <c r="C1010"/>
  <c r="B1010"/>
  <c r="C1009"/>
  <c r="B1009"/>
  <c r="C1008"/>
  <c r="B1008"/>
  <c r="C1007"/>
  <c r="B1007"/>
  <c r="C1006"/>
  <c r="B1006"/>
  <c r="C1005"/>
  <c r="B1005"/>
  <c r="C1004"/>
  <c r="B1004"/>
  <c r="C1003"/>
  <c r="B1003"/>
  <c r="C1002"/>
  <c r="B1002"/>
  <c r="C1001"/>
  <c r="B1001"/>
  <c r="C1000"/>
  <c r="B1000"/>
  <c r="C999"/>
  <c r="B999"/>
  <c r="AD994"/>
  <c r="T994"/>
  <c r="P994"/>
  <c r="B994"/>
  <c r="C986"/>
  <c r="B986"/>
  <c r="C985"/>
  <c r="B985"/>
  <c r="C984"/>
  <c r="B984"/>
  <c r="C983"/>
  <c r="B983"/>
  <c r="C982"/>
  <c r="B982"/>
  <c r="C981"/>
  <c r="B981"/>
  <c r="C980"/>
  <c r="B980"/>
  <c r="C979"/>
  <c r="B979"/>
  <c r="C978"/>
  <c r="B978"/>
  <c r="C977"/>
  <c r="B977"/>
  <c r="C976"/>
  <c r="B976"/>
  <c r="C975"/>
  <c r="B975"/>
  <c r="C974"/>
  <c r="B974"/>
  <c r="C973"/>
  <c r="B973"/>
  <c r="C972"/>
  <c r="B972"/>
  <c r="C971"/>
  <c r="B971"/>
  <c r="C970"/>
  <c r="B970"/>
  <c r="C969"/>
  <c r="B969"/>
  <c r="C968"/>
  <c r="B968"/>
  <c r="C967"/>
  <c r="B967"/>
  <c r="AD962"/>
  <c r="T962"/>
  <c r="P962"/>
  <c r="B962"/>
  <c r="C954"/>
  <c r="B954"/>
  <c r="C953"/>
  <c r="B953"/>
  <c r="C952"/>
  <c r="B952"/>
  <c r="C951"/>
  <c r="B951"/>
  <c r="C950"/>
  <c r="B950"/>
  <c r="C949"/>
  <c r="B949"/>
  <c r="C948"/>
  <c r="B948"/>
  <c r="C947"/>
  <c r="B947"/>
  <c r="C946"/>
  <c r="B946"/>
  <c r="C945"/>
  <c r="B945"/>
  <c r="C944"/>
  <c r="B944"/>
  <c r="C943"/>
  <c r="B943"/>
  <c r="C942"/>
  <c r="B942"/>
  <c r="C941"/>
  <c r="B941"/>
  <c r="C940"/>
  <c r="B940"/>
  <c r="C939"/>
  <c r="B939"/>
  <c r="C938"/>
  <c r="B938"/>
  <c r="C937"/>
  <c r="B937"/>
  <c r="C936"/>
  <c r="B936"/>
  <c r="C935"/>
  <c r="B935"/>
  <c r="AD930"/>
  <c r="T930"/>
  <c r="P930"/>
  <c r="B930"/>
  <c r="C922"/>
  <c r="B922"/>
  <c r="C921"/>
  <c r="B921"/>
  <c r="C920"/>
  <c r="B920"/>
  <c r="C919"/>
  <c r="B919"/>
  <c r="C918"/>
  <c r="B918"/>
  <c r="C917"/>
  <c r="B917"/>
  <c r="C916"/>
  <c r="B916"/>
  <c r="C915"/>
  <c r="B915"/>
  <c r="C914"/>
  <c r="B914"/>
  <c r="C913"/>
  <c r="B913"/>
  <c r="C912"/>
  <c r="B912"/>
  <c r="C911"/>
  <c r="B911"/>
  <c r="C910"/>
  <c r="B910"/>
  <c r="C909"/>
  <c r="B909"/>
  <c r="C908"/>
  <c r="B908"/>
  <c r="C907"/>
  <c r="B907"/>
  <c r="C906"/>
  <c r="B906"/>
  <c r="C905"/>
  <c r="B905"/>
  <c r="C904"/>
  <c r="B904"/>
  <c r="C903"/>
  <c r="B903"/>
  <c r="AD898"/>
  <c r="T898"/>
  <c r="P898"/>
  <c r="B898"/>
  <c r="C890"/>
  <c r="B890"/>
  <c r="C889"/>
  <c r="B889"/>
  <c r="C888"/>
  <c r="B888"/>
  <c r="C887"/>
  <c r="B887"/>
  <c r="C886"/>
  <c r="B886"/>
  <c r="C885"/>
  <c r="B885"/>
  <c r="C884"/>
  <c r="B884"/>
  <c r="C883"/>
  <c r="B883"/>
  <c r="C882"/>
  <c r="B882"/>
  <c r="C881"/>
  <c r="B881"/>
  <c r="C880"/>
  <c r="B880"/>
  <c r="C879"/>
  <c r="B879"/>
  <c r="C878"/>
  <c r="B878"/>
  <c r="C877"/>
  <c r="B877"/>
  <c r="C876"/>
  <c r="B876"/>
  <c r="C875"/>
  <c r="B875"/>
  <c r="C874"/>
  <c r="B874"/>
  <c r="C873"/>
  <c r="B873"/>
  <c r="C872"/>
  <c r="B872"/>
  <c r="C871"/>
  <c r="B871"/>
  <c r="AD866"/>
  <c r="T866"/>
  <c r="P866"/>
  <c r="B866"/>
  <c r="C858"/>
  <c r="B858"/>
  <c r="C857"/>
  <c r="B857"/>
  <c r="C856"/>
  <c r="B856"/>
  <c r="C855"/>
  <c r="B855"/>
  <c r="C854"/>
  <c r="B854"/>
  <c r="C853"/>
  <c r="B853"/>
  <c r="C852"/>
  <c r="B852"/>
  <c r="C851"/>
  <c r="B851"/>
  <c r="C850"/>
  <c r="B850"/>
  <c r="C849"/>
  <c r="B849"/>
  <c r="C848"/>
  <c r="B848"/>
  <c r="C847"/>
  <c r="B847"/>
  <c r="C846"/>
  <c r="B846"/>
  <c r="C845"/>
  <c r="B845"/>
  <c r="C844"/>
  <c r="B844"/>
  <c r="C843"/>
  <c r="B843"/>
  <c r="C842"/>
  <c r="B842"/>
  <c r="C841"/>
  <c r="B841"/>
  <c r="C840"/>
  <c r="B840"/>
  <c r="C839"/>
  <c r="B839"/>
  <c r="AD834"/>
  <c r="T834"/>
  <c r="P834"/>
  <c r="B834"/>
  <c r="C826"/>
  <c r="B826"/>
  <c r="C825"/>
  <c r="B825"/>
  <c r="C824"/>
  <c r="B824"/>
  <c r="C823"/>
  <c r="B823"/>
  <c r="C822"/>
  <c r="B822"/>
  <c r="C821"/>
  <c r="B821"/>
  <c r="C820"/>
  <c r="B820"/>
  <c r="C819"/>
  <c r="B819"/>
  <c r="C818"/>
  <c r="B818"/>
  <c r="C817"/>
  <c r="B817"/>
  <c r="C816"/>
  <c r="B816"/>
  <c r="C815"/>
  <c r="B815"/>
  <c r="C814"/>
  <c r="B814"/>
  <c r="C813"/>
  <c r="B813"/>
  <c r="C812"/>
  <c r="B812"/>
  <c r="C811"/>
  <c r="B811"/>
  <c r="C810"/>
  <c r="B810"/>
  <c r="C809"/>
  <c r="B809"/>
  <c r="C808"/>
  <c r="B808"/>
  <c r="C807"/>
  <c r="B807"/>
  <c r="AD802"/>
  <c r="T802"/>
  <c r="P802"/>
  <c r="B802"/>
  <c r="C794"/>
  <c r="B794"/>
  <c r="C793"/>
  <c r="B793"/>
  <c r="C792"/>
  <c r="B792"/>
  <c r="C791"/>
  <c r="B791"/>
  <c r="C790"/>
  <c r="B790"/>
  <c r="C789"/>
  <c r="B789"/>
  <c r="C788"/>
  <c r="B788"/>
  <c r="C787"/>
  <c r="B787"/>
  <c r="C786"/>
  <c r="B786"/>
  <c r="C785"/>
  <c r="B785"/>
  <c r="C784"/>
  <c r="B784"/>
  <c r="C783"/>
  <c r="B783"/>
  <c r="C782"/>
  <c r="B782"/>
  <c r="C781"/>
  <c r="B781"/>
  <c r="C780"/>
  <c r="B780"/>
  <c r="C779"/>
  <c r="B779"/>
  <c r="C778"/>
  <c r="B778"/>
  <c r="C777"/>
  <c r="B777"/>
  <c r="C776"/>
  <c r="B776"/>
  <c r="C775"/>
  <c r="B775"/>
  <c r="AD770"/>
  <c r="T770"/>
  <c r="P770"/>
  <c r="B770"/>
  <c r="C762"/>
  <c r="B762"/>
  <c r="C761"/>
  <c r="B761"/>
  <c r="C760"/>
  <c r="B760"/>
  <c r="C759"/>
  <c r="B759"/>
  <c r="C758"/>
  <c r="B758"/>
  <c r="C757"/>
  <c r="B757"/>
  <c r="C756"/>
  <c r="B756"/>
  <c r="C755"/>
  <c r="B755"/>
  <c r="C754"/>
  <c r="B754"/>
  <c r="C753"/>
  <c r="B753"/>
  <c r="C752"/>
  <c r="B752"/>
  <c r="C751"/>
  <c r="B751"/>
  <c r="C750"/>
  <c r="B750"/>
  <c r="C749"/>
  <c r="B749"/>
  <c r="C748"/>
  <c r="B748"/>
  <c r="C747"/>
  <c r="B747"/>
  <c r="C746"/>
  <c r="B746"/>
  <c r="C745"/>
  <c r="B745"/>
  <c r="C744"/>
  <c r="B744"/>
  <c r="C743"/>
  <c r="B743"/>
  <c r="AD738"/>
  <c r="T738"/>
  <c r="P738"/>
  <c r="B738"/>
  <c r="C730"/>
  <c r="B730"/>
  <c r="C729"/>
  <c r="B729"/>
  <c r="C728"/>
  <c r="B728"/>
  <c r="C727"/>
  <c r="B727"/>
  <c r="C726"/>
  <c r="B726"/>
  <c r="C725"/>
  <c r="B725"/>
  <c r="C724"/>
  <c r="B724"/>
  <c r="C723"/>
  <c r="B723"/>
  <c r="C722"/>
  <c r="B722"/>
  <c r="C721"/>
  <c r="B721"/>
  <c r="C720"/>
  <c r="B720"/>
  <c r="C719"/>
  <c r="B719"/>
  <c r="C718"/>
  <c r="B718"/>
  <c r="C717"/>
  <c r="B717"/>
  <c r="C716"/>
  <c r="B716"/>
  <c r="C715"/>
  <c r="B715"/>
  <c r="C714"/>
  <c r="B714"/>
  <c r="C713"/>
  <c r="B713"/>
  <c r="C712"/>
  <c r="B712"/>
  <c r="C711"/>
  <c r="B711"/>
  <c r="AD706"/>
  <c r="T706"/>
  <c r="P706"/>
  <c r="B706"/>
  <c r="C698"/>
  <c r="B698"/>
  <c r="C697"/>
  <c r="B697"/>
  <c r="C696"/>
  <c r="B696"/>
  <c r="C695"/>
  <c r="B695"/>
  <c r="C694"/>
  <c r="B694"/>
  <c r="C693"/>
  <c r="B693"/>
  <c r="C692"/>
  <c r="B692"/>
  <c r="C691"/>
  <c r="B691"/>
  <c r="C690"/>
  <c r="B690"/>
  <c r="C689"/>
  <c r="B689"/>
  <c r="C688"/>
  <c r="B688"/>
  <c r="C687"/>
  <c r="B687"/>
  <c r="C686"/>
  <c r="B686"/>
  <c r="C685"/>
  <c r="B685"/>
  <c r="C684"/>
  <c r="B684"/>
  <c r="C683"/>
  <c r="B683"/>
  <c r="C682"/>
  <c r="B682"/>
  <c r="C681"/>
  <c r="B681"/>
  <c r="C680"/>
  <c r="B680"/>
  <c r="C679"/>
  <c r="B679"/>
  <c r="AD674"/>
  <c r="T674"/>
  <c r="P674"/>
  <c r="B674"/>
  <c r="C666"/>
  <c r="B666"/>
  <c r="C665"/>
  <c r="B665"/>
  <c r="C664"/>
  <c r="B664"/>
  <c r="C663"/>
  <c r="B663"/>
  <c r="C662"/>
  <c r="B662"/>
  <c r="C661"/>
  <c r="B661"/>
  <c r="C660"/>
  <c r="B660"/>
  <c r="C659"/>
  <c r="B659"/>
  <c r="C658"/>
  <c r="B658"/>
  <c r="C657"/>
  <c r="B657"/>
  <c r="C656"/>
  <c r="B656"/>
  <c r="C655"/>
  <c r="B655"/>
  <c r="C654"/>
  <c r="B654"/>
  <c r="C653"/>
  <c r="B653"/>
  <c r="C652"/>
  <c r="B652"/>
  <c r="C651"/>
  <c r="B651"/>
  <c r="C650"/>
  <c r="B650"/>
  <c r="C649"/>
  <c r="B649"/>
  <c r="C648"/>
  <c r="B648"/>
  <c r="C647"/>
  <c r="B647"/>
  <c r="AD642"/>
  <c r="T642"/>
  <c r="P642"/>
  <c r="B642"/>
  <c r="C634"/>
  <c r="B634"/>
  <c r="C633"/>
  <c r="B633"/>
  <c r="C632"/>
  <c r="B632"/>
  <c r="C631"/>
  <c r="B631"/>
  <c r="C630"/>
  <c r="B630"/>
  <c r="C629"/>
  <c r="B629"/>
  <c r="C628"/>
  <c r="B628"/>
  <c r="C627"/>
  <c r="B627"/>
  <c r="C626"/>
  <c r="B626"/>
  <c r="C625"/>
  <c r="B625"/>
  <c r="C624"/>
  <c r="B624"/>
  <c r="C623"/>
  <c r="B623"/>
  <c r="C622"/>
  <c r="B622"/>
  <c r="C621"/>
  <c r="B621"/>
  <c r="C620"/>
  <c r="B620"/>
  <c r="C619"/>
  <c r="B619"/>
  <c r="C618"/>
  <c r="B618"/>
  <c r="C617"/>
  <c r="B617"/>
  <c r="C616"/>
  <c r="B616"/>
  <c r="C615"/>
  <c r="B615"/>
  <c r="AD610"/>
  <c r="T610"/>
  <c r="P610"/>
  <c r="B610"/>
  <c r="C602"/>
  <c r="B602"/>
  <c r="C601"/>
  <c r="B601"/>
  <c r="C600"/>
  <c r="B600"/>
  <c r="C599"/>
  <c r="B599"/>
  <c r="C598"/>
  <c r="B598"/>
  <c r="C597"/>
  <c r="B597"/>
  <c r="C596"/>
  <c r="B596"/>
  <c r="C595"/>
  <c r="B595"/>
  <c r="C594"/>
  <c r="B594"/>
  <c r="C593"/>
  <c r="B593"/>
  <c r="C592"/>
  <c r="B592"/>
  <c r="C591"/>
  <c r="B591"/>
  <c r="C590"/>
  <c r="B590"/>
  <c r="C589"/>
  <c r="B589"/>
  <c r="C588"/>
  <c r="B588"/>
  <c r="C587"/>
  <c r="B587"/>
  <c r="C586"/>
  <c r="B586"/>
  <c r="C585"/>
  <c r="B585"/>
  <c r="C584"/>
  <c r="B584"/>
  <c r="C583"/>
  <c r="B583"/>
  <c r="AD578"/>
  <c r="T578"/>
  <c r="P578"/>
  <c r="B578"/>
  <c r="C570"/>
  <c r="B570"/>
  <c r="C569"/>
  <c r="B569"/>
  <c r="C568"/>
  <c r="B568"/>
  <c r="C567"/>
  <c r="B567"/>
  <c r="C566"/>
  <c r="B566"/>
  <c r="C565"/>
  <c r="B565"/>
  <c r="C564"/>
  <c r="B564"/>
  <c r="C563"/>
  <c r="B563"/>
  <c r="C562"/>
  <c r="B562"/>
  <c r="C561"/>
  <c r="B561"/>
  <c r="C560"/>
  <c r="B560"/>
  <c r="C559"/>
  <c r="B559"/>
  <c r="C558"/>
  <c r="B558"/>
  <c r="C557"/>
  <c r="B557"/>
  <c r="C556"/>
  <c r="B556"/>
  <c r="C555"/>
  <c r="B555"/>
  <c r="C554"/>
  <c r="B554"/>
  <c r="C553"/>
  <c r="B553"/>
  <c r="C552"/>
  <c r="B552"/>
  <c r="C551"/>
  <c r="B551"/>
  <c r="AD546"/>
  <c r="T546"/>
  <c r="P546"/>
  <c r="B546"/>
  <c r="C538"/>
  <c r="B538"/>
  <c r="C537"/>
  <c r="B537"/>
  <c r="C536"/>
  <c r="B536"/>
  <c r="C535"/>
  <c r="B535"/>
  <c r="C534"/>
  <c r="B534"/>
  <c r="C533"/>
  <c r="B533"/>
  <c r="C532"/>
  <c r="B532"/>
  <c r="C531"/>
  <c r="B531"/>
  <c r="C530"/>
  <c r="B530"/>
  <c r="C529"/>
  <c r="B529"/>
  <c r="C528"/>
  <c r="B528"/>
  <c r="C527"/>
  <c r="B527"/>
  <c r="C526"/>
  <c r="B526"/>
  <c r="C525"/>
  <c r="B525"/>
  <c r="C524"/>
  <c r="B524"/>
  <c r="C523"/>
  <c r="B523"/>
  <c r="C522"/>
  <c r="B522"/>
  <c r="C521"/>
  <c r="B521"/>
  <c r="C520"/>
  <c r="B520"/>
  <c r="C519"/>
  <c r="B519"/>
  <c r="AD514"/>
  <c r="T514"/>
  <c r="P514"/>
  <c r="B514"/>
  <c r="C506"/>
  <c r="B506"/>
  <c r="C505"/>
  <c r="B505"/>
  <c r="C504"/>
  <c r="B504"/>
  <c r="C503"/>
  <c r="B503"/>
  <c r="C502"/>
  <c r="B502"/>
  <c r="C501"/>
  <c r="B501"/>
  <c r="C500"/>
  <c r="B500"/>
  <c r="C499"/>
  <c r="B499"/>
  <c r="C498"/>
  <c r="B498"/>
  <c r="C497"/>
  <c r="B497"/>
  <c r="C496"/>
  <c r="B496"/>
  <c r="C495"/>
  <c r="B495"/>
  <c r="C494"/>
  <c r="B494"/>
  <c r="C493"/>
  <c r="B493"/>
  <c r="C492"/>
  <c r="B492"/>
  <c r="C491"/>
  <c r="B491"/>
  <c r="C490"/>
  <c r="B490"/>
  <c r="C489"/>
  <c r="B489"/>
  <c r="C488"/>
  <c r="B488"/>
  <c r="C487"/>
  <c r="B487"/>
  <c r="AD482"/>
  <c r="T482"/>
  <c r="P482"/>
  <c r="B482"/>
  <c r="C474"/>
  <c r="B474"/>
  <c r="C473"/>
  <c r="B473"/>
  <c r="C472"/>
  <c r="B472"/>
  <c r="C471"/>
  <c r="B471"/>
  <c r="C470"/>
  <c r="B470"/>
  <c r="C469"/>
  <c r="B469"/>
  <c r="C468"/>
  <c r="B468"/>
  <c r="C467"/>
  <c r="B467"/>
  <c r="C466"/>
  <c r="B466"/>
  <c r="C465"/>
  <c r="B465"/>
  <c r="C464"/>
  <c r="B464"/>
  <c r="C463"/>
  <c r="B463"/>
  <c r="C462"/>
  <c r="B462"/>
  <c r="C461"/>
  <c r="B461"/>
  <c r="C460"/>
  <c r="B460"/>
  <c r="C459"/>
  <c r="B459"/>
  <c r="C458"/>
  <c r="B458"/>
  <c r="C457"/>
  <c r="B457"/>
  <c r="C456"/>
  <c r="B456"/>
  <c r="C455"/>
  <c r="B455"/>
  <c r="AD450"/>
  <c r="T450"/>
  <c r="P450"/>
  <c r="B450"/>
  <c r="C442"/>
  <c r="B442"/>
  <c r="C441"/>
  <c r="B441"/>
  <c r="C440"/>
  <c r="B440"/>
  <c r="C439"/>
  <c r="B439"/>
  <c r="C438"/>
  <c r="B438"/>
  <c r="C437"/>
  <c r="B437"/>
  <c r="C436"/>
  <c r="B436"/>
  <c r="C435"/>
  <c r="B435"/>
  <c r="C434"/>
  <c r="B434"/>
  <c r="C433"/>
  <c r="B433"/>
  <c r="C432"/>
  <c r="B432"/>
  <c r="C431"/>
  <c r="B431"/>
  <c r="C430"/>
  <c r="B430"/>
  <c r="C429"/>
  <c r="B429"/>
  <c r="C428"/>
  <c r="B428"/>
  <c r="C427"/>
  <c r="B427"/>
  <c r="C426"/>
  <c r="B426"/>
  <c r="C425"/>
  <c r="B425"/>
  <c r="C424"/>
  <c r="B424"/>
  <c r="C423"/>
  <c r="B423"/>
  <c r="AD418"/>
  <c r="T418"/>
  <c r="P418"/>
  <c r="B418"/>
  <c r="C410"/>
  <c r="B410"/>
  <c r="C409"/>
  <c r="B409"/>
  <c r="C408"/>
  <c r="B408"/>
  <c r="C407"/>
  <c r="B407"/>
  <c r="C406"/>
  <c r="B406"/>
  <c r="C405"/>
  <c r="B405"/>
  <c r="C404"/>
  <c r="B404"/>
  <c r="C403"/>
  <c r="B403"/>
  <c r="C402"/>
  <c r="B402"/>
  <c r="C401"/>
  <c r="B401"/>
  <c r="C400"/>
  <c r="B400"/>
  <c r="C399"/>
  <c r="B399"/>
  <c r="C398"/>
  <c r="B398"/>
  <c r="C397"/>
  <c r="B397"/>
  <c r="C396"/>
  <c r="B396"/>
  <c r="C395"/>
  <c r="B395"/>
  <c r="C394"/>
  <c r="B394"/>
  <c r="C393"/>
  <c r="B393"/>
  <c r="C392"/>
  <c r="B392"/>
  <c r="C391"/>
  <c r="B391"/>
  <c r="AD386"/>
  <c r="T386"/>
  <c r="P386"/>
  <c r="B386"/>
  <c r="C378"/>
  <c r="B378"/>
  <c r="C377"/>
  <c r="B377"/>
  <c r="C376"/>
  <c r="B376"/>
  <c r="C375"/>
  <c r="B375"/>
  <c r="C374"/>
  <c r="B374"/>
  <c r="C373"/>
  <c r="B373"/>
  <c r="C372"/>
  <c r="B372"/>
  <c r="C371"/>
  <c r="B371"/>
  <c r="C370"/>
  <c r="B370"/>
  <c r="C369"/>
  <c r="B369"/>
  <c r="C368"/>
  <c r="B368"/>
  <c r="C367"/>
  <c r="B367"/>
  <c r="C366"/>
  <c r="B366"/>
  <c r="C365"/>
  <c r="B365"/>
  <c r="C364"/>
  <c r="B364"/>
  <c r="C363"/>
  <c r="B363"/>
  <c r="C362"/>
  <c r="B362"/>
  <c r="C361"/>
  <c r="B361"/>
  <c r="C360"/>
  <c r="B360"/>
  <c r="C359"/>
  <c r="B359"/>
  <c r="AD354"/>
  <c r="T354"/>
  <c r="P354"/>
  <c r="B354"/>
  <c r="C346"/>
  <c r="B346"/>
  <c r="C345"/>
  <c r="B345"/>
  <c r="C344"/>
  <c r="B344"/>
  <c r="C343"/>
  <c r="B343"/>
  <c r="C342"/>
  <c r="B342"/>
  <c r="C341"/>
  <c r="B341"/>
  <c r="C340"/>
  <c r="B340"/>
  <c r="C339"/>
  <c r="B339"/>
  <c r="C338"/>
  <c r="B338"/>
  <c r="C337"/>
  <c r="B337"/>
  <c r="C336"/>
  <c r="B336"/>
  <c r="C335"/>
  <c r="B335"/>
  <c r="C334"/>
  <c r="B334"/>
  <c r="C333"/>
  <c r="B333"/>
  <c r="C332"/>
  <c r="B332"/>
  <c r="C331"/>
  <c r="B331"/>
  <c r="C330"/>
  <c r="B330"/>
  <c r="C329"/>
  <c r="B329"/>
  <c r="C328"/>
  <c r="B328"/>
  <c r="C327"/>
  <c r="B327"/>
  <c r="AD322"/>
  <c r="T322"/>
  <c r="P322"/>
  <c r="B322"/>
  <c r="C314"/>
  <c r="B314"/>
  <c r="C313"/>
  <c r="B313"/>
  <c r="C312"/>
  <c r="B312"/>
  <c r="C311"/>
  <c r="B311"/>
  <c r="C310"/>
  <c r="B310"/>
  <c r="C309"/>
  <c r="B309"/>
  <c r="C308"/>
  <c r="B308"/>
  <c r="C307"/>
  <c r="B307"/>
  <c r="C306"/>
  <c r="B306"/>
  <c r="C305"/>
  <c r="B305"/>
  <c r="C304"/>
  <c r="B304"/>
  <c r="C303"/>
  <c r="B303"/>
  <c r="C302"/>
  <c r="B302"/>
  <c r="C301"/>
  <c r="B301"/>
  <c r="C300"/>
  <c r="B300"/>
  <c r="C299"/>
  <c r="B299"/>
  <c r="C298"/>
  <c r="B298"/>
  <c r="C297"/>
  <c r="B297"/>
  <c r="C296"/>
  <c r="B296"/>
  <c r="C295"/>
  <c r="B295"/>
  <c r="AD290"/>
  <c r="T290"/>
  <c r="P290"/>
  <c r="B290"/>
  <c r="C282"/>
  <c r="B282"/>
  <c r="C281"/>
  <c r="B281"/>
  <c r="C280"/>
  <c r="B280"/>
  <c r="C279"/>
  <c r="B279"/>
  <c r="C278"/>
  <c r="B278"/>
  <c r="C277"/>
  <c r="B277"/>
  <c r="C276"/>
  <c r="B276"/>
  <c r="C275"/>
  <c r="B275"/>
  <c r="C274"/>
  <c r="B274"/>
  <c r="C273"/>
  <c r="B273"/>
  <c r="C272"/>
  <c r="B272"/>
  <c r="C271"/>
  <c r="B271"/>
  <c r="C270"/>
  <c r="B270"/>
  <c r="C269"/>
  <c r="B269"/>
  <c r="C268"/>
  <c r="B268"/>
  <c r="C267"/>
  <c r="B267"/>
  <c r="C266"/>
  <c r="B266"/>
  <c r="C265"/>
  <c r="B265"/>
  <c r="C264"/>
  <c r="B264"/>
  <c r="C263"/>
  <c r="B263"/>
  <c r="AD258"/>
  <c r="T258"/>
  <c r="P258"/>
  <c r="B258"/>
  <c r="C250"/>
  <c r="B250"/>
  <c r="C249"/>
  <c r="B249"/>
  <c r="C248"/>
  <c r="B248"/>
  <c r="C247"/>
  <c r="B247"/>
  <c r="C246"/>
  <c r="B246"/>
  <c r="C245"/>
  <c r="B245"/>
  <c r="C244"/>
  <c r="B244"/>
  <c r="C243"/>
  <c r="B243"/>
  <c r="C242"/>
  <c r="B242"/>
  <c r="C241"/>
  <c r="B241"/>
  <c r="C240"/>
  <c r="B240"/>
  <c r="C239"/>
  <c r="B239"/>
  <c r="C238"/>
  <c r="B238"/>
  <c r="C237"/>
  <c r="B237"/>
  <c r="C236"/>
  <c r="B236"/>
  <c r="C235"/>
  <c r="B235"/>
  <c r="C234"/>
  <c r="B234"/>
  <c r="C233"/>
  <c r="B233"/>
  <c r="C232"/>
  <c r="B232"/>
  <c r="C231"/>
  <c r="B231"/>
  <c r="AD226"/>
  <c r="T226"/>
  <c r="P226"/>
  <c r="B226"/>
  <c r="C218"/>
  <c r="B218"/>
  <c r="C217"/>
  <c r="B217"/>
  <c r="C216"/>
  <c r="B216"/>
  <c r="C215"/>
  <c r="B215"/>
  <c r="C214"/>
  <c r="B214"/>
  <c r="C213"/>
  <c r="B213"/>
  <c r="C212"/>
  <c r="B212"/>
  <c r="C211"/>
  <c r="B211"/>
  <c r="C210"/>
  <c r="B210"/>
  <c r="C209"/>
  <c r="B209"/>
  <c r="C208"/>
  <c r="B208"/>
  <c r="C207"/>
  <c r="B207"/>
  <c r="C206"/>
  <c r="B206"/>
  <c r="C205"/>
  <c r="B205"/>
  <c r="C204"/>
  <c r="B204"/>
  <c r="C203"/>
  <c r="B203"/>
  <c r="C202"/>
  <c r="B202"/>
  <c r="C201"/>
  <c r="B201"/>
  <c r="C200"/>
  <c r="B200"/>
  <c r="C199"/>
  <c r="B199"/>
  <c r="AD194"/>
  <c r="T194"/>
  <c r="P194"/>
  <c r="B194"/>
  <c r="C186"/>
  <c r="B186"/>
  <c r="C185"/>
  <c r="B185"/>
  <c r="C184"/>
  <c r="B184"/>
  <c r="C183"/>
  <c r="B183"/>
  <c r="C182"/>
  <c r="B182"/>
  <c r="C181"/>
  <c r="B181"/>
  <c r="C180"/>
  <c r="B180"/>
  <c r="C179"/>
  <c r="B179"/>
  <c r="C178"/>
  <c r="B178"/>
  <c r="C177"/>
  <c r="B177"/>
  <c r="C176"/>
  <c r="B176"/>
  <c r="C175"/>
  <c r="B175"/>
  <c r="C174"/>
  <c r="B174"/>
  <c r="C173"/>
  <c r="B173"/>
  <c r="C172"/>
  <c r="B172"/>
  <c r="C171"/>
  <c r="B171"/>
  <c r="C170"/>
  <c r="B170"/>
  <c r="C169"/>
  <c r="B169"/>
  <c r="C168"/>
  <c r="B168"/>
  <c r="C167"/>
  <c r="B167"/>
  <c r="AD162"/>
  <c r="T162"/>
  <c r="P162"/>
  <c r="B162"/>
  <c r="C154"/>
  <c r="B154"/>
  <c r="C153"/>
  <c r="B153"/>
  <c r="C152"/>
  <c r="B152"/>
  <c r="C151"/>
  <c r="B151"/>
  <c r="C150"/>
  <c r="B150"/>
  <c r="C149"/>
  <c r="B149"/>
  <c r="C148"/>
  <c r="B148"/>
  <c r="C147"/>
  <c r="B147"/>
  <c r="C146"/>
  <c r="B146"/>
  <c r="C145"/>
  <c r="B145"/>
  <c r="C144"/>
  <c r="B144"/>
  <c r="C143"/>
  <c r="B143"/>
  <c r="C142"/>
  <c r="B142"/>
  <c r="C141"/>
  <c r="B141"/>
  <c r="C140"/>
  <c r="B140"/>
  <c r="C139"/>
  <c r="B139"/>
  <c r="C138"/>
  <c r="B138"/>
  <c r="C137"/>
  <c r="B137"/>
  <c r="C136"/>
  <c r="B136"/>
  <c r="C135"/>
  <c r="B135"/>
  <c r="AD130"/>
  <c r="T130"/>
  <c r="P130"/>
  <c r="B130"/>
  <c r="C122"/>
  <c r="B122"/>
  <c r="C121"/>
  <c r="B121"/>
  <c r="C120"/>
  <c r="B120"/>
  <c r="C119"/>
  <c r="B119"/>
  <c r="C118"/>
  <c r="B118"/>
  <c r="C117"/>
  <c r="B117"/>
  <c r="C116"/>
  <c r="B116"/>
  <c r="C115"/>
  <c r="B115"/>
  <c r="C114"/>
  <c r="B114"/>
  <c r="C113"/>
  <c r="B113"/>
  <c r="C112"/>
  <c r="B112"/>
  <c r="C111"/>
  <c r="B111"/>
  <c r="C110"/>
  <c r="B110"/>
  <c r="C109"/>
  <c r="B109"/>
  <c r="C108"/>
  <c r="B108"/>
  <c r="C107"/>
  <c r="B107"/>
  <c r="C106"/>
  <c r="B106"/>
  <c r="C105"/>
  <c r="B105"/>
  <c r="C104"/>
  <c r="B104"/>
  <c r="C103"/>
  <c r="B103"/>
  <c r="AD98"/>
  <c r="T98"/>
  <c r="P98"/>
  <c r="B98"/>
  <c r="C90"/>
  <c r="B90"/>
  <c r="AB89"/>
  <c r="X89"/>
  <c r="T89"/>
  <c r="P89"/>
  <c r="C89"/>
  <c r="B89"/>
  <c r="C88"/>
  <c r="B88"/>
  <c r="AD87"/>
  <c r="Z87"/>
  <c r="V87"/>
  <c r="R87"/>
  <c r="C87"/>
  <c r="B87"/>
  <c r="C86"/>
  <c r="B86"/>
  <c r="AB85"/>
  <c r="X85"/>
  <c r="T85"/>
  <c r="P85"/>
  <c r="C85"/>
  <c r="B85"/>
  <c r="C84"/>
  <c r="B84"/>
  <c r="C83"/>
  <c r="B83"/>
  <c r="C82"/>
  <c r="B82"/>
  <c r="C81"/>
  <c r="B81"/>
  <c r="C80"/>
  <c r="B80"/>
  <c r="C79"/>
  <c r="B79"/>
  <c r="C78"/>
  <c r="B78"/>
  <c r="C77"/>
  <c r="B77"/>
  <c r="C76"/>
  <c r="B76"/>
  <c r="C75"/>
  <c r="B75"/>
  <c r="C74"/>
  <c r="B74"/>
  <c r="C73"/>
  <c r="B73"/>
  <c r="C72"/>
  <c r="B72"/>
  <c r="C71"/>
  <c r="B71"/>
  <c r="AD66"/>
  <c r="T66"/>
  <c r="P66"/>
  <c r="B66"/>
  <c r="AC58"/>
  <c r="AC90" s="1"/>
  <c r="AA58"/>
  <c r="AA90" s="1"/>
  <c r="Y58"/>
  <c r="Y90" s="1"/>
  <c r="W58"/>
  <c r="W90" s="1"/>
  <c r="U58"/>
  <c r="U90" s="1"/>
  <c r="S58"/>
  <c r="S90" s="1"/>
  <c r="Q58"/>
  <c r="Q90" s="1"/>
  <c r="O58"/>
  <c r="O90" s="1"/>
  <c r="O122" s="1"/>
  <c r="O154" s="1"/>
  <c r="O186" s="1"/>
  <c r="O218" s="1"/>
  <c r="O250" s="1"/>
  <c r="O282" s="1"/>
  <c r="O314" s="1"/>
  <c r="O346" s="1"/>
  <c r="O378" s="1"/>
  <c r="O410" s="1"/>
  <c r="O442" s="1"/>
  <c r="O474" s="1"/>
  <c r="O506" s="1"/>
  <c r="O538" s="1"/>
  <c r="O570" s="1"/>
  <c r="O602" s="1"/>
  <c r="O634" s="1"/>
  <c r="O666" s="1"/>
  <c r="O698" s="1"/>
  <c r="O730" s="1"/>
  <c r="O762" s="1"/>
  <c r="O794" s="1"/>
  <c r="O826" s="1"/>
  <c r="O858" s="1"/>
  <c r="O890" s="1"/>
  <c r="O922" s="1"/>
  <c r="O954" s="1"/>
  <c r="O986" s="1"/>
  <c r="O1018" s="1"/>
  <c r="O1050" s="1"/>
  <c r="O1082" s="1"/>
  <c r="O1114" s="1"/>
  <c r="M58"/>
  <c r="M90" s="1"/>
  <c r="M122" s="1"/>
  <c r="M154" s="1"/>
  <c r="M186" s="1"/>
  <c r="M218" s="1"/>
  <c r="M250" s="1"/>
  <c r="M282" s="1"/>
  <c r="M314" s="1"/>
  <c r="M346" s="1"/>
  <c r="M378" s="1"/>
  <c r="M410" s="1"/>
  <c r="M442" s="1"/>
  <c r="M474" s="1"/>
  <c r="M506" s="1"/>
  <c r="M538" s="1"/>
  <c r="M570" s="1"/>
  <c r="M602" s="1"/>
  <c r="M634" s="1"/>
  <c r="M666" s="1"/>
  <c r="M698" s="1"/>
  <c r="M730" s="1"/>
  <c r="M762" s="1"/>
  <c r="M794" s="1"/>
  <c r="M826" s="1"/>
  <c r="M858" s="1"/>
  <c r="M890" s="1"/>
  <c r="M922" s="1"/>
  <c r="M954" s="1"/>
  <c r="M986" s="1"/>
  <c r="M1018" s="1"/>
  <c r="M1050" s="1"/>
  <c r="M1082" s="1"/>
  <c r="M1114" s="1"/>
  <c r="L58"/>
  <c r="L90" s="1"/>
  <c r="L122" s="1"/>
  <c r="L154" s="1"/>
  <c r="L186" s="1"/>
  <c r="L218" s="1"/>
  <c r="L250" s="1"/>
  <c r="L282" s="1"/>
  <c r="L314" s="1"/>
  <c r="L346" s="1"/>
  <c r="L378" s="1"/>
  <c r="L410" s="1"/>
  <c r="L442" s="1"/>
  <c r="L474" s="1"/>
  <c r="L506" s="1"/>
  <c r="L538" s="1"/>
  <c r="L570" s="1"/>
  <c r="L602" s="1"/>
  <c r="L634" s="1"/>
  <c r="L666" s="1"/>
  <c r="L698" s="1"/>
  <c r="L730" s="1"/>
  <c r="L762" s="1"/>
  <c r="L794" s="1"/>
  <c r="L826" s="1"/>
  <c r="L858" s="1"/>
  <c r="L890" s="1"/>
  <c r="L922" s="1"/>
  <c r="L954" s="1"/>
  <c r="L986" s="1"/>
  <c r="L1018" s="1"/>
  <c r="L1050" s="1"/>
  <c r="L1082" s="1"/>
  <c r="L1114" s="1"/>
  <c r="J58"/>
  <c r="J90" s="1"/>
  <c r="J122" s="1"/>
  <c r="J154" s="1"/>
  <c r="J186" s="1"/>
  <c r="J218" s="1"/>
  <c r="J250" s="1"/>
  <c r="J282" s="1"/>
  <c r="J314" s="1"/>
  <c r="J346" s="1"/>
  <c r="J378" s="1"/>
  <c r="J410" s="1"/>
  <c r="J442" s="1"/>
  <c r="J474" s="1"/>
  <c r="J506" s="1"/>
  <c r="J538" s="1"/>
  <c r="J570" s="1"/>
  <c r="J602" s="1"/>
  <c r="J634" s="1"/>
  <c r="J666" s="1"/>
  <c r="J698" s="1"/>
  <c r="J730" s="1"/>
  <c r="J762" s="1"/>
  <c r="J794" s="1"/>
  <c r="J826" s="1"/>
  <c r="J858" s="1"/>
  <c r="J890" s="1"/>
  <c r="J922" s="1"/>
  <c r="J954" s="1"/>
  <c r="J986" s="1"/>
  <c r="J1018" s="1"/>
  <c r="J1050" s="1"/>
  <c r="J1082" s="1"/>
  <c r="J1114" s="1"/>
  <c r="I58"/>
  <c r="I90" s="1"/>
  <c r="I122" s="1"/>
  <c r="I154" s="1"/>
  <c r="I186" s="1"/>
  <c r="I218" s="1"/>
  <c r="I250" s="1"/>
  <c r="I282" s="1"/>
  <c r="I314" s="1"/>
  <c r="I346" s="1"/>
  <c r="I378" s="1"/>
  <c r="I410" s="1"/>
  <c r="I442" s="1"/>
  <c r="I474" s="1"/>
  <c r="I506" s="1"/>
  <c r="I538" s="1"/>
  <c r="I570" s="1"/>
  <c r="I602" s="1"/>
  <c r="I634" s="1"/>
  <c r="I666" s="1"/>
  <c r="I698" s="1"/>
  <c r="I730" s="1"/>
  <c r="I762" s="1"/>
  <c r="I794" s="1"/>
  <c r="I826" s="1"/>
  <c r="I858" s="1"/>
  <c r="I890" s="1"/>
  <c r="I922" s="1"/>
  <c r="I954" s="1"/>
  <c r="I986" s="1"/>
  <c r="I1018" s="1"/>
  <c r="I1050" s="1"/>
  <c r="I1082" s="1"/>
  <c r="I1114" s="1"/>
  <c r="G58"/>
  <c r="G90" s="1"/>
  <c r="G122" s="1"/>
  <c r="G154" s="1"/>
  <c r="G186" s="1"/>
  <c r="G218" s="1"/>
  <c r="G250" s="1"/>
  <c r="G282" s="1"/>
  <c r="G314" s="1"/>
  <c r="G346" s="1"/>
  <c r="G378" s="1"/>
  <c r="G410" s="1"/>
  <c r="G442" s="1"/>
  <c r="G474" s="1"/>
  <c r="G506" s="1"/>
  <c r="G538" s="1"/>
  <c r="G570" s="1"/>
  <c r="G602" s="1"/>
  <c r="G634" s="1"/>
  <c r="G666" s="1"/>
  <c r="G698" s="1"/>
  <c r="G730" s="1"/>
  <c r="G762" s="1"/>
  <c r="G794" s="1"/>
  <c r="G826" s="1"/>
  <c r="G858" s="1"/>
  <c r="G890" s="1"/>
  <c r="G922" s="1"/>
  <c r="G954" s="1"/>
  <c r="G986" s="1"/>
  <c r="G1018" s="1"/>
  <c r="G1050" s="1"/>
  <c r="G1082" s="1"/>
  <c r="G1114" s="1"/>
  <c r="F58"/>
  <c r="F90" s="1"/>
  <c r="D58"/>
  <c r="D90" s="1"/>
  <c r="D122" s="1"/>
  <c r="D154" s="1"/>
  <c r="D186" s="1"/>
  <c r="D218" s="1"/>
  <c r="D250" s="1"/>
  <c r="D282" s="1"/>
  <c r="D314" s="1"/>
  <c r="D346" s="1"/>
  <c r="D378" s="1"/>
  <c r="D410" s="1"/>
  <c r="D442" s="1"/>
  <c r="D474" s="1"/>
  <c r="D506" s="1"/>
  <c r="D538" s="1"/>
  <c r="D570" s="1"/>
  <c r="D602" s="1"/>
  <c r="D634" s="1"/>
  <c r="D666" s="1"/>
  <c r="D698" s="1"/>
  <c r="D730" s="1"/>
  <c r="D762" s="1"/>
  <c r="D794" s="1"/>
  <c r="D826" s="1"/>
  <c r="D858" s="1"/>
  <c r="D890" s="1"/>
  <c r="D922" s="1"/>
  <c r="D954" s="1"/>
  <c r="D986" s="1"/>
  <c r="D1018" s="1"/>
  <c r="D1050" s="1"/>
  <c r="D1082" s="1"/>
  <c r="D1114" s="1"/>
  <c r="C58"/>
  <c r="B58"/>
  <c r="AD57"/>
  <c r="AC57"/>
  <c r="AC89" s="1"/>
  <c r="AC121" s="1"/>
  <c r="AB57"/>
  <c r="AA57"/>
  <c r="AA89" s="1"/>
  <c r="AA121" s="1"/>
  <c r="Z57"/>
  <c r="Y57"/>
  <c r="Y89" s="1"/>
  <c r="Y121" s="1"/>
  <c r="X57"/>
  <c r="W57"/>
  <c r="W89" s="1"/>
  <c r="W121" s="1"/>
  <c r="V57"/>
  <c r="U57"/>
  <c r="U89" s="1"/>
  <c r="U121" s="1"/>
  <c r="T57"/>
  <c r="S57"/>
  <c r="S89" s="1"/>
  <c r="S121" s="1"/>
  <c r="R57"/>
  <c r="Q57"/>
  <c r="Q89" s="1"/>
  <c r="Q121" s="1"/>
  <c r="P57"/>
  <c r="O57"/>
  <c r="O89" s="1"/>
  <c r="O121" s="1"/>
  <c r="O153" s="1"/>
  <c r="O185" s="1"/>
  <c r="O217" s="1"/>
  <c r="O249" s="1"/>
  <c r="O281" s="1"/>
  <c r="O313" s="1"/>
  <c r="O345" s="1"/>
  <c r="O377" s="1"/>
  <c r="O409" s="1"/>
  <c r="O441" s="1"/>
  <c r="O473" s="1"/>
  <c r="O505" s="1"/>
  <c r="O537" s="1"/>
  <c r="O569" s="1"/>
  <c r="O601" s="1"/>
  <c r="O633" s="1"/>
  <c r="O665" s="1"/>
  <c r="O697" s="1"/>
  <c r="O729" s="1"/>
  <c r="O761" s="1"/>
  <c r="O793" s="1"/>
  <c r="O825" s="1"/>
  <c r="O857" s="1"/>
  <c r="O889" s="1"/>
  <c r="O921" s="1"/>
  <c r="O953" s="1"/>
  <c r="O985" s="1"/>
  <c r="O1017" s="1"/>
  <c r="O1049" s="1"/>
  <c r="O1081" s="1"/>
  <c r="O1113" s="1"/>
  <c r="M57"/>
  <c r="M89" s="1"/>
  <c r="M121" s="1"/>
  <c r="M153" s="1"/>
  <c r="M185" s="1"/>
  <c r="M217" s="1"/>
  <c r="M249" s="1"/>
  <c r="M281" s="1"/>
  <c r="M313" s="1"/>
  <c r="M345" s="1"/>
  <c r="M377" s="1"/>
  <c r="M409" s="1"/>
  <c r="M441" s="1"/>
  <c r="M473" s="1"/>
  <c r="M505" s="1"/>
  <c r="M537" s="1"/>
  <c r="M569" s="1"/>
  <c r="M601" s="1"/>
  <c r="M633" s="1"/>
  <c r="M665" s="1"/>
  <c r="M697" s="1"/>
  <c r="M729" s="1"/>
  <c r="M761" s="1"/>
  <c r="M793" s="1"/>
  <c r="M825" s="1"/>
  <c r="M857" s="1"/>
  <c r="M889" s="1"/>
  <c r="M921" s="1"/>
  <c r="M953" s="1"/>
  <c r="M985" s="1"/>
  <c r="M1017" s="1"/>
  <c r="M1049" s="1"/>
  <c r="M1081" s="1"/>
  <c r="M1113" s="1"/>
  <c r="L57"/>
  <c r="L89" s="1"/>
  <c r="L121" s="1"/>
  <c r="L153" s="1"/>
  <c r="L185" s="1"/>
  <c r="L217" s="1"/>
  <c r="L249" s="1"/>
  <c r="L281" s="1"/>
  <c r="L313" s="1"/>
  <c r="L345" s="1"/>
  <c r="L377" s="1"/>
  <c r="L409" s="1"/>
  <c r="L441" s="1"/>
  <c r="L473" s="1"/>
  <c r="L505" s="1"/>
  <c r="L537" s="1"/>
  <c r="L569" s="1"/>
  <c r="L601" s="1"/>
  <c r="L633" s="1"/>
  <c r="L665" s="1"/>
  <c r="L697" s="1"/>
  <c r="L729" s="1"/>
  <c r="L761" s="1"/>
  <c r="L793" s="1"/>
  <c r="L825" s="1"/>
  <c r="L857" s="1"/>
  <c r="L889" s="1"/>
  <c r="L921" s="1"/>
  <c r="L953" s="1"/>
  <c r="L985" s="1"/>
  <c r="L1017" s="1"/>
  <c r="L1049" s="1"/>
  <c r="L1081" s="1"/>
  <c r="L1113" s="1"/>
  <c r="J57"/>
  <c r="J89" s="1"/>
  <c r="J121" s="1"/>
  <c r="J153" s="1"/>
  <c r="J185" s="1"/>
  <c r="J217" s="1"/>
  <c r="J249" s="1"/>
  <c r="J281" s="1"/>
  <c r="J313" s="1"/>
  <c r="J345" s="1"/>
  <c r="J377" s="1"/>
  <c r="J409" s="1"/>
  <c r="J441" s="1"/>
  <c r="J473" s="1"/>
  <c r="J505" s="1"/>
  <c r="J537" s="1"/>
  <c r="J569" s="1"/>
  <c r="J601" s="1"/>
  <c r="J633" s="1"/>
  <c r="J665" s="1"/>
  <c r="J697" s="1"/>
  <c r="J729" s="1"/>
  <c r="J761" s="1"/>
  <c r="J793" s="1"/>
  <c r="J825" s="1"/>
  <c r="J857" s="1"/>
  <c r="J889" s="1"/>
  <c r="J921" s="1"/>
  <c r="J953" s="1"/>
  <c r="J985" s="1"/>
  <c r="J1017" s="1"/>
  <c r="J1049" s="1"/>
  <c r="J1081" s="1"/>
  <c r="J1113" s="1"/>
  <c r="I57"/>
  <c r="I89" s="1"/>
  <c r="I121" s="1"/>
  <c r="I153" s="1"/>
  <c r="I185" s="1"/>
  <c r="I217" s="1"/>
  <c r="I249" s="1"/>
  <c r="I281" s="1"/>
  <c r="I313" s="1"/>
  <c r="I345" s="1"/>
  <c r="I377" s="1"/>
  <c r="I409" s="1"/>
  <c r="I441" s="1"/>
  <c r="I473" s="1"/>
  <c r="I505" s="1"/>
  <c r="I537" s="1"/>
  <c r="I569" s="1"/>
  <c r="I601" s="1"/>
  <c r="I633" s="1"/>
  <c r="I665" s="1"/>
  <c r="I697" s="1"/>
  <c r="I729" s="1"/>
  <c r="I761" s="1"/>
  <c r="I793" s="1"/>
  <c r="I825" s="1"/>
  <c r="I857" s="1"/>
  <c r="I889" s="1"/>
  <c r="I921" s="1"/>
  <c r="I953" s="1"/>
  <c r="I985" s="1"/>
  <c r="I1017" s="1"/>
  <c r="I1049" s="1"/>
  <c r="I1081" s="1"/>
  <c r="I1113" s="1"/>
  <c r="G57"/>
  <c r="G89" s="1"/>
  <c r="G121" s="1"/>
  <c r="G153" s="1"/>
  <c r="G185" s="1"/>
  <c r="G217" s="1"/>
  <c r="G249" s="1"/>
  <c r="G281" s="1"/>
  <c r="G313" s="1"/>
  <c r="G345" s="1"/>
  <c r="G377" s="1"/>
  <c r="G409" s="1"/>
  <c r="G441" s="1"/>
  <c r="G473" s="1"/>
  <c r="G505" s="1"/>
  <c r="G537" s="1"/>
  <c r="G569" s="1"/>
  <c r="G601" s="1"/>
  <c r="G633" s="1"/>
  <c r="G665" s="1"/>
  <c r="G697" s="1"/>
  <c r="G729" s="1"/>
  <c r="G761" s="1"/>
  <c r="G793" s="1"/>
  <c r="G825" s="1"/>
  <c r="G857" s="1"/>
  <c r="G889" s="1"/>
  <c r="G921" s="1"/>
  <c r="G953" s="1"/>
  <c r="G985" s="1"/>
  <c r="G1017" s="1"/>
  <c r="G1049" s="1"/>
  <c r="G1081" s="1"/>
  <c r="G1113" s="1"/>
  <c r="F57"/>
  <c r="F89" s="1"/>
  <c r="F121" s="1"/>
  <c r="D57"/>
  <c r="D89" s="1"/>
  <c r="D121" s="1"/>
  <c r="D153" s="1"/>
  <c r="D185" s="1"/>
  <c r="D217" s="1"/>
  <c r="D249" s="1"/>
  <c r="D281" s="1"/>
  <c r="D313" s="1"/>
  <c r="D345" s="1"/>
  <c r="D377" s="1"/>
  <c r="D409" s="1"/>
  <c r="D441" s="1"/>
  <c r="D473" s="1"/>
  <c r="D505" s="1"/>
  <c r="D537" s="1"/>
  <c r="D569" s="1"/>
  <c r="D601" s="1"/>
  <c r="D633" s="1"/>
  <c r="D665" s="1"/>
  <c r="D697" s="1"/>
  <c r="D729" s="1"/>
  <c r="D761" s="1"/>
  <c r="D793" s="1"/>
  <c r="D825" s="1"/>
  <c r="D857" s="1"/>
  <c r="D889" s="1"/>
  <c r="D921" s="1"/>
  <c r="D953" s="1"/>
  <c r="D985" s="1"/>
  <c r="D1017" s="1"/>
  <c r="D1049" s="1"/>
  <c r="D1081" s="1"/>
  <c r="D1113" s="1"/>
  <c r="C57"/>
  <c r="B57"/>
  <c r="AC56"/>
  <c r="AC88" s="1"/>
  <c r="AA56"/>
  <c r="AA88" s="1"/>
  <c r="Y56"/>
  <c r="Y88" s="1"/>
  <c r="W56"/>
  <c r="W88" s="1"/>
  <c r="U56"/>
  <c r="U88" s="1"/>
  <c r="S56"/>
  <c r="S88" s="1"/>
  <c r="Q56"/>
  <c r="Q88" s="1"/>
  <c r="O56"/>
  <c r="O88" s="1"/>
  <c r="O120" s="1"/>
  <c r="O152" s="1"/>
  <c r="O184" s="1"/>
  <c r="O216" s="1"/>
  <c r="O248" s="1"/>
  <c r="O280" s="1"/>
  <c r="O312" s="1"/>
  <c r="O344" s="1"/>
  <c r="O376" s="1"/>
  <c r="O408" s="1"/>
  <c r="O440" s="1"/>
  <c r="O472" s="1"/>
  <c r="O504" s="1"/>
  <c r="O536" s="1"/>
  <c r="O568" s="1"/>
  <c r="O600" s="1"/>
  <c r="O632" s="1"/>
  <c r="O664" s="1"/>
  <c r="O696" s="1"/>
  <c r="O728" s="1"/>
  <c r="O760" s="1"/>
  <c r="O792" s="1"/>
  <c r="O824" s="1"/>
  <c r="O856" s="1"/>
  <c r="O888" s="1"/>
  <c r="O920" s="1"/>
  <c r="O952" s="1"/>
  <c r="O984" s="1"/>
  <c r="O1016" s="1"/>
  <c r="O1048" s="1"/>
  <c r="O1080" s="1"/>
  <c r="O1112" s="1"/>
  <c r="M56"/>
  <c r="M88" s="1"/>
  <c r="M120" s="1"/>
  <c r="M152" s="1"/>
  <c r="M184" s="1"/>
  <c r="M216" s="1"/>
  <c r="M248" s="1"/>
  <c r="M280" s="1"/>
  <c r="M312" s="1"/>
  <c r="M344" s="1"/>
  <c r="M376" s="1"/>
  <c r="M408" s="1"/>
  <c r="M440" s="1"/>
  <c r="M472" s="1"/>
  <c r="M504" s="1"/>
  <c r="M536" s="1"/>
  <c r="M568" s="1"/>
  <c r="M600" s="1"/>
  <c r="M632" s="1"/>
  <c r="M664" s="1"/>
  <c r="M696" s="1"/>
  <c r="M728" s="1"/>
  <c r="M760" s="1"/>
  <c r="M792" s="1"/>
  <c r="M824" s="1"/>
  <c r="M856" s="1"/>
  <c r="M888" s="1"/>
  <c r="M920" s="1"/>
  <c r="M952" s="1"/>
  <c r="M984" s="1"/>
  <c r="M1016" s="1"/>
  <c r="M1048" s="1"/>
  <c r="M1080" s="1"/>
  <c r="M1112" s="1"/>
  <c r="L56"/>
  <c r="L88" s="1"/>
  <c r="L120" s="1"/>
  <c r="L152" s="1"/>
  <c r="L184" s="1"/>
  <c r="L216" s="1"/>
  <c r="L248" s="1"/>
  <c r="L280" s="1"/>
  <c r="L312" s="1"/>
  <c r="L344" s="1"/>
  <c r="L376" s="1"/>
  <c r="L408" s="1"/>
  <c r="L440" s="1"/>
  <c r="L472" s="1"/>
  <c r="L504" s="1"/>
  <c r="L536" s="1"/>
  <c r="L568" s="1"/>
  <c r="L600" s="1"/>
  <c r="L632" s="1"/>
  <c r="L664" s="1"/>
  <c r="L696" s="1"/>
  <c r="L728" s="1"/>
  <c r="L760" s="1"/>
  <c r="L792" s="1"/>
  <c r="L824" s="1"/>
  <c r="L856" s="1"/>
  <c r="L888" s="1"/>
  <c r="L920" s="1"/>
  <c r="L952" s="1"/>
  <c r="L984" s="1"/>
  <c r="L1016" s="1"/>
  <c r="L1048" s="1"/>
  <c r="L1080" s="1"/>
  <c r="L1112" s="1"/>
  <c r="J56"/>
  <c r="J88" s="1"/>
  <c r="J120" s="1"/>
  <c r="J152" s="1"/>
  <c r="J184" s="1"/>
  <c r="J216" s="1"/>
  <c r="J248" s="1"/>
  <c r="J280" s="1"/>
  <c r="J312" s="1"/>
  <c r="J344" s="1"/>
  <c r="J376" s="1"/>
  <c r="J408" s="1"/>
  <c r="J440" s="1"/>
  <c r="J472" s="1"/>
  <c r="J504" s="1"/>
  <c r="J536" s="1"/>
  <c r="J568" s="1"/>
  <c r="J600" s="1"/>
  <c r="J632" s="1"/>
  <c r="J664" s="1"/>
  <c r="J696" s="1"/>
  <c r="J728" s="1"/>
  <c r="J760" s="1"/>
  <c r="J792" s="1"/>
  <c r="J824" s="1"/>
  <c r="J856" s="1"/>
  <c r="J888" s="1"/>
  <c r="J920" s="1"/>
  <c r="J952" s="1"/>
  <c r="J984" s="1"/>
  <c r="J1016" s="1"/>
  <c r="J1048" s="1"/>
  <c r="J1080" s="1"/>
  <c r="J1112" s="1"/>
  <c r="I56"/>
  <c r="I88" s="1"/>
  <c r="I120" s="1"/>
  <c r="I152" s="1"/>
  <c r="I184" s="1"/>
  <c r="I216" s="1"/>
  <c r="I248" s="1"/>
  <c r="I280" s="1"/>
  <c r="I312" s="1"/>
  <c r="I344" s="1"/>
  <c r="I376" s="1"/>
  <c r="I408" s="1"/>
  <c r="I440" s="1"/>
  <c r="I472" s="1"/>
  <c r="I504" s="1"/>
  <c r="I536" s="1"/>
  <c r="I568" s="1"/>
  <c r="I600" s="1"/>
  <c r="I632" s="1"/>
  <c r="I664" s="1"/>
  <c r="I696" s="1"/>
  <c r="I728" s="1"/>
  <c r="I760" s="1"/>
  <c r="I792" s="1"/>
  <c r="I824" s="1"/>
  <c r="I856" s="1"/>
  <c r="I888" s="1"/>
  <c r="I920" s="1"/>
  <c r="I952" s="1"/>
  <c r="I984" s="1"/>
  <c r="I1016" s="1"/>
  <c r="I1048" s="1"/>
  <c r="I1080" s="1"/>
  <c r="I1112" s="1"/>
  <c r="G56"/>
  <c r="G88" s="1"/>
  <c r="G120" s="1"/>
  <c r="G152" s="1"/>
  <c r="G184" s="1"/>
  <c r="G216" s="1"/>
  <c r="G248" s="1"/>
  <c r="G280" s="1"/>
  <c r="G312" s="1"/>
  <c r="G344" s="1"/>
  <c r="G376" s="1"/>
  <c r="G408" s="1"/>
  <c r="G440" s="1"/>
  <c r="G472" s="1"/>
  <c r="G504" s="1"/>
  <c r="G536" s="1"/>
  <c r="G568" s="1"/>
  <c r="G600" s="1"/>
  <c r="G632" s="1"/>
  <c r="G664" s="1"/>
  <c r="G696" s="1"/>
  <c r="G728" s="1"/>
  <c r="G760" s="1"/>
  <c r="G792" s="1"/>
  <c r="G824" s="1"/>
  <c r="G856" s="1"/>
  <c r="G888" s="1"/>
  <c r="G920" s="1"/>
  <c r="G952" s="1"/>
  <c r="G984" s="1"/>
  <c r="G1016" s="1"/>
  <c r="G1048" s="1"/>
  <c r="G1080" s="1"/>
  <c r="G1112" s="1"/>
  <c r="F56"/>
  <c r="F88" s="1"/>
  <c r="D56"/>
  <c r="D88" s="1"/>
  <c r="D120" s="1"/>
  <c r="D152" s="1"/>
  <c r="D184" s="1"/>
  <c r="D216" s="1"/>
  <c r="D248" s="1"/>
  <c r="D280" s="1"/>
  <c r="D312" s="1"/>
  <c r="D344" s="1"/>
  <c r="D376" s="1"/>
  <c r="D408" s="1"/>
  <c r="D440" s="1"/>
  <c r="D472" s="1"/>
  <c r="D504" s="1"/>
  <c r="D536" s="1"/>
  <c r="D568" s="1"/>
  <c r="D600" s="1"/>
  <c r="D632" s="1"/>
  <c r="D664" s="1"/>
  <c r="D696" s="1"/>
  <c r="D728" s="1"/>
  <c r="D760" s="1"/>
  <c r="D792" s="1"/>
  <c r="D824" s="1"/>
  <c r="D856" s="1"/>
  <c r="D888" s="1"/>
  <c r="D920" s="1"/>
  <c r="D952" s="1"/>
  <c r="D984" s="1"/>
  <c r="D1016" s="1"/>
  <c r="D1048" s="1"/>
  <c r="D1080" s="1"/>
  <c r="D1112" s="1"/>
  <c r="C56"/>
  <c r="B56"/>
  <c r="AD55"/>
  <c r="AC55"/>
  <c r="AC87" s="1"/>
  <c r="AC119" s="1"/>
  <c r="AB55"/>
  <c r="AA55"/>
  <c r="AA87" s="1"/>
  <c r="AA119" s="1"/>
  <c r="Z55"/>
  <c r="Y55"/>
  <c r="Y87" s="1"/>
  <c r="Y119" s="1"/>
  <c r="X55"/>
  <c r="W55"/>
  <c r="W87" s="1"/>
  <c r="W119" s="1"/>
  <c r="V55"/>
  <c r="U55"/>
  <c r="U87" s="1"/>
  <c r="U119" s="1"/>
  <c r="T55"/>
  <c r="S55"/>
  <c r="S87" s="1"/>
  <c r="S119" s="1"/>
  <c r="R55"/>
  <c r="Q55"/>
  <c r="Q87" s="1"/>
  <c r="Q119" s="1"/>
  <c r="P55"/>
  <c r="O55"/>
  <c r="O87" s="1"/>
  <c r="O119" s="1"/>
  <c r="O151" s="1"/>
  <c r="O183" s="1"/>
  <c r="O215" s="1"/>
  <c r="O247" s="1"/>
  <c r="O279" s="1"/>
  <c r="O311" s="1"/>
  <c r="O343" s="1"/>
  <c r="O375" s="1"/>
  <c r="O407" s="1"/>
  <c r="O439" s="1"/>
  <c r="O471" s="1"/>
  <c r="O503" s="1"/>
  <c r="O535" s="1"/>
  <c r="O567" s="1"/>
  <c r="O599" s="1"/>
  <c r="O631" s="1"/>
  <c r="O663" s="1"/>
  <c r="O695" s="1"/>
  <c r="O727" s="1"/>
  <c r="O759" s="1"/>
  <c r="O791" s="1"/>
  <c r="O823" s="1"/>
  <c r="O855" s="1"/>
  <c r="O887" s="1"/>
  <c r="O919" s="1"/>
  <c r="O951" s="1"/>
  <c r="O983" s="1"/>
  <c r="O1015" s="1"/>
  <c r="O1047" s="1"/>
  <c r="O1079" s="1"/>
  <c r="O1111" s="1"/>
  <c r="M55"/>
  <c r="M87" s="1"/>
  <c r="M119" s="1"/>
  <c r="M151" s="1"/>
  <c r="M183" s="1"/>
  <c r="M215" s="1"/>
  <c r="M247" s="1"/>
  <c r="M279" s="1"/>
  <c r="M311" s="1"/>
  <c r="M343" s="1"/>
  <c r="M375" s="1"/>
  <c r="M407" s="1"/>
  <c r="M439" s="1"/>
  <c r="M471" s="1"/>
  <c r="M503" s="1"/>
  <c r="M535" s="1"/>
  <c r="M567" s="1"/>
  <c r="M599" s="1"/>
  <c r="M631" s="1"/>
  <c r="M663" s="1"/>
  <c r="M695" s="1"/>
  <c r="M727" s="1"/>
  <c r="M759" s="1"/>
  <c r="M791" s="1"/>
  <c r="M823" s="1"/>
  <c r="M855" s="1"/>
  <c r="M887" s="1"/>
  <c r="M919" s="1"/>
  <c r="M951" s="1"/>
  <c r="M983" s="1"/>
  <c r="M1015" s="1"/>
  <c r="M1047" s="1"/>
  <c r="M1079" s="1"/>
  <c r="M1111" s="1"/>
  <c r="L55"/>
  <c r="L87" s="1"/>
  <c r="L119" s="1"/>
  <c r="L151" s="1"/>
  <c r="L183" s="1"/>
  <c r="L215" s="1"/>
  <c r="L247" s="1"/>
  <c r="L279" s="1"/>
  <c r="L311" s="1"/>
  <c r="L343" s="1"/>
  <c r="L375" s="1"/>
  <c r="L407" s="1"/>
  <c r="L439" s="1"/>
  <c r="L471" s="1"/>
  <c r="L503" s="1"/>
  <c r="L535" s="1"/>
  <c r="L567" s="1"/>
  <c r="L599" s="1"/>
  <c r="L631" s="1"/>
  <c r="L663" s="1"/>
  <c r="L695" s="1"/>
  <c r="L727" s="1"/>
  <c r="L759" s="1"/>
  <c r="L791" s="1"/>
  <c r="L823" s="1"/>
  <c r="L855" s="1"/>
  <c r="L887" s="1"/>
  <c r="L919" s="1"/>
  <c r="L951" s="1"/>
  <c r="L983" s="1"/>
  <c r="L1015" s="1"/>
  <c r="L1047" s="1"/>
  <c r="L1079" s="1"/>
  <c r="L1111" s="1"/>
  <c r="J55"/>
  <c r="J87" s="1"/>
  <c r="J119" s="1"/>
  <c r="J151" s="1"/>
  <c r="J183" s="1"/>
  <c r="J215" s="1"/>
  <c r="J247" s="1"/>
  <c r="J279" s="1"/>
  <c r="J311" s="1"/>
  <c r="J343" s="1"/>
  <c r="J375" s="1"/>
  <c r="J407" s="1"/>
  <c r="J439" s="1"/>
  <c r="J471" s="1"/>
  <c r="J503" s="1"/>
  <c r="J535" s="1"/>
  <c r="J567" s="1"/>
  <c r="J599" s="1"/>
  <c r="J631" s="1"/>
  <c r="J663" s="1"/>
  <c r="J695" s="1"/>
  <c r="J727" s="1"/>
  <c r="J759" s="1"/>
  <c r="J791" s="1"/>
  <c r="J823" s="1"/>
  <c r="J855" s="1"/>
  <c r="J887" s="1"/>
  <c r="J919" s="1"/>
  <c r="J951" s="1"/>
  <c r="J983" s="1"/>
  <c r="J1015" s="1"/>
  <c r="J1047" s="1"/>
  <c r="J1079" s="1"/>
  <c r="J1111" s="1"/>
  <c r="I55"/>
  <c r="I87" s="1"/>
  <c r="I119" s="1"/>
  <c r="I151" s="1"/>
  <c r="I183" s="1"/>
  <c r="I215" s="1"/>
  <c r="I247" s="1"/>
  <c r="I279" s="1"/>
  <c r="I311" s="1"/>
  <c r="I343" s="1"/>
  <c r="I375" s="1"/>
  <c r="I407" s="1"/>
  <c r="I439" s="1"/>
  <c r="I471" s="1"/>
  <c r="I503" s="1"/>
  <c r="I535" s="1"/>
  <c r="I567" s="1"/>
  <c r="I599" s="1"/>
  <c r="I631" s="1"/>
  <c r="I663" s="1"/>
  <c r="I695" s="1"/>
  <c r="I727" s="1"/>
  <c r="I759" s="1"/>
  <c r="I791" s="1"/>
  <c r="I823" s="1"/>
  <c r="I855" s="1"/>
  <c r="I887" s="1"/>
  <c r="I919" s="1"/>
  <c r="I951" s="1"/>
  <c r="I983" s="1"/>
  <c r="I1015" s="1"/>
  <c r="I1047" s="1"/>
  <c r="I1079" s="1"/>
  <c r="I1111" s="1"/>
  <c r="G55"/>
  <c r="G87" s="1"/>
  <c r="G119" s="1"/>
  <c r="G151" s="1"/>
  <c r="G183" s="1"/>
  <c r="G215" s="1"/>
  <c r="G247" s="1"/>
  <c r="G279" s="1"/>
  <c r="G311" s="1"/>
  <c r="G343" s="1"/>
  <c r="G375" s="1"/>
  <c r="G407" s="1"/>
  <c r="G439" s="1"/>
  <c r="G471" s="1"/>
  <c r="G503" s="1"/>
  <c r="G535" s="1"/>
  <c r="G567" s="1"/>
  <c r="G599" s="1"/>
  <c r="G631" s="1"/>
  <c r="G663" s="1"/>
  <c r="G695" s="1"/>
  <c r="G727" s="1"/>
  <c r="G759" s="1"/>
  <c r="G791" s="1"/>
  <c r="G823" s="1"/>
  <c r="G855" s="1"/>
  <c r="G887" s="1"/>
  <c r="G919" s="1"/>
  <c r="G951" s="1"/>
  <c r="G983" s="1"/>
  <c r="G1015" s="1"/>
  <c r="G1047" s="1"/>
  <c r="G1079" s="1"/>
  <c r="G1111" s="1"/>
  <c r="F55"/>
  <c r="F87" s="1"/>
  <c r="F119" s="1"/>
  <c r="D55"/>
  <c r="D87" s="1"/>
  <c r="D119" s="1"/>
  <c r="D151" s="1"/>
  <c r="D183" s="1"/>
  <c r="D215" s="1"/>
  <c r="D247" s="1"/>
  <c r="D279" s="1"/>
  <c r="D311" s="1"/>
  <c r="D343" s="1"/>
  <c r="D375" s="1"/>
  <c r="D407" s="1"/>
  <c r="D439" s="1"/>
  <c r="D471" s="1"/>
  <c r="D503" s="1"/>
  <c r="D535" s="1"/>
  <c r="D567" s="1"/>
  <c r="D599" s="1"/>
  <c r="D631" s="1"/>
  <c r="D663" s="1"/>
  <c r="D695" s="1"/>
  <c r="D727" s="1"/>
  <c r="D759" s="1"/>
  <c r="D791" s="1"/>
  <c r="D823" s="1"/>
  <c r="D855" s="1"/>
  <c r="D887" s="1"/>
  <c r="D919" s="1"/>
  <c r="D951" s="1"/>
  <c r="D983" s="1"/>
  <c r="D1015" s="1"/>
  <c r="D1047" s="1"/>
  <c r="D1079" s="1"/>
  <c r="D1111" s="1"/>
  <c r="C55"/>
  <c r="B55"/>
  <c r="AC54"/>
  <c r="AC86" s="1"/>
  <c r="AA54"/>
  <c r="AA86" s="1"/>
  <c r="Y54"/>
  <c r="Y86" s="1"/>
  <c r="W54"/>
  <c r="W86" s="1"/>
  <c r="U54"/>
  <c r="U86" s="1"/>
  <c r="S54"/>
  <c r="S86" s="1"/>
  <c r="Q54"/>
  <c r="Q86" s="1"/>
  <c r="O54"/>
  <c r="O86" s="1"/>
  <c r="O118" s="1"/>
  <c r="O150" s="1"/>
  <c r="O182" s="1"/>
  <c r="O214" s="1"/>
  <c r="O246" s="1"/>
  <c r="O278" s="1"/>
  <c r="O310" s="1"/>
  <c r="O342" s="1"/>
  <c r="O374" s="1"/>
  <c r="O406" s="1"/>
  <c r="O438" s="1"/>
  <c r="O470" s="1"/>
  <c r="O502" s="1"/>
  <c r="O534" s="1"/>
  <c r="O566" s="1"/>
  <c r="O598" s="1"/>
  <c r="O630" s="1"/>
  <c r="O662" s="1"/>
  <c r="O694" s="1"/>
  <c r="O726" s="1"/>
  <c r="O758" s="1"/>
  <c r="O790" s="1"/>
  <c r="O822" s="1"/>
  <c r="O854" s="1"/>
  <c r="O886" s="1"/>
  <c r="O918" s="1"/>
  <c r="O950" s="1"/>
  <c r="O982" s="1"/>
  <c r="O1014" s="1"/>
  <c r="O1046" s="1"/>
  <c r="O1078" s="1"/>
  <c r="O1110" s="1"/>
  <c r="M54"/>
  <c r="M86" s="1"/>
  <c r="M118" s="1"/>
  <c r="M150" s="1"/>
  <c r="M182" s="1"/>
  <c r="M214" s="1"/>
  <c r="M246" s="1"/>
  <c r="M278" s="1"/>
  <c r="M310" s="1"/>
  <c r="M342" s="1"/>
  <c r="M374" s="1"/>
  <c r="M406" s="1"/>
  <c r="M438" s="1"/>
  <c r="M470" s="1"/>
  <c r="M502" s="1"/>
  <c r="M534" s="1"/>
  <c r="M566" s="1"/>
  <c r="M598" s="1"/>
  <c r="M630" s="1"/>
  <c r="M662" s="1"/>
  <c r="M694" s="1"/>
  <c r="M726" s="1"/>
  <c r="M758" s="1"/>
  <c r="M790" s="1"/>
  <c r="M822" s="1"/>
  <c r="M854" s="1"/>
  <c r="M886" s="1"/>
  <c r="M918" s="1"/>
  <c r="M950" s="1"/>
  <c r="M982" s="1"/>
  <c r="M1014" s="1"/>
  <c r="M1046" s="1"/>
  <c r="M1078" s="1"/>
  <c r="M1110" s="1"/>
  <c r="L54"/>
  <c r="L86" s="1"/>
  <c r="L118" s="1"/>
  <c r="L150" s="1"/>
  <c r="L182" s="1"/>
  <c r="L214" s="1"/>
  <c r="L246" s="1"/>
  <c r="L278" s="1"/>
  <c r="L310" s="1"/>
  <c r="L342" s="1"/>
  <c r="L374" s="1"/>
  <c r="L406" s="1"/>
  <c r="L438" s="1"/>
  <c r="L470" s="1"/>
  <c r="L502" s="1"/>
  <c r="L534" s="1"/>
  <c r="L566" s="1"/>
  <c r="L598" s="1"/>
  <c r="L630" s="1"/>
  <c r="L662" s="1"/>
  <c r="L694" s="1"/>
  <c r="L726" s="1"/>
  <c r="L758" s="1"/>
  <c r="L790" s="1"/>
  <c r="L822" s="1"/>
  <c r="L854" s="1"/>
  <c r="L886" s="1"/>
  <c r="L918" s="1"/>
  <c r="L950" s="1"/>
  <c r="L982" s="1"/>
  <c r="L1014" s="1"/>
  <c r="L1046" s="1"/>
  <c r="L1078" s="1"/>
  <c r="L1110" s="1"/>
  <c r="J54"/>
  <c r="J86" s="1"/>
  <c r="J118" s="1"/>
  <c r="J150" s="1"/>
  <c r="J182" s="1"/>
  <c r="J214" s="1"/>
  <c r="J246" s="1"/>
  <c r="J278" s="1"/>
  <c r="J310" s="1"/>
  <c r="J342" s="1"/>
  <c r="J374" s="1"/>
  <c r="J406" s="1"/>
  <c r="J438" s="1"/>
  <c r="J470" s="1"/>
  <c r="J502" s="1"/>
  <c r="J534" s="1"/>
  <c r="J566" s="1"/>
  <c r="J598" s="1"/>
  <c r="J630" s="1"/>
  <c r="J662" s="1"/>
  <c r="J694" s="1"/>
  <c r="J726" s="1"/>
  <c r="J758" s="1"/>
  <c r="J790" s="1"/>
  <c r="J822" s="1"/>
  <c r="J854" s="1"/>
  <c r="J886" s="1"/>
  <c r="J918" s="1"/>
  <c r="J950" s="1"/>
  <c r="J982" s="1"/>
  <c r="J1014" s="1"/>
  <c r="J1046" s="1"/>
  <c r="J1078" s="1"/>
  <c r="J1110" s="1"/>
  <c r="I54"/>
  <c r="I86" s="1"/>
  <c r="I118" s="1"/>
  <c r="I150" s="1"/>
  <c r="I182" s="1"/>
  <c r="I214" s="1"/>
  <c r="I246" s="1"/>
  <c r="I278" s="1"/>
  <c r="I310" s="1"/>
  <c r="I342" s="1"/>
  <c r="I374" s="1"/>
  <c r="I406" s="1"/>
  <c r="I438" s="1"/>
  <c r="I470" s="1"/>
  <c r="I502" s="1"/>
  <c r="I534" s="1"/>
  <c r="I566" s="1"/>
  <c r="I598" s="1"/>
  <c r="I630" s="1"/>
  <c r="I662" s="1"/>
  <c r="I694" s="1"/>
  <c r="I726" s="1"/>
  <c r="I758" s="1"/>
  <c r="I790" s="1"/>
  <c r="I822" s="1"/>
  <c r="I854" s="1"/>
  <c r="I886" s="1"/>
  <c r="I918" s="1"/>
  <c r="I950" s="1"/>
  <c r="I982" s="1"/>
  <c r="I1014" s="1"/>
  <c r="I1046" s="1"/>
  <c r="I1078" s="1"/>
  <c r="I1110" s="1"/>
  <c r="G54"/>
  <c r="G86" s="1"/>
  <c r="G118" s="1"/>
  <c r="G150" s="1"/>
  <c r="G182" s="1"/>
  <c r="G214" s="1"/>
  <c r="G246" s="1"/>
  <c r="G278" s="1"/>
  <c r="G310" s="1"/>
  <c r="G342" s="1"/>
  <c r="G374" s="1"/>
  <c r="G406" s="1"/>
  <c r="G438" s="1"/>
  <c r="G470" s="1"/>
  <c r="G502" s="1"/>
  <c r="G534" s="1"/>
  <c r="G566" s="1"/>
  <c r="G598" s="1"/>
  <c r="G630" s="1"/>
  <c r="G662" s="1"/>
  <c r="G694" s="1"/>
  <c r="G726" s="1"/>
  <c r="G758" s="1"/>
  <c r="G790" s="1"/>
  <c r="G822" s="1"/>
  <c r="G854" s="1"/>
  <c r="G886" s="1"/>
  <c r="G918" s="1"/>
  <c r="G950" s="1"/>
  <c r="G982" s="1"/>
  <c r="G1014" s="1"/>
  <c r="G1046" s="1"/>
  <c r="G1078" s="1"/>
  <c r="G1110" s="1"/>
  <c r="F54"/>
  <c r="F86" s="1"/>
  <c r="D54"/>
  <c r="D86" s="1"/>
  <c r="D118" s="1"/>
  <c r="D150" s="1"/>
  <c r="D182" s="1"/>
  <c r="D214" s="1"/>
  <c r="D246" s="1"/>
  <c r="D278" s="1"/>
  <c r="D310" s="1"/>
  <c r="D342" s="1"/>
  <c r="D374" s="1"/>
  <c r="D406" s="1"/>
  <c r="D438" s="1"/>
  <c r="D470" s="1"/>
  <c r="D502" s="1"/>
  <c r="D534" s="1"/>
  <c r="D566" s="1"/>
  <c r="D598" s="1"/>
  <c r="D630" s="1"/>
  <c r="D662" s="1"/>
  <c r="D694" s="1"/>
  <c r="D726" s="1"/>
  <c r="D758" s="1"/>
  <c r="D790" s="1"/>
  <c r="D822" s="1"/>
  <c r="D854" s="1"/>
  <c r="D886" s="1"/>
  <c r="D918" s="1"/>
  <c r="D950" s="1"/>
  <c r="D982" s="1"/>
  <c r="D1014" s="1"/>
  <c r="D1046" s="1"/>
  <c r="D1078" s="1"/>
  <c r="D1110" s="1"/>
  <c r="C54"/>
  <c r="B54"/>
  <c r="AD53"/>
  <c r="AC53"/>
  <c r="AC85" s="1"/>
  <c r="AC117" s="1"/>
  <c r="AB53"/>
  <c r="AA53"/>
  <c r="AA85" s="1"/>
  <c r="AA117" s="1"/>
  <c r="Z53"/>
  <c r="Y53"/>
  <c r="Y85" s="1"/>
  <c r="Y117" s="1"/>
  <c r="X53"/>
  <c r="W53"/>
  <c r="W85" s="1"/>
  <c r="W117" s="1"/>
  <c r="V53"/>
  <c r="U53"/>
  <c r="U85" s="1"/>
  <c r="U117" s="1"/>
  <c r="T53"/>
  <c r="S53"/>
  <c r="S85" s="1"/>
  <c r="S117" s="1"/>
  <c r="R53"/>
  <c r="Q53"/>
  <c r="Q85" s="1"/>
  <c r="Q117" s="1"/>
  <c r="P53"/>
  <c r="O53"/>
  <c r="O85" s="1"/>
  <c r="O117" s="1"/>
  <c r="O149" s="1"/>
  <c r="O181" s="1"/>
  <c r="O213" s="1"/>
  <c r="O245" s="1"/>
  <c r="O277" s="1"/>
  <c r="O309" s="1"/>
  <c r="O341" s="1"/>
  <c r="O373" s="1"/>
  <c r="O405" s="1"/>
  <c r="O437" s="1"/>
  <c r="O469" s="1"/>
  <c r="O501" s="1"/>
  <c r="O533" s="1"/>
  <c r="O565" s="1"/>
  <c r="O597" s="1"/>
  <c r="O629" s="1"/>
  <c r="O661" s="1"/>
  <c r="O693" s="1"/>
  <c r="O725" s="1"/>
  <c r="O757" s="1"/>
  <c r="O789" s="1"/>
  <c r="O821" s="1"/>
  <c r="O853" s="1"/>
  <c r="O885" s="1"/>
  <c r="O917" s="1"/>
  <c r="O949" s="1"/>
  <c r="O981" s="1"/>
  <c r="O1013" s="1"/>
  <c r="O1045" s="1"/>
  <c r="O1077" s="1"/>
  <c r="O1109" s="1"/>
  <c r="M53"/>
  <c r="M85" s="1"/>
  <c r="M117" s="1"/>
  <c r="M149" s="1"/>
  <c r="M181" s="1"/>
  <c r="M213" s="1"/>
  <c r="M245" s="1"/>
  <c r="M277" s="1"/>
  <c r="M309" s="1"/>
  <c r="M341" s="1"/>
  <c r="M373" s="1"/>
  <c r="M405" s="1"/>
  <c r="M437" s="1"/>
  <c r="M469" s="1"/>
  <c r="M501" s="1"/>
  <c r="M533" s="1"/>
  <c r="M565" s="1"/>
  <c r="M597" s="1"/>
  <c r="M629" s="1"/>
  <c r="M661" s="1"/>
  <c r="M693" s="1"/>
  <c r="M725" s="1"/>
  <c r="M757" s="1"/>
  <c r="M789" s="1"/>
  <c r="M821" s="1"/>
  <c r="M853" s="1"/>
  <c r="M885" s="1"/>
  <c r="M917" s="1"/>
  <c r="M949" s="1"/>
  <c r="M981" s="1"/>
  <c r="M1013" s="1"/>
  <c r="M1045" s="1"/>
  <c r="M1077" s="1"/>
  <c r="M1109" s="1"/>
  <c r="L53"/>
  <c r="L85" s="1"/>
  <c r="L117" s="1"/>
  <c r="L149" s="1"/>
  <c r="L181" s="1"/>
  <c r="L213" s="1"/>
  <c r="L245" s="1"/>
  <c r="L277" s="1"/>
  <c r="L309" s="1"/>
  <c r="L341" s="1"/>
  <c r="L373" s="1"/>
  <c r="L405" s="1"/>
  <c r="L437" s="1"/>
  <c r="L469" s="1"/>
  <c r="L501" s="1"/>
  <c r="L533" s="1"/>
  <c r="L565" s="1"/>
  <c r="L597" s="1"/>
  <c r="L629" s="1"/>
  <c r="L661" s="1"/>
  <c r="L693" s="1"/>
  <c r="L725" s="1"/>
  <c r="L757" s="1"/>
  <c r="L789" s="1"/>
  <c r="L821" s="1"/>
  <c r="L853" s="1"/>
  <c r="L885" s="1"/>
  <c r="L917" s="1"/>
  <c r="L949" s="1"/>
  <c r="L981" s="1"/>
  <c r="L1013" s="1"/>
  <c r="L1045" s="1"/>
  <c r="L1077" s="1"/>
  <c r="L1109" s="1"/>
  <c r="J53"/>
  <c r="J85" s="1"/>
  <c r="J117" s="1"/>
  <c r="J149" s="1"/>
  <c r="J181" s="1"/>
  <c r="J213" s="1"/>
  <c r="J245" s="1"/>
  <c r="J277" s="1"/>
  <c r="J309" s="1"/>
  <c r="J341" s="1"/>
  <c r="J373" s="1"/>
  <c r="J405" s="1"/>
  <c r="J437" s="1"/>
  <c r="J469" s="1"/>
  <c r="J501" s="1"/>
  <c r="J533" s="1"/>
  <c r="J565" s="1"/>
  <c r="J597" s="1"/>
  <c r="J629" s="1"/>
  <c r="J661" s="1"/>
  <c r="J693" s="1"/>
  <c r="J725" s="1"/>
  <c r="J757" s="1"/>
  <c r="J789" s="1"/>
  <c r="J821" s="1"/>
  <c r="J853" s="1"/>
  <c r="J885" s="1"/>
  <c r="J917" s="1"/>
  <c r="J949" s="1"/>
  <c r="J981" s="1"/>
  <c r="J1013" s="1"/>
  <c r="J1045" s="1"/>
  <c r="J1077" s="1"/>
  <c r="J1109" s="1"/>
  <c r="I53"/>
  <c r="I85" s="1"/>
  <c r="I117" s="1"/>
  <c r="I149" s="1"/>
  <c r="I181" s="1"/>
  <c r="I213" s="1"/>
  <c r="I245" s="1"/>
  <c r="I277" s="1"/>
  <c r="I309" s="1"/>
  <c r="I341" s="1"/>
  <c r="I373" s="1"/>
  <c r="I405" s="1"/>
  <c r="I437" s="1"/>
  <c r="I469" s="1"/>
  <c r="I501" s="1"/>
  <c r="I533" s="1"/>
  <c r="I565" s="1"/>
  <c r="I597" s="1"/>
  <c r="I629" s="1"/>
  <c r="I661" s="1"/>
  <c r="I693" s="1"/>
  <c r="I725" s="1"/>
  <c r="I757" s="1"/>
  <c r="I789" s="1"/>
  <c r="I821" s="1"/>
  <c r="I853" s="1"/>
  <c r="I885" s="1"/>
  <c r="I917" s="1"/>
  <c r="I949" s="1"/>
  <c r="I981" s="1"/>
  <c r="I1013" s="1"/>
  <c r="I1045" s="1"/>
  <c r="I1077" s="1"/>
  <c r="I1109" s="1"/>
  <c r="G53"/>
  <c r="G85" s="1"/>
  <c r="G117" s="1"/>
  <c r="G149" s="1"/>
  <c r="G181" s="1"/>
  <c r="G213" s="1"/>
  <c r="G245" s="1"/>
  <c r="G277" s="1"/>
  <c r="G309" s="1"/>
  <c r="G341" s="1"/>
  <c r="G373" s="1"/>
  <c r="G405" s="1"/>
  <c r="G437" s="1"/>
  <c r="G469" s="1"/>
  <c r="G501" s="1"/>
  <c r="G533" s="1"/>
  <c r="G565" s="1"/>
  <c r="G597" s="1"/>
  <c r="G629" s="1"/>
  <c r="G661" s="1"/>
  <c r="G693" s="1"/>
  <c r="G725" s="1"/>
  <c r="G757" s="1"/>
  <c r="G789" s="1"/>
  <c r="G821" s="1"/>
  <c r="G853" s="1"/>
  <c r="G885" s="1"/>
  <c r="G917" s="1"/>
  <c r="G949" s="1"/>
  <c r="G981" s="1"/>
  <c r="G1013" s="1"/>
  <c r="G1045" s="1"/>
  <c r="G1077" s="1"/>
  <c r="G1109" s="1"/>
  <c r="F53"/>
  <c r="F85" s="1"/>
  <c r="F117" s="1"/>
  <c r="D53"/>
  <c r="D85" s="1"/>
  <c r="D117" s="1"/>
  <c r="D149" s="1"/>
  <c r="D181" s="1"/>
  <c r="D213" s="1"/>
  <c r="D245" s="1"/>
  <c r="D277" s="1"/>
  <c r="D309" s="1"/>
  <c r="D341" s="1"/>
  <c r="D373" s="1"/>
  <c r="D405" s="1"/>
  <c r="D437" s="1"/>
  <c r="D469" s="1"/>
  <c r="D501" s="1"/>
  <c r="D533" s="1"/>
  <c r="D565" s="1"/>
  <c r="D597" s="1"/>
  <c r="D629" s="1"/>
  <c r="D661" s="1"/>
  <c r="D693" s="1"/>
  <c r="D725" s="1"/>
  <c r="D757" s="1"/>
  <c r="D789" s="1"/>
  <c r="D821" s="1"/>
  <c r="D853" s="1"/>
  <c r="D885" s="1"/>
  <c r="D917" s="1"/>
  <c r="D949" s="1"/>
  <c r="D981" s="1"/>
  <c r="D1013" s="1"/>
  <c r="D1045" s="1"/>
  <c r="D1077" s="1"/>
  <c r="D1109" s="1"/>
  <c r="C53"/>
  <c r="B53"/>
  <c r="AC52"/>
  <c r="AC84" s="1"/>
  <c r="AA52"/>
  <c r="AA84" s="1"/>
  <c r="Y52"/>
  <c r="Y84" s="1"/>
  <c r="W52"/>
  <c r="W84" s="1"/>
  <c r="U52"/>
  <c r="U84" s="1"/>
  <c r="S52"/>
  <c r="S84" s="1"/>
  <c r="Q52"/>
  <c r="Q84" s="1"/>
  <c r="O52"/>
  <c r="O84" s="1"/>
  <c r="O116" s="1"/>
  <c r="O148" s="1"/>
  <c r="O180" s="1"/>
  <c r="O212" s="1"/>
  <c r="O244" s="1"/>
  <c r="O276" s="1"/>
  <c r="O308" s="1"/>
  <c r="O340" s="1"/>
  <c r="O372" s="1"/>
  <c r="O404" s="1"/>
  <c r="O436" s="1"/>
  <c r="O468" s="1"/>
  <c r="O500" s="1"/>
  <c r="O532" s="1"/>
  <c r="O564" s="1"/>
  <c r="O596" s="1"/>
  <c r="O628" s="1"/>
  <c r="O660" s="1"/>
  <c r="O692" s="1"/>
  <c r="O724" s="1"/>
  <c r="O756" s="1"/>
  <c r="O788" s="1"/>
  <c r="O820" s="1"/>
  <c r="O852" s="1"/>
  <c r="O884" s="1"/>
  <c r="O916" s="1"/>
  <c r="O948" s="1"/>
  <c r="O980" s="1"/>
  <c r="O1012" s="1"/>
  <c r="O1044" s="1"/>
  <c r="O1076" s="1"/>
  <c r="O1108" s="1"/>
  <c r="M52"/>
  <c r="M84" s="1"/>
  <c r="M116" s="1"/>
  <c r="M148" s="1"/>
  <c r="M180" s="1"/>
  <c r="M212" s="1"/>
  <c r="M244" s="1"/>
  <c r="M276" s="1"/>
  <c r="M308" s="1"/>
  <c r="M340" s="1"/>
  <c r="M372" s="1"/>
  <c r="M404" s="1"/>
  <c r="M436" s="1"/>
  <c r="M468" s="1"/>
  <c r="M500" s="1"/>
  <c r="M532" s="1"/>
  <c r="M564" s="1"/>
  <c r="M596" s="1"/>
  <c r="M628" s="1"/>
  <c r="M660" s="1"/>
  <c r="M692" s="1"/>
  <c r="M724" s="1"/>
  <c r="M756" s="1"/>
  <c r="M788" s="1"/>
  <c r="M820" s="1"/>
  <c r="M852" s="1"/>
  <c r="M884" s="1"/>
  <c r="M916" s="1"/>
  <c r="M948" s="1"/>
  <c r="M980" s="1"/>
  <c r="M1012" s="1"/>
  <c r="M1044" s="1"/>
  <c r="M1076" s="1"/>
  <c r="M1108" s="1"/>
  <c r="L52"/>
  <c r="L84" s="1"/>
  <c r="L116" s="1"/>
  <c r="L148" s="1"/>
  <c r="L180" s="1"/>
  <c r="L212" s="1"/>
  <c r="L244" s="1"/>
  <c r="L276" s="1"/>
  <c r="L308" s="1"/>
  <c r="L340" s="1"/>
  <c r="L372" s="1"/>
  <c r="L404" s="1"/>
  <c r="L436" s="1"/>
  <c r="L468" s="1"/>
  <c r="L500" s="1"/>
  <c r="L532" s="1"/>
  <c r="L564" s="1"/>
  <c r="L596" s="1"/>
  <c r="L628" s="1"/>
  <c r="L660" s="1"/>
  <c r="L692" s="1"/>
  <c r="L724" s="1"/>
  <c r="L756" s="1"/>
  <c r="L788" s="1"/>
  <c r="L820" s="1"/>
  <c r="L852" s="1"/>
  <c r="L884" s="1"/>
  <c r="L916" s="1"/>
  <c r="L948" s="1"/>
  <c r="L980" s="1"/>
  <c r="L1012" s="1"/>
  <c r="L1044" s="1"/>
  <c r="L1076" s="1"/>
  <c r="L1108" s="1"/>
  <c r="J52"/>
  <c r="J84" s="1"/>
  <c r="J116" s="1"/>
  <c r="J148" s="1"/>
  <c r="J180" s="1"/>
  <c r="J212" s="1"/>
  <c r="J244" s="1"/>
  <c r="J276" s="1"/>
  <c r="J308" s="1"/>
  <c r="J340" s="1"/>
  <c r="J372" s="1"/>
  <c r="J404" s="1"/>
  <c r="J436" s="1"/>
  <c r="J468" s="1"/>
  <c r="J500" s="1"/>
  <c r="J532" s="1"/>
  <c r="J564" s="1"/>
  <c r="J596" s="1"/>
  <c r="J628" s="1"/>
  <c r="J660" s="1"/>
  <c r="J692" s="1"/>
  <c r="J724" s="1"/>
  <c r="J756" s="1"/>
  <c r="J788" s="1"/>
  <c r="J820" s="1"/>
  <c r="J852" s="1"/>
  <c r="J884" s="1"/>
  <c r="J916" s="1"/>
  <c r="J948" s="1"/>
  <c r="J980" s="1"/>
  <c r="J1012" s="1"/>
  <c r="J1044" s="1"/>
  <c r="J1076" s="1"/>
  <c r="J1108" s="1"/>
  <c r="I52"/>
  <c r="I84" s="1"/>
  <c r="I116" s="1"/>
  <c r="I148" s="1"/>
  <c r="I180" s="1"/>
  <c r="I212" s="1"/>
  <c r="I244" s="1"/>
  <c r="I276" s="1"/>
  <c r="I308" s="1"/>
  <c r="I340" s="1"/>
  <c r="I372" s="1"/>
  <c r="I404" s="1"/>
  <c r="I436" s="1"/>
  <c r="I468" s="1"/>
  <c r="I500" s="1"/>
  <c r="I532" s="1"/>
  <c r="I564" s="1"/>
  <c r="I596" s="1"/>
  <c r="I628" s="1"/>
  <c r="I660" s="1"/>
  <c r="I692" s="1"/>
  <c r="I724" s="1"/>
  <c r="I756" s="1"/>
  <c r="I788" s="1"/>
  <c r="I820" s="1"/>
  <c r="I852" s="1"/>
  <c r="I884" s="1"/>
  <c r="I916" s="1"/>
  <c r="I948" s="1"/>
  <c r="I980" s="1"/>
  <c r="I1012" s="1"/>
  <c r="I1044" s="1"/>
  <c r="I1076" s="1"/>
  <c r="I1108" s="1"/>
  <c r="G52"/>
  <c r="G84" s="1"/>
  <c r="G116" s="1"/>
  <c r="G148" s="1"/>
  <c r="G180" s="1"/>
  <c r="G212" s="1"/>
  <c r="G244" s="1"/>
  <c r="G276" s="1"/>
  <c r="G308" s="1"/>
  <c r="G340" s="1"/>
  <c r="G372" s="1"/>
  <c r="G404" s="1"/>
  <c r="G436" s="1"/>
  <c r="G468" s="1"/>
  <c r="G500" s="1"/>
  <c r="G532" s="1"/>
  <c r="G564" s="1"/>
  <c r="G596" s="1"/>
  <c r="G628" s="1"/>
  <c r="G660" s="1"/>
  <c r="G692" s="1"/>
  <c r="G724" s="1"/>
  <c r="G756" s="1"/>
  <c r="G788" s="1"/>
  <c r="G820" s="1"/>
  <c r="G852" s="1"/>
  <c r="G884" s="1"/>
  <c r="G916" s="1"/>
  <c r="G948" s="1"/>
  <c r="G980" s="1"/>
  <c r="G1012" s="1"/>
  <c r="G1044" s="1"/>
  <c r="G1076" s="1"/>
  <c r="G1108" s="1"/>
  <c r="F52"/>
  <c r="F84" s="1"/>
  <c r="D52"/>
  <c r="D84" s="1"/>
  <c r="D116" s="1"/>
  <c r="D148" s="1"/>
  <c r="D180" s="1"/>
  <c r="D212" s="1"/>
  <c r="D244" s="1"/>
  <c r="D276" s="1"/>
  <c r="D308" s="1"/>
  <c r="D340" s="1"/>
  <c r="D372" s="1"/>
  <c r="D404" s="1"/>
  <c r="D436" s="1"/>
  <c r="D468" s="1"/>
  <c r="D500" s="1"/>
  <c r="D532" s="1"/>
  <c r="D564" s="1"/>
  <c r="D596" s="1"/>
  <c r="D628" s="1"/>
  <c r="D660" s="1"/>
  <c r="D692" s="1"/>
  <c r="D724" s="1"/>
  <c r="D756" s="1"/>
  <c r="D788" s="1"/>
  <c r="D820" s="1"/>
  <c r="D852" s="1"/>
  <c r="D884" s="1"/>
  <c r="D916" s="1"/>
  <c r="D948" s="1"/>
  <c r="D980" s="1"/>
  <c r="D1012" s="1"/>
  <c r="D1044" s="1"/>
  <c r="D1076" s="1"/>
  <c r="D1108" s="1"/>
  <c r="C52"/>
  <c r="B52"/>
  <c r="AD51"/>
  <c r="AC51"/>
  <c r="AC83" s="1"/>
  <c r="AC115" s="1"/>
  <c r="AB51"/>
  <c r="AA51"/>
  <c r="AA83" s="1"/>
  <c r="AA115" s="1"/>
  <c r="Z51"/>
  <c r="Y51"/>
  <c r="Y83" s="1"/>
  <c r="Y115" s="1"/>
  <c r="X51"/>
  <c r="W51"/>
  <c r="W83" s="1"/>
  <c r="W115" s="1"/>
  <c r="V51"/>
  <c r="U51"/>
  <c r="U83" s="1"/>
  <c r="U115" s="1"/>
  <c r="T51"/>
  <c r="S51"/>
  <c r="S83" s="1"/>
  <c r="R51"/>
  <c r="Q51"/>
  <c r="Q83" s="1"/>
  <c r="P51"/>
  <c r="O51"/>
  <c r="O83" s="1"/>
  <c r="O115" s="1"/>
  <c r="O147" s="1"/>
  <c r="O179" s="1"/>
  <c r="O211" s="1"/>
  <c r="O243" s="1"/>
  <c r="O275" s="1"/>
  <c r="O307" s="1"/>
  <c r="O339" s="1"/>
  <c r="O371" s="1"/>
  <c r="O403" s="1"/>
  <c r="O435" s="1"/>
  <c r="O467" s="1"/>
  <c r="O499" s="1"/>
  <c r="O531" s="1"/>
  <c r="O563" s="1"/>
  <c r="O595" s="1"/>
  <c r="O627" s="1"/>
  <c r="O659" s="1"/>
  <c r="O691" s="1"/>
  <c r="O723" s="1"/>
  <c r="O755" s="1"/>
  <c r="O787" s="1"/>
  <c r="O819" s="1"/>
  <c r="O851" s="1"/>
  <c r="O883" s="1"/>
  <c r="O915" s="1"/>
  <c r="O947" s="1"/>
  <c r="O979" s="1"/>
  <c r="O1011" s="1"/>
  <c r="O1043" s="1"/>
  <c r="O1075" s="1"/>
  <c r="O1107" s="1"/>
  <c r="M51"/>
  <c r="M83" s="1"/>
  <c r="M115" s="1"/>
  <c r="M147" s="1"/>
  <c r="M179" s="1"/>
  <c r="M211" s="1"/>
  <c r="M243" s="1"/>
  <c r="M275" s="1"/>
  <c r="M307" s="1"/>
  <c r="M339" s="1"/>
  <c r="M371" s="1"/>
  <c r="M403" s="1"/>
  <c r="M435" s="1"/>
  <c r="M467" s="1"/>
  <c r="M499" s="1"/>
  <c r="M531" s="1"/>
  <c r="M563" s="1"/>
  <c r="M595" s="1"/>
  <c r="M627" s="1"/>
  <c r="M659" s="1"/>
  <c r="M691" s="1"/>
  <c r="M723" s="1"/>
  <c r="M755" s="1"/>
  <c r="M787" s="1"/>
  <c r="M819" s="1"/>
  <c r="M851" s="1"/>
  <c r="M883" s="1"/>
  <c r="M915" s="1"/>
  <c r="M947" s="1"/>
  <c r="M979" s="1"/>
  <c r="M1011" s="1"/>
  <c r="M1043" s="1"/>
  <c r="M1075" s="1"/>
  <c r="M1107" s="1"/>
  <c r="L51"/>
  <c r="L83" s="1"/>
  <c r="L115" s="1"/>
  <c r="L147" s="1"/>
  <c r="L179" s="1"/>
  <c r="L211" s="1"/>
  <c r="L243" s="1"/>
  <c r="L275" s="1"/>
  <c r="L307" s="1"/>
  <c r="L339" s="1"/>
  <c r="L371" s="1"/>
  <c r="L403" s="1"/>
  <c r="L435" s="1"/>
  <c r="L467" s="1"/>
  <c r="L499" s="1"/>
  <c r="L531" s="1"/>
  <c r="L563" s="1"/>
  <c r="L595" s="1"/>
  <c r="L627" s="1"/>
  <c r="L659" s="1"/>
  <c r="L691" s="1"/>
  <c r="L723" s="1"/>
  <c r="L755" s="1"/>
  <c r="L787" s="1"/>
  <c r="L819" s="1"/>
  <c r="L851" s="1"/>
  <c r="L883" s="1"/>
  <c r="L915" s="1"/>
  <c r="L947" s="1"/>
  <c r="L979" s="1"/>
  <c r="L1011" s="1"/>
  <c r="L1043" s="1"/>
  <c r="L1075" s="1"/>
  <c r="L1107" s="1"/>
  <c r="J51"/>
  <c r="J83" s="1"/>
  <c r="J115" s="1"/>
  <c r="J147" s="1"/>
  <c r="J179" s="1"/>
  <c r="J211" s="1"/>
  <c r="J243" s="1"/>
  <c r="J275" s="1"/>
  <c r="J307" s="1"/>
  <c r="J339" s="1"/>
  <c r="J371" s="1"/>
  <c r="J403" s="1"/>
  <c r="J435" s="1"/>
  <c r="J467" s="1"/>
  <c r="J499" s="1"/>
  <c r="J531" s="1"/>
  <c r="J563" s="1"/>
  <c r="J595" s="1"/>
  <c r="J627" s="1"/>
  <c r="J659" s="1"/>
  <c r="J691" s="1"/>
  <c r="J723" s="1"/>
  <c r="J755" s="1"/>
  <c r="J787" s="1"/>
  <c r="J819" s="1"/>
  <c r="J851" s="1"/>
  <c r="J883" s="1"/>
  <c r="J915" s="1"/>
  <c r="J947" s="1"/>
  <c r="J979" s="1"/>
  <c r="J1011" s="1"/>
  <c r="J1043" s="1"/>
  <c r="J1075" s="1"/>
  <c r="J1107" s="1"/>
  <c r="I51"/>
  <c r="I83" s="1"/>
  <c r="I115" s="1"/>
  <c r="I147" s="1"/>
  <c r="I179" s="1"/>
  <c r="I211" s="1"/>
  <c r="I243" s="1"/>
  <c r="I275" s="1"/>
  <c r="I307" s="1"/>
  <c r="I339" s="1"/>
  <c r="I371" s="1"/>
  <c r="I403" s="1"/>
  <c r="I435" s="1"/>
  <c r="I467" s="1"/>
  <c r="I499" s="1"/>
  <c r="I531" s="1"/>
  <c r="I563" s="1"/>
  <c r="I595" s="1"/>
  <c r="I627" s="1"/>
  <c r="I659" s="1"/>
  <c r="I691" s="1"/>
  <c r="I723" s="1"/>
  <c r="I755" s="1"/>
  <c r="I787" s="1"/>
  <c r="I819" s="1"/>
  <c r="I851" s="1"/>
  <c r="I883" s="1"/>
  <c r="I915" s="1"/>
  <c r="I947" s="1"/>
  <c r="I979" s="1"/>
  <c r="I1011" s="1"/>
  <c r="I1043" s="1"/>
  <c r="I1075" s="1"/>
  <c r="I1107" s="1"/>
  <c r="G51"/>
  <c r="G83" s="1"/>
  <c r="G115" s="1"/>
  <c r="G147" s="1"/>
  <c r="G179" s="1"/>
  <c r="G211" s="1"/>
  <c r="G243" s="1"/>
  <c r="G275" s="1"/>
  <c r="G307" s="1"/>
  <c r="G339" s="1"/>
  <c r="G371" s="1"/>
  <c r="G403" s="1"/>
  <c r="G435" s="1"/>
  <c r="G467" s="1"/>
  <c r="G499" s="1"/>
  <c r="G531" s="1"/>
  <c r="G563" s="1"/>
  <c r="G595" s="1"/>
  <c r="G627" s="1"/>
  <c r="G659" s="1"/>
  <c r="G691" s="1"/>
  <c r="G723" s="1"/>
  <c r="G755" s="1"/>
  <c r="G787" s="1"/>
  <c r="G819" s="1"/>
  <c r="G851" s="1"/>
  <c r="G883" s="1"/>
  <c r="G915" s="1"/>
  <c r="G947" s="1"/>
  <c r="G979" s="1"/>
  <c r="G1011" s="1"/>
  <c r="G1043" s="1"/>
  <c r="G1075" s="1"/>
  <c r="G1107" s="1"/>
  <c r="F51"/>
  <c r="F83" s="1"/>
  <c r="D51"/>
  <c r="D83" s="1"/>
  <c r="D115" s="1"/>
  <c r="D147" s="1"/>
  <c r="D179" s="1"/>
  <c r="D211" s="1"/>
  <c r="D243" s="1"/>
  <c r="D275" s="1"/>
  <c r="D307" s="1"/>
  <c r="D339" s="1"/>
  <c r="D371" s="1"/>
  <c r="D403" s="1"/>
  <c r="D435" s="1"/>
  <c r="D467" s="1"/>
  <c r="D499" s="1"/>
  <c r="D531" s="1"/>
  <c r="D563" s="1"/>
  <c r="D595" s="1"/>
  <c r="D627" s="1"/>
  <c r="D659" s="1"/>
  <c r="D691" s="1"/>
  <c r="D723" s="1"/>
  <c r="D755" s="1"/>
  <c r="D787" s="1"/>
  <c r="D819" s="1"/>
  <c r="D851" s="1"/>
  <c r="D883" s="1"/>
  <c r="D915" s="1"/>
  <c r="D947" s="1"/>
  <c r="D979" s="1"/>
  <c r="D1011" s="1"/>
  <c r="D1043" s="1"/>
  <c r="D1075" s="1"/>
  <c r="D1107" s="1"/>
  <c r="C51"/>
  <c r="B51"/>
  <c r="AC50"/>
  <c r="AC82" s="1"/>
  <c r="AA50"/>
  <c r="AA82" s="1"/>
  <c r="Y50"/>
  <c r="Y82" s="1"/>
  <c r="W50"/>
  <c r="W82" s="1"/>
  <c r="U50"/>
  <c r="U82" s="1"/>
  <c r="S50"/>
  <c r="S82" s="1"/>
  <c r="Q50"/>
  <c r="Q82" s="1"/>
  <c r="O50"/>
  <c r="O82" s="1"/>
  <c r="O114" s="1"/>
  <c r="O146" s="1"/>
  <c r="O178" s="1"/>
  <c r="O210" s="1"/>
  <c r="O242" s="1"/>
  <c r="O274" s="1"/>
  <c r="O306" s="1"/>
  <c r="O338" s="1"/>
  <c r="O370" s="1"/>
  <c r="O402" s="1"/>
  <c r="O434" s="1"/>
  <c r="O466" s="1"/>
  <c r="O498" s="1"/>
  <c r="O530" s="1"/>
  <c r="O562" s="1"/>
  <c r="O594" s="1"/>
  <c r="O626" s="1"/>
  <c r="O658" s="1"/>
  <c r="O690" s="1"/>
  <c r="O722" s="1"/>
  <c r="O754" s="1"/>
  <c r="O786" s="1"/>
  <c r="O818" s="1"/>
  <c r="O850" s="1"/>
  <c r="O882" s="1"/>
  <c r="O914" s="1"/>
  <c r="O946" s="1"/>
  <c r="O978" s="1"/>
  <c r="O1010" s="1"/>
  <c r="O1042" s="1"/>
  <c r="O1074" s="1"/>
  <c r="O1106" s="1"/>
  <c r="M50"/>
  <c r="M82" s="1"/>
  <c r="M114" s="1"/>
  <c r="M146" s="1"/>
  <c r="M178" s="1"/>
  <c r="M210" s="1"/>
  <c r="M242" s="1"/>
  <c r="M274" s="1"/>
  <c r="M306" s="1"/>
  <c r="M338" s="1"/>
  <c r="M370" s="1"/>
  <c r="M402" s="1"/>
  <c r="M434" s="1"/>
  <c r="M466" s="1"/>
  <c r="M498" s="1"/>
  <c r="M530" s="1"/>
  <c r="M562" s="1"/>
  <c r="M594" s="1"/>
  <c r="M626" s="1"/>
  <c r="M658" s="1"/>
  <c r="M690" s="1"/>
  <c r="M722" s="1"/>
  <c r="M754" s="1"/>
  <c r="M786" s="1"/>
  <c r="M818" s="1"/>
  <c r="M850" s="1"/>
  <c r="M882" s="1"/>
  <c r="M914" s="1"/>
  <c r="M946" s="1"/>
  <c r="M978" s="1"/>
  <c r="M1010" s="1"/>
  <c r="M1042" s="1"/>
  <c r="M1074" s="1"/>
  <c r="M1106" s="1"/>
  <c r="L50"/>
  <c r="L82" s="1"/>
  <c r="L114" s="1"/>
  <c r="L146" s="1"/>
  <c r="L178" s="1"/>
  <c r="L210" s="1"/>
  <c r="L242" s="1"/>
  <c r="L274" s="1"/>
  <c r="L306" s="1"/>
  <c r="L338" s="1"/>
  <c r="L370" s="1"/>
  <c r="L402" s="1"/>
  <c r="L434" s="1"/>
  <c r="L466" s="1"/>
  <c r="L498" s="1"/>
  <c r="L530" s="1"/>
  <c r="L562" s="1"/>
  <c r="L594" s="1"/>
  <c r="L626" s="1"/>
  <c r="L658" s="1"/>
  <c r="L690" s="1"/>
  <c r="L722" s="1"/>
  <c r="L754" s="1"/>
  <c r="L786" s="1"/>
  <c r="L818" s="1"/>
  <c r="L850" s="1"/>
  <c r="L882" s="1"/>
  <c r="L914" s="1"/>
  <c r="L946" s="1"/>
  <c r="L978" s="1"/>
  <c r="L1010" s="1"/>
  <c r="L1042" s="1"/>
  <c r="L1074" s="1"/>
  <c r="L1106" s="1"/>
  <c r="J50"/>
  <c r="J82" s="1"/>
  <c r="J114" s="1"/>
  <c r="J146" s="1"/>
  <c r="J178" s="1"/>
  <c r="J210" s="1"/>
  <c r="J242" s="1"/>
  <c r="J274" s="1"/>
  <c r="J306" s="1"/>
  <c r="J338" s="1"/>
  <c r="J370" s="1"/>
  <c r="J402" s="1"/>
  <c r="J434" s="1"/>
  <c r="J466" s="1"/>
  <c r="J498" s="1"/>
  <c r="J530" s="1"/>
  <c r="J562" s="1"/>
  <c r="J594" s="1"/>
  <c r="J626" s="1"/>
  <c r="J658" s="1"/>
  <c r="J690" s="1"/>
  <c r="J722" s="1"/>
  <c r="J754" s="1"/>
  <c r="J786" s="1"/>
  <c r="J818" s="1"/>
  <c r="J850" s="1"/>
  <c r="J882" s="1"/>
  <c r="J914" s="1"/>
  <c r="J946" s="1"/>
  <c r="J978" s="1"/>
  <c r="J1010" s="1"/>
  <c r="J1042" s="1"/>
  <c r="J1074" s="1"/>
  <c r="J1106" s="1"/>
  <c r="I50"/>
  <c r="I82" s="1"/>
  <c r="I114" s="1"/>
  <c r="I146" s="1"/>
  <c r="I178" s="1"/>
  <c r="I210" s="1"/>
  <c r="I242" s="1"/>
  <c r="I274" s="1"/>
  <c r="I306" s="1"/>
  <c r="I338" s="1"/>
  <c r="I370" s="1"/>
  <c r="I402" s="1"/>
  <c r="I434" s="1"/>
  <c r="I466" s="1"/>
  <c r="I498" s="1"/>
  <c r="I530" s="1"/>
  <c r="I562" s="1"/>
  <c r="I594" s="1"/>
  <c r="I626" s="1"/>
  <c r="I658" s="1"/>
  <c r="I690" s="1"/>
  <c r="I722" s="1"/>
  <c r="I754" s="1"/>
  <c r="I786" s="1"/>
  <c r="I818" s="1"/>
  <c r="I850" s="1"/>
  <c r="I882" s="1"/>
  <c r="I914" s="1"/>
  <c r="I946" s="1"/>
  <c r="I978" s="1"/>
  <c r="I1010" s="1"/>
  <c r="I1042" s="1"/>
  <c r="I1074" s="1"/>
  <c r="I1106" s="1"/>
  <c r="G50"/>
  <c r="G82" s="1"/>
  <c r="G114" s="1"/>
  <c r="G146" s="1"/>
  <c r="G178" s="1"/>
  <c r="G210" s="1"/>
  <c r="G242" s="1"/>
  <c r="G274" s="1"/>
  <c r="G306" s="1"/>
  <c r="G338" s="1"/>
  <c r="G370" s="1"/>
  <c r="G402" s="1"/>
  <c r="G434" s="1"/>
  <c r="G466" s="1"/>
  <c r="G498" s="1"/>
  <c r="G530" s="1"/>
  <c r="G562" s="1"/>
  <c r="G594" s="1"/>
  <c r="G626" s="1"/>
  <c r="G658" s="1"/>
  <c r="G690" s="1"/>
  <c r="G722" s="1"/>
  <c r="G754" s="1"/>
  <c r="G786" s="1"/>
  <c r="G818" s="1"/>
  <c r="G850" s="1"/>
  <c r="G882" s="1"/>
  <c r="G914" s="1"/>
  <c r="G946" s="1"/>
  <c r="G978" s="1"/>
  <c r="G1010" s="1"/>
  <c r="G1042" s="1"/>
  <c r="G1074" s="1"/>
  <c r="G1106" s="1"/>
  <c r="F50"/>
  <c r="F82" s="1"/>
  <c r="D50"/>
  <c r="D82" s="1"/>
  <c r="D114" s="1"/>
  <c r="D146" s="1"/>
  <c r="D178" s="1"/>
  <c r="D210" s="1"/>
  <c r="D242" s="1"/>
  <c r="D274" s="1"/>
  <c r="D306" s="1"/>
  <c r="D338" s="1"/>
  <c r="D370" s="1"/>
  <c r="D402" s="1"/>
  <c r="D434" s="1"/>
  <c r="D466" s="1"/>
  <c r="D498" s="1"/>
  <c r="D530" s="1"/>
  <c r="D562" s="1"/>
  <c r="D594" s="1"/>
  <c r="D626" s="1"/>
  <c r="D658" s="1"/>
  <c r="D690" s="1"/>
  <c r="D722" s="1"/>
  <c r="D754" s="1"/>
  <c r="D786" s="1"/>
  <c r="D818" s="1"/>
  <c r="D850" s="1"/>
  <c r="D882" s="1"/>
  <c r="D914" s="1"/>
  <c r="D946" s="1"/>
  <c r="D978" s="1"/>
  <c r="D1010" s="1"/>
  <c r="D1042" s="1"/>
  <c r="D1074" s="1"/>
  <c r="D1106" s="1"/>
  <c r="C50"/>
  <c r="B50"/>
  <c r="AD49"/>
  <c r="AC49"/>
  <c r="AC81" s="1"/>
  <c r="AB49"/>
  <c r="AA49"/>
  <c r="AA81" s="1"/>
  <c r="Z49"/>
  <c r="Y49"/>
  <c r="Y81" s="1"/>
  <c r="X49"/>
  <c r="W49"/>
  <c r="W81" s="1"/>
  <c r="V49"/>
  <c r="U49"/>
  <c r="U81" s="1"/>
  <c r="T49"/>
  <c r="S49"/>
  <c r="S81" s="1"/>
  <c r="R49"/>
  <c r="Q49"/>
  <c r="Q81" s="1"/>
  <c r="P49"/>
  <c r="O49"/>
  <c r="O81" s="1"/>
  <c r="O113" s="1"/>
  <c r="O145" s="1"/>
  <c r="O177" s="1"/>
  <c r="O209" s="1"/>
  <c r="O241" s="1"/>
  <c r="O273" s="1"/>
  <c r="O305" s="1"/>
  <c r="O337" s="1"/>
  <c r="O369" s="1"/>
  <c r="O401" s="1"/>
  <c r="O433" s="1"/>
  <c r="O465" s="1"/>
  <c r="O497" s="1"/>
  <c r="O529" s="1"/>
  <c r="O561" s="1"/>
  <c r="O593" s="1"/>
  <c r="O625" s="1"/>
  <c r="O657" s="1"/>
  <c r="O689" s="1"/>
  <c r="O721" s="1"/>
  <c r="O753" s="1"/>
  <c r="O785" s="1"/>
  <c r="O817" s="1"/>
  <c r="O849" s="1"/>
  <c r="O881" s="1"/>
  <c r="O913" s="1"/>
  <c r="O945" s="1"/>
  <c r="O977" s="1"/>
  <c r="O1009" s="1"/>
  <c r="O1041" s="1"/>
  <c r="O1073" s="1"/>
  <c r="O1105" s="1"/>
  <c r="M49"/>
  <c r="M81" s="1"/>
  <c r="M113" s="1"/>
  <c r="M145" s="1"/>
  <c r="M177" s="1"/>
  <c r="M209" s="1"/>
  <c r="M241" s="1"/>
  <c r="M273" s="1"/>
  <c r="M305" s="1"/>
  <c r="M337" s="1"/>
  <c r="M369" s="1"/>
  <c r="M401" s="1"/>
  <c r="M433" s="1"/>
  <c r="M465" s="1"/>
  <c r="M497" s="1"/>
  <c r="M529" s="1"/>
  <c r="M561" s="1"/>
  <c r="M593" s="1"/>
  <c r="M625" s="1"/>
  <c r="M657" s="1"/>
  <c r="M689" s="1"/>
  <c r="M721" s="1"/>
  <c r="M753" s="1"/>
  <c r="M785" s="1"/>
  <c r="M817" s="1"/>
  <c r="M849" s="1"/>
  <c r="M881" s="1"/>
  <c r="M913" s="1"/>
  <c r="M945" s="1"/>
  <c r="M977" s="1"/>
  <c r="M1009" s="1"/>
  <c r="M1041" s="1"/>
  <c r="M1073" s="1"/>
  <c r="M1105" s="1"/>
  <c r="L49"/>
  <c r="L81" s="1"/>
  <c r="L113" s="1"/>
  <c r="L145" s="1"/>
  <c r="L177" s="1"/>
  <c r="L209" s="1"/>
  <c r="L241" s="1"/>
  <c r="L273" s="1"/>
  <c r="L305" s="1"/>
  <c r="L337" s="1"/>
  <c r="L369" s="1"/>
  <c r="L401" s="1"/>
  <c r="L433" s="1"/>
  <c r="L465" s="1"/>
  <c r="L497" s="1"/>
  <c r="L529" s="1"/>
  <c r="L561" s="1"/>
  <c r="L593" s="1"/>
  <c r="L625" s="1"/>
  <c r="L657" s="1"/>
  <c r="L689" s="1"/>
  <c r="L721" s="1"/>
  <c r="L753" s="1"/>
  <c r="L785" s="1"/>
  <c r="L817" s="1"/>
  <c r="L849" s="1"/>
  <c r="L881" s="1"/>
  <c r="L913" s="1"/>
  <c r="L945" s="1"/>
  <c r="L977" s="1"/>
  <c r="L1009" s="1"/>
  <c r="L1041" s="1"/>
  <c r="L1073" s="1"/>
  <c r="L1105" s="1"/>
  <c r="J49"/>
  <c r="J81" s="1"/>
  <c r="J113" s="1"/>
  <c r="J145" s="1"/>
  <c r="J177" s="1"/>
  <c r="J209" s="1"/>
  <c r="J241" s="1"/>
  <c r="J273" s="1"/>
  <c r="J305" s="1"/>
  <c r="J337" s="1"/>
  <c r="J369" s="1"/>
  <c r="J401" s="1"/>
  <c r="J433" s="1"/>
  <c r="J465" s="1"/>
  <c r="J497" s="1"/>
  <c r="J529" s="1"/>
  <c r="J561" s="1"/>
  <c r="J593" s="1"/>
  <c r="J625" s="1"/>
  <c r="J657" s="1"/>
  <c r="J689" s="1"/>
  <c r="J721" s="1"/>
  <c r="J753" s="1"/>
  <c r="J785" s="1"/>
  <c r="J817" s="1"/>
  <c r="J849" s="1"/>
  <c r="J881" s="1"/>
  <c r="J913" s="1"/>
  <c r="J945" s="1"/>
  <c r="J977" s="1"/>
  <c r="J1009" s="1"/>
  <c r="J1041" s="1"/>
  <c r="J1073" s="1"/>
  <c r="J1105" s="1"/>
  <c r="I49"/>
  <c r="I81" s="1"/>
  <c r="I113" s="1"/>
  <c r="I145" s="1"/>
  <c r="I177" s="1"/>
  <c r="I209" s="1"/>
  <c r="I241" s="1"/>
  <c r="I273" s="1"/>
  <c r="I305" s="1"/>
  <c r="I337" s="1"/>
  <c r="I369" s="1"/>
  <c r="I401" s="1"/>
  <c r="I433" s="1"/>
  <c r="I465" s="1"/>
  <c r="I497" s="1"/>
  <c r="I529" s="1"/>
  <c r="I561" s="1"/>
  <c r="I593" s="1"/>
  <c r="I625" s="1"/>
  <c r="I657" s="1"/>
  <c r="I689" s="1"/>
  <c r="I721" s="1"/>
  <c r="I753" s="1"/>
  <c r="I785" s="1"/>
  <c r="I817" s="1"/>
  <c r="I849" s="1"/>
  <c r="I881" s="1"/>
  <c r="I913" s="1"/>
  <c r="I945" s="1"/>
  <c r="I977" s="1"/>
  <c r="I1009" s="1"/>
  <c r="I1041" s="1"/>
  <c r="I1073" s="1"/>
  <c r="I1105" s="1"/>
  <c r="G49"/>
  <c r="G81" s="1"/>
  <c r="G113" s="1"/>
  <c r="G145" s="1"/>
  <c r="G177" s="1"/>
  <c r="G209" s="1"/>
  <c r="G241" s="1"/>
  <c r="G273" s="1"/>
  <c r="G305" s="1"/>
  <c r="G337" s="1"/>
  <c r="G369" s="1"/>
  <c r="G401" s="1"/>
  <c r="G433" s="1"/>
  <c r="G465" s="1"/>
  <c r="G497" s="1"/>
  <c r="G529" s="1"/>
  <c r="G561" s="1"/>
  <c r="G593" s="1"/>
  <c r="G625" s="1"/>
  <c r="G657" s="1"/>
  <c r="G689" s="1"/>
  <c r="G721" s="1"/>
  <c r="G753" s="1"/>
  <c r="G785" s="1"/>
  <c r="G817" s="1"/>
  <c r="G849" s="1"/>
  <c r="G881" s="1"/>
  <c r="G913" s="1"/>
  <c r="G945" s="1"/>
  <c r="G977" s="1"/>
  <c r="G1009" s="1"/>
  <c r="G1041" s="1"/>
  <c r="G1073" s="1"/>
  <c r="G1105" s="1"/>
  <c r="F49"/>
  <c r="F81" s="1"/>
  <c r="D49"/>
  <c r="D81" s="1"/>
  <c r="D113" s="1"/>
  <c r="D145" s="1"/>
  <c r="D177" s="1"/>
  <c r="D209" s="1"/>
  <c r="D241" s="1"/>
  <c r="D273" s="1"/>
  <c r="D305" s="1"/>
  <c r="D337" s="1"/>
  <c r="D369" s="1"/>
  <c r="D401" s="1"/>
  <c r="D433" s="1"/>
  <c r="D465" s="1"/>
  <c r="D497" s="1"/>
  <c r="D529" s="1"/>
  <c r="D561" s="1"/>
  <c r="D593" s="1"/>
  <c r="D625" s="1"/>
  <c r="D657" s="1"/>
  <c r="D689" s="1"/>
  <c r="D721" s="1"/>
  <c r="D753" s="1"/>
  <c r="D785" s="1"/>
  <c r="D817" s="1"/>
  <c r="D849" s="1"/>
  <c r="D881" s="1"/>
  <c r="D913" s="1"/>
  <c r="D945" s="1"/>
  <c r="D977" s="1"/>
  <c r="D1009" s="1"/>
  <c r="D1041" s="1"/>
  <c r="D1073" s="1"/>
  <c r="D1105" s="1"/>
  <c r="C49"/>
  <c r="B49"/>
  <c r="AC48"/>
  <c r="AC80" s="1"/>
  <c r="AA48"/>
  <c r="AA80" s="1"/>
  <c r="Y48"/>
  <c r="Y80" s="1"/>
  <c r="W48"/>
  <c r="W80" s="1"/>
  <c r="U48"/>
  <c r="U80" s="1"/>
  <c r="S48"/>
  <c r="S80" s="1"/>
  <c r="Q48"/>
  <c r="Q80" s="1"/>
  <c r="O48"/>
  <c r="O80" s="1"/>
  <c r="O112" s="1"/>
  <c r="O144" s="1"/>
  <c r="O176" s="1"/>
  <c r="O208" s="1"/>
  <c r="O240" s="1"/>
  <c r="O272" s="1"/>
  <c r="O304" s="1"/>
  <c r="O336" s="1"/>
  <c r="O368" s="1"/>
  <c r="O400" s="1"/>
  <c r="O432" s="1"/>
  <c r="O464" s="1"/>
  <c r="O496" s="1"/>
  <c r="O528" s="1"/>
  <c r="O560" s="1"/>
  <c r="O592" s="1"/>
  <c r="O624" s="1"/>
  <c r="O656" s="1"/>
  <c r="O688" s="1"/>
  <c r="O720" s="1"/>
  <c r="O752" s="1"/>
  <c r="O784" s="1"/>
  <c r="O816" s="1"/>
  <c r="O848" s="1"/>
  <c r="O880" s="1"/>
  <c r="O912" s="1"/>
  <c r="O944" s="1"/>
  <c r="O976" s="1"/>
  <c r="O1008" s="1"/>
  <c r="O1040" s="1"/>
  <c r="O1072" s="1"/>
  <c r="O1104" s="1"/>
  <c r="M48"/>
  <c r="M80" s="1"/>
  <c r="M112" s="1"/>
  <c r="M144" s="1"/>
  <c r="M176" s="1"/>
  <c r="M208" s="1"/>
  <c r="M240" s="1"/>
  <c r="M272" s="1"/>
  <c r="M304" s="1"/>
  <c r="M336" s="1"/>
  <c r="M368" s="1"/>
  <c r="M400" s="1"/>
  <c r="M432" s="1"/>
  <c r="M464" s="1"/>
  <c r="M496" s="1"/>
  <c r="M528" s="1"/>
  <c r="M560" s="1"/>
  <c r="M592" s="1"/>
  <c r="M624" s="1"/>
  <c r="M656" s="1"/>
  <c r="M688" s="1"/>
  <c r="M720" s="1"/>
  <c r="M752" s="1"/>
  <c r="M784" s="1"/>
  <c r="M816" s="1"/>
  <c r="M848" s="1"/>
  <c r="M880" s="1"/>
  <c r="M912" s="1"/>
  <c r="M944" s="1"/>
  <c r="M976" s="1"/>
  <c r="M1008" s="1"/>
  <c r="M1040" s="1"/>
  <c r="M1072" s="1"/>
  <c r="M1104" s="1"/>
  <c r="L48"/>
  <c r="L80" s="1"/>
  <c r="L112" s="1"/>
  <c r="L144" s="1"/>
  <c r="L176" s="1"/>
  <c r="L208" s="1"/>
  <c r="L240" s="1"/>
  <c r="L272" s="1"/>
  <c r="L304" s="1"/>
  <c r="L336" s="1"/>
  <c r="L368" s="1"/>
  <c r="L400" s="1"/>
  <c r="L432" s="1"/>
  <c r="L464" s="1"/>
  <c r="L496" s="1"/>
  <c r="L528" s="1"/>
  <c r="L560" s="1"/>
  <c r="L592" s="1"/>
  <c r="L624" s="1"/>
  <c r="L656" s="1"/>
  <c r="L688" s="1"/>
  <c r="L720" s="1"/>
  <c r="L752" s="1"/>
  <c r="L784" s="1"/>
  <c r="L816" s="1"/>
  <c r="L848" s="1"/>
  <c r="L880" s="1"/>
  <c r="L912" s="1"/>
  <c r="L944" s="1"/>
  <c r="L976" s="1"/>
  <c r="L1008" s="1"/>
  <c r="L1040" s="1"/>
  <c r="L1072" s="1"/>
  <c r="L1104" s="1"/>
  <c r="J48"/>
  <c r="J80" s="1"/>
  <c r="J112" s="1"/>
  <c r="J144" s="1"/>
  <c r="J176" s="1"/>
  <c r="J208" s="1"/>
  <c r="J240" s="1"/>
  <c r="J272" s="1"/>
  <c r="J304" s="1"/>
  <c r="J336" s="1"/>
  <c r="J368" s="1"/>
  <c r="J400" s="1"/>
  <c r="J432" s="1"/>
  <c r="J464" s="1"/>
  <c r="J496" s="1"/>
  <c r="J528" s="1"/>
  <c r="J560" s="1"/>
  <c r="J592" s="1"/>
  <c r="J624" s="1"/>
  <c r="J656" s="1"/>
  <c r="J688" s="1"/>
  <c r="J720" s="1"/>
  <c r="J752" s="1"/>
  <c r="J784" s="1"/>
  <c r="J816" s="1"/>
  <c r="J848" s="1"/>
  <c r="J880" s="1"/>
  <c r="J912" s="1"/>
  <c r="J944" s="1"/>
  <c r="J976" s="1"/>
  <c r="J1008" s="1"/>
  <c r="J1040" s="1"/>
  <c r="J1072" s="1"/>
  <c r="J1104" s="1"/>
  <c r="I48"/>
  <c r="I80" s="1"/>
  <c r="I112" s="1"/>
  <c r="I144" s="1"/>
  <c r="I176" s="1"/>
  <c r="I208" s="1"/>
  <c r="I240" s="1"/>
  <c r="I272" s="1"/>
  <c r="I304" s="1"/>
  <c r="I336" s="1"/>
  <c r="I368" s="1"/>
  <c r="I400" s="1"/>
  <c r="I432" s="1"/>
  <c r="I464" s="1"/>
  <c r="I496" s="1"/>
  <c r="I528" s="1"/>
  <c r="I560" s="1"/>
  <c r="I592" s="1"/>
  <c r="I624" s="1"/>
  <c r="I656" s="1"/>
  <c r="I688" s="1"/>
  <c r="I720" s="1"/>
  <c r="I752" s="1"/>
  <c r="I784" s="1"/>
  <c r="I816" s="1"/>
  <c r="I848" s="1"/>
  <c r="I880" s="1"/>
  <c r="I912" s="1"/>
  <c r="I944" s="1"/>
  <c r="I976" s="1"/>
  <c r="I1008" s="1"/>
  <c r="I1040" s="1"/>
  <c r="I1072" s="1"/>
  <c r="I1104" s="1"/>
  <c r="G48"/>
  <c r="G80" s="1"/>
  <c r="G112" s="1"/>
  <c r="G144" s="1"/>
  <c r="G176" s="1"/>
  <c r="G208" s="1"/>
  <c r="G240" s="1"/>
  <c r="G272" s="1"/>
  <c r="G304" s="1"/>
  <c r="G336" s="1"/>
  <c r="G368" s="1"/>
  <c r="G400" s="1"/>
  <c r="G432" s="1"/>
  <c r="G464" s="1"/>
  <c r="G496" s="1"/>
  <c r="G528" s="1"/>
  <c r="G560" s="1"/>
  <c r="G592" s="1"/>
  <c r="G624" s="1"/>
  <c r="G656" s="1"/>
  <c r="G688" s="1"/>
  <c r="G720" s="1"/>
  <c r="G752" s="1"/>
  <c r="G784" s="1"/>
  <c r="G816" s="1"/>
  <c r="G848" s="1"/>
  <c r="G880" s="1"/>
  <c r="G912" s="1"/>
  <c r="G944" s="1"/>
  <c r="G976" s="1"/>
  <c r="G1008" s="1"/>
  <c r="G1040" s="1"/>
  <c r="G1072" s="1"/>
  <c r="G1104" s="1"/>
  <c r="F48"/>
  <c r="F80" s="1"/>
  <c r="D48"/>
  <c r="D80" s="1"/>
  <c r="D112" s="1"/>
  <c r="D144" s="1"/>
  <c r="D176" s="1"/>
  <c r="D208" s="1"/>
  <c r="D240" s="1"/>
  <c r="D272" s="1"/>
  <c r="D304" s="1"/>
  <c r="D336" s="1"/>
  <c r="D368" s="1"/>
  <c r="D400" s="1"/>
  <c r="D432" s="1"/>
  <c r="D464" s="1"/>
  <c r="D496" s="1"/>
  <c r="D528" s="1"/>
  <c r="D560" s="1"/>
  <c r="D592" s="1"/>
  <c r="D624" s="1"/>
  <c r="D656" s="1"/>
  <c r="D688" s="1"/>
  <c r="D720" s="1"/>
  <c r="D752" s="1"/>
  <c r="D784" s="1"/>
  <c r="D816" s="1"/>
  <c r="D848" s="1"/>
  <c r="D880" s="1"/>
  <c r="D912" s="1"/>
  <c r="D944" s="1"/>
  <c r="D976" s="1"/>
  <c r="D1008" s="1"/>
  <c r="D1040" s="1"/>
  <c r="D1072" s="1"/>
  <c r="D1104" s="1"/>
  <c r="C48"/>
  <c r="B48"/>
  <c r="AD47"/>
  <c r="AC47"/>
  <c r="AC79" s="1"/>
  <c r="AB47"/>
  <c r="AA47"/>
  <c r="AA79" s="1"/>
  <c r="Z47"/>
  <c r="Y47"/>
  <c r="Y79" s="1"/>
  <c r="X47"/>
  <c r="W47"/>
  <c r="W79" s="1"/>
  <c r="V47"/>
  <c r="U47"/>
  <c r="U79" s="1"/>
  <c r="T47"/>
  <c r="S47"/>
  <c r="S79" s="1"/>
  <c r="R47"/>
  <c r="Q47"/>
  <c r="Q79" s="1"/>
  <c r="P47"/>
  <c r="O47"/>
  <c r="O79" s="1"/>
  <c r="O111" s="1"/>
  <c r="O143" s="1"/>
  <c r="O175" s="1"/>
  <c r="O207" s="1"/>
  <c r="O239" s="1"/>
  <c r="O271" s="1"/>
  <c r="O303" s="1"/>
  <c r="O335" s="1"/>
  <c r="O367" s="1"/>
  <c r="O399" s="1"/>
  <c r="O431" s="1"/>
  <c r="O463" s="1"/>
  <c r="O495" s="1"/>
  <c r="O527" s="1"/>
  <c r="O559" s="1"/>
  <c r="O591" s="1"/>
  <c r="O623" s="1"/>
  <c r="O655" s="1"/>
  <c r="O687" s="1"/>
  <c r="O719" s="1"/>
  <c r="O751" s="1"/>
  <c r="O783" s="1"/>
  <c r="O815" s="1"/>
  <c r="O847" s="1"/>
  <c r="O879" s="1"/>
  <c r="O911" s="1"/>
  <c r="O943" s="1"/>
  <c r="O975" s="1"/>
  <c r="O1007" s="1"/>
  <c r="O1039" s="1"/>
  <c r="O1071" s="1"/>
  <c r="O1103" s="1"/>
  <c r="M47"/>
  <c r="M79" s="1"/>
  <c r="M111" s="1"/>
  <c r="M143" s="1"/>
  <c r="M175" s="1"/>
  <c r="M207" s="1"/>
  <c r="M239" s="1"/>
  <c r="M271" s="1"/>
  <c r="M303" s="1"/>
  <c r="M335" s="1"/>
  <c r="M367" s="1"/>
  <c r="M399" s="1"/>
  <c r="M431" s="1"/>
  <c r="M463" s="1"/>
  <c r="M495" s="1"/>
  <c r="M527" s="1"/>
  <c r="M559" s="1"/>
  <c r="M591" s="1"/>
  <c r="M623" s="1"/>
  <c r="M655" s="1"/>
  <c r="M687" s="1"/>
  <c r="M719" s="1"/>
  <c r="M751" s="1"/>
  <c r="M783" s="1"/>
  <c r="M815" s="1"/>
  <c r="M847" s="1"/>
  <c r="M879" s="1"/>
  <c r="M911" s="1"/>
  <c r="M943" s="1"/>
  <c r="M975" s="1"/>
  <c r="M1007" s="1"/>
  <c r="M1039" s="1"/>
  <c r="M1071" s="1"/>
  <c r="M1103" s="1"/>
  <c r="L47"/>
  <c r="L79" s="1"/>
  <c r="L111" s="1"/>
  <c r="L143" s="1"/>
  <c r="L175" s="1"/>
  <c r="L207" s="1"/>
  <c r="L239" s="1"/>
  <c r="L271" s="1"/>
  <c r="L303" s="1"/>
  <c r="L335" s="1"/>
  <c r="L367" s="1"/>
  <c r="L399" s="1"/>
  <c r="L431" s="1"/>
  <c r="L463" s="1"/>
  <c r="L495" s="1"/>
  <c r="L527" s="1"/>
  <c r="L559" s="1"/>
  <c r="L591" s="1"/>
  <c r="L623" s="1"/>
  <c r="L655" s="1"/>
  <c r="L687" s="1"/>
  <c r="L719" s="1"/>
  <c r="L751" s="1"/>
  <c r="L783" s="1"/>
  <c r="L815" s="1"/>
  <c r="L847" s="1"/>
  <c r="L879" s="1"/>
  <c r="L911" s="1"/>
  <c r="L943" s="1"/>
  <c r="L975" s="1"/>
  <c r="L1007" s="1"/>
  <c r="L1039" s="1"/>
  <c r="L1071" s="1"/>
  <c r="L1103" s="1"/>
  <c r="J47"/>
  <c r="J79" s="1"/>
  <c r="J111" s="1"/>
  <c r="J143" s="1"/>
  <c r="J175" s="1"/>
  <c r="J207" s="1"/>
  <c r="J239" s="1"/>
  <c r="J271" s="1"/>
  <c r="J303" s="1"/>
  <c r="J335" s="1"/>
  <c r="J367" s="1"/>
  <c r="J399" s="1"/>
  <c r="J431" s="1"/>
  <c r="J463" s="1"/>
  <c r="J495" s="1"/>
  <c r="J527" s="1"/>
  <c r="J559" s="1"/>
  <c r="J591" s="1"/>
  <c r="J623" s="1"/>
  <c r="J655" s="1"/>
  <c r="J687" s="1"/>
  <c r="J719" s="1"/>
  <c r="J751" s="1"/>
  <c r="J783" s="1"/>
  <c r="J815" s="1"/>
  <c r="J847" s="1"/>
  <c r="J879" s="1"/>
  <c r="J911" s="1"/>
  <c r="J943" s="1"/>
  <c r="J975" s="1"/>
  <c r="J1007" s="1"/>
  <c r="J1039" s="1"/>
  <c r="J1071" s="1"/>
  <c r="J1103" s="1"/>
  <c r="I47"/>
  <c r="I79" s="1"/>
  <c r="I111" s="1"/>
  <c r="I143" s="1"/>
  <c r="I175" s="1"/>
  <c r="I207" s="1"/>
  <c r="I239" s="1"/>
  <c r="I271" s="1"/>
  <c r="I303" s="1"/>
  <c r="I335" s="1"/>
  <c r="I367" s="1"/>
  <c r="I399" s="1"/>
  <c r="I431" s="1"/>
  <c r="I463" s="1"/>
  <c r="I495" s="1"/>
  <c r="I527" s="1"/>
  <c r="I559" s="1"/>
  <c r="I591" s="1"/>
  <c r="I623" s="1"/>
  <c r="I655" s="1"/>
  <c r="I687" s="1"/>
  <c r="I719" s="1"/>
  <c r="I751" s="1"/>
  <c r="I783" s="1"/>
  <c r="I815" s="1"/>
  <c r="I847" s="1"/>
  <c r="I879" s="1"/>
  <c r="I911" s="1"/>
  <c r="I943" s="1"/>
  <c r="I975" s="1"/>
  <c r="I1007" s="1"/>
  <c r="I1039" s="1"/>
  <c r="I1071" s="1"/>
  <c r="I1103" s="1"/>
  <c r="G47"/>
  <c r="G79" s="1"/>
  <c r="G111" s="1"/>
  <c r="G143" s="1"/>
  <c r="G175" s="1"/>
  <c r="G207" s="1"/>
  <c r="G239" s="1"/>
  <c r="G271" s="1"/>
  <c r="G303" s="1"/>
  <c r="G335" s="1"/>
  <c r="G367" s="1"/>
  <c r="G399" s="1"/>
  <c r="G431" s="1"/>
  <c r="G463" s="1"/>
  <c r="G495" s="1"/>
  <c r="G527" s="1"/>
  <c r="G559" s="1"/>
  <c r="G591" s="1"/>
  <c r="G623" s="1"/>
  <c r="G655" s="1"/>
  <c r="G687" s="1"/>
  <c r="G719" s="1"/>
  <c r="G751" s="1"/>
  <c r="G783" s="1"/>
  <c r="G815" s="1"/>
  <c r="G847" s="1"/>
  <c r="G879" s="1"/>
  <c r="G911" s="1"/>
  <c r="G943" s="1"/>
  <c r="G975" s="1"/>
  <c r="G1007" s="1"/>
  <c r="G1039" s="1"/>
  <c r="G1071" s="1"/>
  <c r="G1103" s="1"/>
  <c r="F47"/>
  <c r="F79" s="1"/>
  <c r="D47"/>
  <c r="D79" s="1"/>
  <c r="D111" s="1"/>
  <c r="D143" s="1"/>
  <c r="D175" s="1"/>
  <c r="D207" s="1"/>
  <c r="D239" s="1"/>
  <c r="D271" s="1"/>
  <c r="D303" s="1"/>
  <c r="D335" s="1"/>
  <c r="D367" s="1"/>
  <c r="D399" s="1"/>
  <c r="D431" s="1"/>
  <c r="D463" s="1"/>
  <c r="D495" s="1"/>
  <c r="D527" s="1"/>
  <c r="D559" s="1"/>
  <c r="D591" s="1"/>
  <c r="D623" s="1"/>
  <c r="D655" s="1"/>
  <c r="D687" s="1"/>
  <c r="D719" s="1"/>
  <c r="D751" s="1"/>
  <c r="D783" s="1"/>
  <c r="D815" s="1"/>
  <c r="D847" s="1"/>
  <c r="D879" s="1"/>
  <c r="D911" s="1"/>
  <c r="D943" s="1"/>
  <c r="D975" s="1"/>
  <c r="D1007" s="1"/>
  <c r="D1039" s="1"/>
  <c r="D1071" s="1"/>
  <c r="D1103" s="1"/>
  <c r="C47"/>
  <c r="B47"/>
  <c r="AC46"/>
  <c r="AC78" s="1"/>
  <c r="AA46"/>
  <c r="AA78" s="1"/>
  <c r="Y46"/>
  <c r="Y78" s="1"/>
  <c r="W46"/>
  <c r="W78" s="1"/>
  <c r="U46"/>
  <c r="U78" s="1"/>
  <c r="S46"/>
  <c r="S78" s="1"/>
  <c r="Q46"/>
  <c r="Q78" s="1"/>
  <c r="O46"/>
  <c r="O78" s="1"/>
  <c r="O110" s="1"/>
  <c r="O142" s="1"/>
  <c r="O174" s="1"/>
  <c r="O206" s="1"/>
  <c r="O238" s="1"/>
  <c r="O270" s="1"/>
  <c r="O302" s="1"/>
  <c r="O334" s="1"/>
  <c r="O366" s="1"/>
  <c r="O398" s="1"/>
  <c r="O430" s="1"/>
  <c r="O462" s="1"/>
  <c r="O494" s="1"/>
  <c r="O526" s="1"/>
  <c r="O558" s="1"/>
  <c r="O590" s="1"/>
  <c r="O622" s="1"/>
  <c r="O654" s="1"/>
  <c r="O686" s="1"/>
  <c r="O718" s="1"/>
  <c r="O750" s="1"/>
  <c r="O782" s="1"/>
  <c r="O814" s="1"/>
  <c r="O846" s="1"/>
  <c r="O878" s="1"/>
  <c r="O910" s="1"/>
  <c r="O942" s="1"/>
  <c r="O974" s="1"/>
  <c r="O1006" s="1"/>
  <c r="O1038" s="1"/>
  <c r="O1070" s="1"/>
  <c r="O1102" s="1"/>
  <c r="M46"/>
  <c r="M78" s="1"/>
  <c r="M110" s="1"/>
  <c r="M142" s="1"/>
  <c r="M174" s="1"/>
  <c r="M206" s="1"/>
  <c r="M238" s="1"/>
  <c r="M270" s="1"/>
  <c r="M302" s="1"/>
  <c r="M334" s="1"/>
  <c r="M366" s="1"/>
  <c r="M398" s="1"/>
  <c r="M430" s="1"/>
  <c r="M462" s="1"/>
  <c r="M494" s="1"/>
  <c r="M526" s="1"/>
  <c r="M558" s="1"/>
  <c r="M590" s="1"/>
  <c r="M622" s="1"/>
  <c r="M654" s="1"/>
  <c r="M686" s="1"/>
  <c r="M718" s="1"/>
  <c r="M750" s="1"/>
  <c r="M782" s="1"/>
  <c r="M814" s="1"/>
  <c r="M846" s="1"/>
  <c r="M878" s="1"/>
  <c r="M910" s="1"/>
  <c r="M942" s="1"/>
  <c r="M974" s="1"/>
  <c r="M1006" s="1"/>
  <c r="M1038" s="1"/>
  <c r="M1070" s="1"/>
  <c r="M1102" s="1"/>
  <c r="L46"/>
  <c r="L78" s="1"/>
  <c r="L110" s="1"/>
  <c r="L142" s="1"/>
  <c r="L174" s="1"/>
  <c r="L206" s="1"/>
  <c r="L238" s="1"/>
  <c r="L270" s="1"/>
  <c r="L302" s="1"/>
  <c r="L334" s="1"/>
  <c r="L366" s="1"/>
  <c r="L398" s="1"/>
  <c r="L430" s="1"/>
  <c r="L462" s="1"/>
  <c r="L494" s="1"/>
  <c r="L526" s="1"/>
  <c r="L558" s="1"/>
  <c r="L590" s="1"/>
  <c r="L622" s="1"/>
  <c r="L654" s="1"/>
  <c r="L686" s="1"/>
  <c r="L718" s="1"/>
  <c r="L750" s="1"/>
  <c r="L782" s="1"/>
  <c r="L814" s="1"/>
  <c r="L846" s="1"/>
  <c r="L878" s="1"/>
  <c r="L910" s="1"/>
  <c r="L942" s="1"/>
  <c r="L974" s="1"/>
  <c r="L1006" s="1"/>
  <c r="L1038" s="1"/>
  <c r="L1070" s="1"/>
  <c r="L1102" s="1"/>
  <c r="J46"/>
  <c r="J78" s="1"/>
  <c r="J110" s="1"/>
  <c r="J142" s="1"/>
  <c r="J174" s="1"/>
  <c r="J206" s="1"/>
  <c r="J238" s="1"/>
  <c r="J270" s="1"/>
  <c r="J302" s="1"/>
  <c r="J334" s="1"/>
  <c r="J366" s="1"/>
  <c r="J398" s="1"/>
  <c r="J430" s="1"/>
  <c r="J462" s="1"/>
  <c r="J494" s="1"/>
  <c r="J526" s="1"/>
  <c r="J558" s="1"/>
  <c r="J590" s="1"/>
  <c r="J622" s="1"/>
  <c r="J654" s="1"/>
  <c r="J686" s="1"/>
  <c r="J718" s="1"/>
  <c r="J750" s="1"/>
  <c r="J782" s="1"/>
  <c r="J814" s="1"/>
  <c r="J846" s="1"/>
  <c r="J878" s="1"/>
  <c r="J910" s="1"/>
  <c r="J942" s="1"/>
  <c r="J974" s="1"/>
  <c r="J1006" s="1"/>
  <c r="J1038" s="1"/>
  <c r="J1070" s="1"/>
  <c r="J1102" s="1"/>
  <c r="I46"/>
  <c r="I78" s="1"/>
  <c r="I110" s="1"/>
  <c r="I142" s="1"/>
  <c r="I174" s="1"/>
  <c r="I206" s="1"/>
  <c r="I238" s="1"/>
  <c r="I270" s="1"/>
  <c r="I302" s="1"/>
  <c r="I334" s="1"/>
  <c r="I366" s="1"/>
  <c r="I398" s="1"/>
  <c r="I430" s="1"/>
  <c r="I462" s="1"/>
  <c r="I494" s="1"/>
  <c r="I526" s="1"/>
  <c r="I558" s="1"/>
  <c r="I590" s="1"/>
  <c r="I622" s="1"/>
  <c r="I654" s="1"/>
  <c r="I686" s="1"/>
  <c r="I718" s="1"/>
  <c r="I750" s="1"/>
  <c r="I782" s="1"/>
  <c r="I814" s="1"/>
  <c r="I846" s="1"/>
  <c r="I878" s="1"/>
  <c r="I910" s="1"/>
  <c r="I942" s="1"/>
  <c r="I974" s="1"/>
  <c r="I1006" s="1"/>
  <c r="I1038" s="1"/>
  <c r="I1070" s="1"/>
  <c r="I1102" s="1"/>
  <c r="G46"/>
  <c r="G78" s="1"/>
  <c r="G110" s="1"/>
  <c r="G142" s="1"/>
  <c r="G174" s="1"/>
  <c r="G206" s="1"/>
  <c r="G238" s="1"/>
  <c r="G270" s="1"/>
  <c r="G302" s="1"/>
  <c r="G334" s="1"/>
  <c r="G366" s="1"/>
  <c r="G398" s="1"/>
  <c r="G430" s="1"/>
  <c r="G462" s="1"/>
  <c r="G494" s="1"/>
  <c r="G526" s="1"/>
  <c r="G558" s="1"/>
  <c r="G590" s="1"/>
  <c r="G622" s="1"/>
  <c r="G654" s="1"/>
  <c r="G686" s="1"/>
  <c r="G718" s="1"/>
  <c r="G750" s="1"/>
  <c r="G782" s="1"/>
  <c r="G814" s="1"/>
  <c r="G846" s="1"/>
  <c r="G878" s="1"/>
  <c r="G910" s="1"/>
  <c r="G942" s="1"/>
  <c r="G974" s="1"/>
  <c r="G1006" s="1"/>
  <c r="G1038" s="1"/>
  <c r="G1070" s="1"/>
  <c r="G1102" s="1"/>
  <c r="F46"/>
  <c r="F78" s="1"/>
  <c r="D46"/>
  <c r="D78" s="1"/>
  <c r="D110" s="1"/>
  <c r="D142" s="1"/>
  <c r="D174" s="1"/>
  <c r="D206" s="1"/>
  <c r="D238" s="1"/>
  <c r="D270" s="1"/>
  <c r="D302" s="1"/>
  <c r="D334" s="1"/>
  <c r="D366" s="1"/>
  <c r="D398" s="1"/>
  <c r="D430" s="1"/>
  <c r="D462" s="1"/>
  <c r="D494" s="1"/>
  <c r="D526" s="1"/>
  <c r="D558" s="1"/>
  <c r="D590" s="1"/>
  <c r="D622" s="1"/>
  <c r="D654" s="1"/>
  <c r="D686" s="1"/>
  <c r="D718" s="1"/>
  <c r="D750" s="1"/>
  <c r="D782" s="1"/>
  <c r="D814" s="1"/>
  <c r="D846" s="1"/>
  <c r="D878" s="1"/>
  <c r="D910" s="1"/>
  <c r="D942" s="1"/>
  <c r="D974" s="1"/>
  <c r="D1006" s="1"/>
  <c r="D1038" s="1"/>
  <c r="D1070" s="1"/>
  <c r="D1102" s="1"/>
  <c r="C46"/>
  <c r="B46"/>
  <c r="AD45"/>
  <c r="AC45"/>
  <c r="AC77" s="1"/>
  <c r="AB45"/>
  <c r="AA45"/>
  <c r="AA77" s="1"/>
  <c r="Z45"/>
  <c r="Y45"/>
  <c r="Y77" s="1"/>
  <c r="X45"/>
  <c r="W45"/>
  <c r="W77" s="1"/>
  <c r="V45"/>
  <c r="U45"/>
  <c r="U77" s="1"/>
  <c r="T45"/>
  <c r="S45"/>
  <c r="S77" s="1"/>
  <c r="R45"/>
  <c r="Q45"/>
  <c r="Q77" s="1"/>
  <c r="P45"/>
  <c r="O45"/>
  <c r="O77" s="1"/>
  <c r="O109" s="1"/>
  <c r="O141" s="1"/>
  <c r="O173" s="1"/>
  <c r="O205" s="1"/>
  <c r="O237" s="1"/>
  <c r="O269" s="1"/>
  <c r="O301" s="1"/>
  <c r="O333" s="1"/>
  <c r="O365" s="1"/>
  <c r="O397" s="1"/>
  <c r="O429" s="1"/>
  <c r="O461" s="1"/>
  <c r="O493" s="1"/>
  <c r="O525" s="1"/>
  <c r="O557" s="1"/>
  <c r="O589" s="1"/>
  <c r="O621" s="1"/>
  <c r="O653" s="1"/>
  <c r="O685" s="1"/>
  <c r="O717" s="1"/>
  <c r="O749" s="1"/>
  <c r="O781" s="1"/>
  <c r="O813" s="1"/>
  <c r="O845" s="1"/>
  <c r="O877" s="1"/>
  <c r="O909" s="1"/>
  <c r="O941" s="1"/>
  <c r="O973" s="1"/>
  <c r="O1005" s="1"/>
  <c r="O1037" s="1"/>
  <c r="O1069" s="1"/>
  <c r="O1101" s="1"/>
  <c r="M45"/>
  <c r="M77" s="1"/>
  <c r="M109" s="1"/>
  <c r="M141" s="1"/>
  <c r="M173" s="1"/>
  <c r="M205" s="1"/>
  <c r="M237" s="1"/>
  <c r="M269" s="1"/>
  <c r="M301" s="1"/>
  <c r="M333" s="1"/>
  <c r="M365" s="1"/>
  <c r="M397" s="1"/>
  <c r="M429" s="1"/>
  <c r="M461" s="1"/>
  <c r="M493" s="1"/>
  <c r="M525" s="1"/>
  <c r="M557" s="1"/>
  <c r="M589" s="1"/>
  <c r="M621" s="1"/>
  <c r="M653" s="1"/>
  <c r="M685" s="1"/>
  <c r="M717" s="1"/>
  <c r="M749" s="1"/>
  <c r="M781" s="1"/>
  <c r="M813" s="1"/>
  <c r="M845" s="1"/>
  <c r="M877" s="1"/>
  <c r="M909" s="1"/>
  <c r="M941" s="1"/>
  <c r="M973" s="1"/>
  <c r="M1005" s="1"/>
  <c r="M1037" s="1"/>
  <c r="M1069" s="1"/>
  <c r="M1101" s="1"/>
  <c r="L45"/>
  <c r="L77" s="1"/>
  <c r="L109" s="1"/>
  <c r="L141" s="1"/>
  <c r="L173" s="1"/>
  <c r="L205" s="1"/>
  <c r="L237" s="1"/>
  <c r="L269" s="1"/>
  <c r="L301" s="1"/>
  <c r="L333" s="1"/>
  <c r="L365" s="1"/>
  <c r="L397" s="1"/>
  <c r="L429" s="1"/>
  <c r="L461" s="1"/>
  <c r="L493" s="1"/>
  <c r="L525" s="1"/>
  <c r="L557" s="1"/>
  <c r="L589" s="1"/>
  <c r="L621" s="1"/>
  <c r="L653" s="1"/>
  <c r="L685" s="1"/>
  <c r="L717" s="1"/>
  <c r="L749" s="1"/>
  <c r="L781" s="1"/>
  <c r="L813" s="1"/>
  <c r="L845" s="1"/>
  <c r="L877" s="1"/>
  <c r="L909" s="1"/>
  <c r="L941" s="1"/>
  <c r="L973" s="1"/>
  <c r="L1005" s="1"/>
  <c r="L1037" s="1"/>
  <c r="L1069" s="1"/>
  <c r="L1101" s="1"/>
  <c r="J45"/>
  <c r="J77" s="1"/>
  <c r="J109" s="1"/>
  <c r="J141" s="1"/>
  <c r="J173" s="1"/>
  <c r="J205" s="1"/>
  <c r="J237" s="1"/>
  <c r="J269" s="1"/>
  <c r="J301" s="1"/>
  <c r="J333" s="1"/>
  <c r="J365" s="1"/>
  <c r="J397" s="1"/>
  <c r="J429" s="1"/>
  <c r="J461" s="1"/>
  <c r="J493" s="1"/>
  <c r="J525" s="1"/>
  <c r="J557" s="1"/>
  <c r="J589" s="1"/>
  <c r="J621" s="1"/>
  <c r="J653" s="1"/>
  <c r="J685" s="1"/>
  <c r="J717" s="1"/>
  <c r="J749" s="1"/>
  <c r="J781" s="1"/>
  <c r="J813" s="1"/>
  <c r="J845" s="1"/>
  <c r="J877" s="1"/>
  <c r="J909" s="1"/>
  <c r="J941" s="1"/>
  <c r="J973" s="1"/>
  <c r="J1005" s="1"/>
  <c r="J1037" s="1"/>
  <c r="J1069" s="1"/>
  <c r="J1101" s="1"/>
  <c r="I45"/>
  <c r="I77" s="1"/>
  <c r="I109" s="1"/>
  <c r="I141" s="1"/>
  <c r="I173" s="1"/>
  <c r="I205" s="1"/>
  <c r="I237" s="1"/>
  <c r="I269" s="1"/>
  <c r="I301" s="1"/>
  <c r="I333" s="1"/>
  <c r="I365" s="1"/>
  <c r="I397" s="1"/>
  <c r="I429" s="1"/>
  <c r="I461" s="1"/>
  <c r="I493" s="1"/>
  <c r="I525" s="1"/>
  <c r="I557" s="1"/>
  <c r="I589" s="1"/>
  <c r="I621" s="1"/>
  <c r="I653" s="1"/>
  <c r="I685" s="1"/>
  <c r="I717" s="1"/>
  <c r="I749" s="1"/>
  <c r="I781" s="1"/>
  <c r="I813" s="1"/>
  <c r="I845" s="1"/>
  <c r="I877" s="1"/>
  <c r="I909" s="1"/>
  <c r="I941" s="1"/>
  <c r="I973" s="1"/>
  <c r="I1005" s="1"/>
  <c r="I1037" s="1"/>
  <c r="I1069" s="1"/>
  <c r="I1101" s="1"/>
  <c r="G45"/>
  <c r="G77" s="1"/>
  <c r="G109" s="1"/>
  <c r="G141" s="1"/>
  <c r="G173" s="1"/>
  <c r="G205" s="1"/>
  <c r="G237" s="1"/>
  <c r="G269" s="1"/>
  <c r="G301" s="1"/>
  <c r="G333" s="1"/>
  <c r="G365" s="1"/>
  <c r="G397" s="1"/>
  <c r="G429" s="1"/>
  <c r="G461" s="1"/>
  <c r="G493" s="1"/>
  <c r="G525" s="1"/>
  <c r="G557" s="1"/>
  <c r="G589" s="1"/>
  <c r="G621" s="1"/>
  <c r="G653" s="1"/>
  <c r="G685" s="1"/>
  <c r="G717" s="1"/>
  <c r="G749" s="1"/>
  <c r="G781" s="1"/>
  <c r="G813" s="1"/>
  <c r="G845" s="1"/>
  <c r="G877" s="1"/>
  <c r="G909" s="1"/>
  <c r="G941" s="1"/>
  <c r="G973" s="1"/>
  <c r="G1005" s="1"/>
  <c r="G1037" s="1"/>
  <c r="G1069" s="1"/>
  <c r="G1101" s="1"/>
  <c r="F45"/>
  <c r="F77" s="1"/>
  <c r="D45"/>
  <c r="D77" s="1"/>
  <c r="D109" s="1"/>
  <c r="D141" s="1"/>
  <c r="D173" s="1"/>
  <c r="D205" s="1"/>
  <c r="D237" s="1"/>
  <c r="D269" s="1"/>
  <c r="D301" s="1"/>
  <c r="D333" s="1"/>
  <c r="D365" s="1"/>
  <c r="D397" s="1"/>
  <c r="D429" s="1"/>
  <c r="D461" s="1"/>
  <c r="D493" s="1"/>
  <c r="D525" s="1"/>
  <c r="D557" s="1"/>
  <c r="D589" s="1"/>
  <c r="D621" s="1"/>
  <c r="D653" s="1"/>
  <c r="D685" s="1"/>
  <c r="D717" s="1"/>
  <c r="D749" s="1"/>
  <c r="D781" s="1"/>
  <c r="D813" s="1"/>
  <c r="D845" s="1"/>
  <c r="D877" s="1"/>
  <c r="D909" s="1"/>
  <c r="D941" s="1"/>
  <c r="D973" s="1"/>
  <c r="D1005" s="1"/>
  <c r="D1037" s="1"/>
  <c r="D1069" s="1"/>
  <c r="D1101" s="1"/>
  <c r="C45"/>
  <c r="B45"/>
  <c r="AC44"/>
  <c r="AC76" s="1"/>
  <c r="AA44"/>
  <c r="AA76" s="1"/>
  <c r="Y44"/>
  <c r="Y76" s="1"/>
  <c r="W44"/>
  <c r="W76" s="1"/>
  <c r="U44"/>
  <c r="U76" s="1"/>
  <c r="S44"/>
  <c r="S76" s="1"/>
  <c r="Q44"/>
  <c r="Q76" s="1"/>
  <c r="O44"/>
  <c r="O76" s="1"/>
  <c r="O108" s="1"/>
  <c r="O140" s="1"/>
  <c r="O172" s="1"/>
  <c r="O204" s="1"/>
  <c r="O236" s="1"/>
  <c r="O268" s="1"/>
  <c r="O300" s="1"/>
  <c r="O332" s="1"/>
  <c r="O364" s="1"/>
  <c r="O396" s="1"/>
  <c r="O428" s="1"/>
  <c r="O460" s="1"/>
  <c r="O492" s="1"/>
  <c r="O524" s="1"/>
  <c r="O556" s="1"/>
  <c r="O588" s="1"/>
  <c r="O620" s="1"/>
  <c r="O652" s="1"/>
  <c r="O684" s="1"/>
  <c r="O716" s="1"/>
  <c r="O748" s="1"/>
  <c r="O780" s="1"/>
  <c r="O812" s="1"/>
  <c r="O844" s="1"/>
  <c r="O876" s="1"/>
  <c r="O908" s="1"/>
  <c r="O940" s="1"/>
  <c r="O972" s="1"/>
  <c r="O1004" s="1"/>
  <c r="O1036" s="1"/>
  <c r="O1068" s="1"/>
  <c r="O1100" s="1"/>
  <c r="M44"/>
  <c r="M76" s="1"/>
  <c r="M108" s="1"/>
  <c r="M140" s="1"/>
  <c r="M172" s="1"/>
  <c r="M204" s="1"/>
  <c r="M236" s="1"/>
  <c r="M268" s="1"/>
  <c r="M300" s="1"/>
  <c r="M332" s="1"/>
  <c r="M364" s="1"/>
  <c r="M396" s="1"/>
  <c r="M428" s="1"/>
  <c r="M460" s="1"/>
  <c r="M492" s="1"/>
  <c r="M524" s="1"/>
  <c r="M556" s="1"/>
  <c r="M588" s="1"/>
  <c r="M620" s="1"/>
  <c r="M652" s="1"/>
  <c r="M684" s="1"/>
  <c r="M716" s="1"/>
  <c r="M748" s="1"/>
  <c r="M780" s="1"/>
  <c r="M812" s="1"/>
  <c r="M844" s="1"/>
  <c r="M876" s="1"/>
  <c r="M908" s="1"/>
  <c r="M940" s="1"/>
  <c r="M972" s="1"/>
  <c r="M1004" s="1"/>
  <c r="M1036" s="1"/>
  <c r="M1068" s="1"/>
  <c r="M1100" s="1"/>
  <c r="L44"/>
  <c r="L76" s="1"/>
  <c r="L108" s="1"/>
  <c r="L140" s="1"/>
  <c r="L172" s="1"/>
  <c r="L204" s="1"/>
  <c r="L236" s="1"/>
  <c r="L268" s="1"/>
  <c r="L300" s="1"/>
  <c r="L332" s="1"/>
  <c r="L364" s="1"/>
  <c r="L396" s="1"/>
  <c r="L428" s="1"/>
  <c r="L460" s="1"/>
  <c r="L492" s="1"/>
  <c r="L524" s="1"/>
  <c r="L556" s="1"/>
  <c r="L588" s="1"/>
  <c r="L620" s="1"/>
  <c r="L652" s="1"/>
  <c r="L684" s="1"/>
  <c r="L716" s="1"/>
  <c r="L748" s="1"/>
  <c r="L780" s="1"/>
  <c r="L812" s="1"/>
  <c r="L844" s="1"/>
  <c r="L876" s="1"/>
  <c r="L908" s="1"/>
  <c r="L940" s="1"/>
  <c r="L972" s="1"/>
  <c r="L1004" s="1"/>
  <c r="L1036" s="1"/>
  <c r="L1068" s="1"/>
  <c r="L1100" s="1"/>
  <c r="J44"/>
  <c r="J76" s="1"/>
  <c r="J108" s="1"/>
  <c r="J140" s="1"/>
  <c r="J172" s="1"/>
  <c r="J204" s="1"/>
  <c r="J236" s="1"/>
  <c r="J268" s="1"/>
  <c r="J300" s="1"/>
  <c r="J332" s="1"/>
  <c r="J364" s="1"/>
  <c r="J396" s="1"/>
  <c r="J428" s="1"/>
  <c r="J460" s="1"/>
  <c r="J492" s="1"/>
  <c r="J524" s="1"/>
  <c r="J556" s="1"/>
  <c r="J588" s="1"/>
  <c r="J620" s="1"/>
  <c r="J652" s="1"/>
  <c r="J684" s="1"/>
  <c r="J716" s="1"/>
  <c r="J748" s="1"/>
  <c r="J780" s="1"/>
  <c r="J812" s="1"/>
  <c r="J844" s="1"/>
  <c r="J876" s="1"/>
  <c r="J908" s="1"/>
  <c r="J940" s="1"/>
  <c r="J972" s="1"/>
  <c r="J1004" s="1"/>
  <c r="J1036" s="1"/>
  <c r="J1068" s="1"/>
  <c r="J1100" s="1"/>
  <c r="I44"/>
  <c r="I76" s="1"/>
  <c r="I108" s="1"/>
  <c r="I140" s="1"/>
  <c r="I172" s="1"/>
  <c r="I204" s="1"/>
  <c r="I236" s="1"/>
  <c r="I268" s="1"/>
  <c r="I300" s="1"/>
  <c r="I332" s="1"/>
  <c r="I364" s="1"/>
  <c r="I396" s="1"/>
  <c r="I428" s="1"/>
  <c r="I460" s="1"/>
  <c r="I492" s="1"/>
  <c r="I524" s="1"/>
  <c r="I556" s="1"/>
  <c r="I588" s="1"/>
  <c r="I620" s="1"/>
  <c r="I652" s="1"/>
  <c r="I684" s="1"/>
  <c r="I716" s="1"/>
  <c r="I748" s="1"/>
  <c r="I780" s="1"/>
  <c r="I812" s="1"/>
  <c r="I844" s="1"/>
  <c r="I876" s="1"/>
  <c r="I908" s="1"/>
  <c r="I940" s="1"/>
  <c r="I972" s="1"/>
  <c r="I1004" s="1"/>
  <c r="I1036" s="1"/>
  <c r="I1068" s="1"/>
  <c r="I1100" s="1"/>
  <c r="G44"/>
  <c r="G76" s="1"/>
  <c r="G108" s="1"/>
  <c r="G140" s="1"/>
  <c r="G172" s="1"/>
  <c r="G204" s="1"/>
  <c r="G236" s="1"/>
  <c r="G268" s="1"/>
  <c r="G300" s="1"/>
  <c r="G332" s="1"/>
  <c r="G364" s="1"/>
  <c r="G396" s="1"/>
  <c r="G428" s="1"/>
  <c r="G460" s="1"/>
  <c r="G492" s="1"/>
  <c r="G524" s="1"/>
  <c r="G556" s="1"/>
  <c r="G588" s="1"/>
  <c r="G620" s="1"/>
  <c r="G652" s="1"/>
  <c r="G684" s="1"/>
  <c r="G716" s="1"/>
  <c r="G748" s="1"/>
  <c r="G780" s="1"/>
  <c r="G812" s="1"/>
  <c r="G844" s="1"/>
  <c r="G876" s="1"/>
  <c r="G908" s="1"/>
  <c r="G940" s="1"/>
  <c r="G972" s="1"/>
  <c r="G1004" s="1"/>
  <c r="G1036" s="1"/>
  <c r="G1068" s="1"/>
  <c r="G1100" s="1"/>
  <c r="F44"/>
  <c r="F76" s="1"/>
  <c r="D44"/>
  <c r="D76" s="1"/>
  <c r="D108" s="1"/>
  <c r="D140" s="1"/>
  <c r="D172" s="1"/>
  <c r="D204" s="1"/>
  <c r="D236" s="1"/>
  <c r="D268" s="1"/>
  <c r="D300" s="1"/>
  <c r="D332" s="1"/>
  <c r="D364" s="1"/>
  <c r="D396" s="1"/>
  <c r="D428" s="1"/>
  <c r="D460" s="1"/>
  <c r="D492" s="1"/>
  <c r="D524" s="1"/>
  <c r="D556" s="1"/>
  <c r="D588" s="1"/>
  <c r="D620" s="1"/>
  <c r="D652" s="1"/>
  <c r="D684" s="1"/>
  <c r="D716" s="1"/>
  <c r="D748" s="1"/>
  <c r="D780" s="1"/>
  <c r="D812" s="1"/>
  <c r="D844" s="1"/>
  <c r="D876" s="1"/>
  <c r="D908" s="1"/>
  <c r="D940" s="1"/>
  <c r="D972" s="1"/>
  <c r="D1004" s="1"/>
  <c r="D1036" s="1"/>
  <c r="D1068" s="1"/>
  <c r="D1100" s="1"/>
  <c r="C44"/>
  <c r="B44"/>
  <c r="AD43"/>
  <c r="AC43"/>
  <c r="AC75" s="1"/>
  <c r="AB43"/>
  <c r="AA43"/>
  <c r="AA75" s="1"/>
  <c r="Z43"/>
  <c r="Y43"/>
  <c r="Y75" s="1"/>
  <c r="X43"/>
  <c r="W43"/>
  <c r="W75" s="1"/>
  <c r="V43"/>
  <c r="U43"/>
  <c r="U75" s="1"/>
  <c r="T43"/>
  <c r="S43"/>
  <c r="S75" s="1"/>
  <c r="R43"/>
  <c r="Q43"/>
  <c r="Q75" s="1"/>
  <c r="P43"/>
  <c r="O43"/>
  <c r="O75" s="1"/>
  <c r="O107" s="1"/>
  <c r="O139" s="1"/>
  <c r="O171" s="1"/>
  <c r="O203" s="1"/>
  <c r="O235" s="1"/>
  <c r="O267" s="1"/>
  <c r="O299" s="1"/>
  <c r="O331" s="1"/>
  <c r="O363" s="1"/>
  <c r="O395" s="1"/>
  <c r="O427" s="1"/>
  <c r="O459" s="1"/>
  <c r="O491" s="1"/>
  <c r="O523" s="1"/>
  <c r="O555" s="1"/>
  <c r="O587" s="1"/>
  <c r="O619" s="1"/>
  <c r="O651" s="1"/>
  <c r="O683" s="1"/>
  <c r="O715" s="1"/>
  <c r="O747" s="1"/>
  <c r="O779" s="1"/>
  <c r="O811" s="1"/>
  <c r="O843" s="1"/>
  <c r="O875" s="1"/>
  <c r="O907" s="1"/>
  <c r="O939" s="1"/>
  <c r="O971" s="1"/>
  <c r="O1003" s="1"/>
  <c r="O1035" s="1"/>
  <c r="O1067" s="1"/>
  <c r="O1099" s="1"/>
  <c r="M43"/>
  <c r="M75" s="1"/>
  <c r="M107" s="1"/>
  <c r="M139" s="1"/>
  <c r="M171" s="1"/>
  <c r="M203" s="1"/>
  <c r="M235" s="1"/>
  <c r="M267" s="1"/>
  <c r="M299" s="1"/>
  <c r="M331" s="1"/>
  <c r="M363" s="1"/>
  <c r="M395" s="1"/>
  <c r="M427" s="1"/>
  <c r="M459" s="1"/>
  <c r="M491" s="1"/>
  <c r="M523" s="1"/>
  <c r="M555" s="1"/>
  <c r="M587" s="1"/>
  <c r="M619" s="1"/>
  <c r="M651" s="1"/>
  <c r="M683" s="1"/>
  <c r="M715" s="1"/>
  <c r="M747" s="1"/>
  <c r="M779" s="1"/>
  <c r="M811" s="1"/>
  <c r="M843" s="1"/>
  <c r="M875" s="1"/>
  <c r="M907" s="1"/>
  <c r="M939" s="1"/>
  <c r="M971" s="1"/>
  <c r="M1003" s="1"/>
  <c r="M1035" s="1"/>
  <c r="M1067" s="1"/>
  <c r="M1099" s="1"/>
  <c r="L43"/>
  <c r="L75" s="1"/>
  <c r="L107" s="1"/>
  <c r="L139" s="1"/>
  <c r="L171" s="1"/>
  <c r="L203" s="1"/>
  <c r="L235" s="1"/>
  <c r="L267" s="1"/>
  <c r="L299" s="1"/>
  <c r="L331" s="1"/>
  <c r="L363" s="1"/>
  <c r="L395" s="1"/>
  <c r="L427" s="1"/>
  <c r="L459" s="1"/>
  <c r="L491" s="1"/>
  <c r="L523" s="1"/>
  <c r="L555" s="1"/>
  <c r="L587" s="1"/>
  <c r="L619" s="1"/>
  <c r="L651" s="1"/>
  <c r="L683" s="1"/>
  <c r="L715" s="1"/>
  <c r="L747" s="1"/>
  <c r="L779" s="1"/>
  <c r="L811" s="1"/>
  <c r="L843" s="1"/>
  <c r="L875" s="1"/>
  <c r="L907" s="1"/>
  <c r="L939" s="1"/>
  <c r="L971" s="1"/>
  <c r="L1003" s="1"/>
  <c r="L1035" s="1"/>
  <c r="L1067" s="1"/>
  <c r="L1099" s="1"/>
  <c r="J43"/>
  <c r="J75" s="1"/>
  <c r="J107" s="1"/>
  <c r="J139" s="1"/>
  <c r="J171" s="1"/>
  <c r="J203" s="1"/>
  <c r="J235" s="1"/>
  <c r="J267" s="1"/>
  <c r="J299" s="1"/>
  <c r="J331" s="1"/>
  <c r="J363" s="1"/>
  <c r="J395" s="1"/>
  <c r="J427" s="1"/>
  <c r="J459" s="1"/>
  <c r="J491" s="1"/>
  <c r="J523" s="1"/>
  <c r="J555" s="1"/>
  <c r="J587" s="1"/>
  <c r="J619" s="1"/>
  <c r="J651" s="1"/>
  <c r="J683" s="1"/>
  <c r="J715" s="1"/>
  <c r="J747" s="1"/>
  <c r="J779" s="1"/>
  <c r="J811" s="1"/>
  <c r="J843" s="1"/>
  <c r="J875" s="1"/>
  <c r="J907" s="1"/>
  <c r="J939" s="1"/>
  <c r="J971" s="1"/>
  <c r="J1003" s="1"/>
  <c r="J1035" s="1"/>
  <c r="J1067" s="1"/>
  <c r="J1099" s="1"/>
  <c r="I43"/>
  <c r="I75" s="1"/>
  <c r="I107" s="1"/>
  <c r="I139" s="1"/>
  <c r="I171" s="1"/>
  <c r="I203" s="1"/>
  <c r="I235" s="1"/>
  <c r="I267" s="1"/>
  <c r="I299" s="1"/>
  <c r="I331" s="1"/>
  <c r="I363" s="1"/>
  <c r="I395" s="1"/>
  <c r="I427" s="1"/>
  <c r="I459" s="1"/>
  <c r="I491" s="1"/>
  <c r="I523" s="1"/>
  <c r="I555" s="1"/>
  <c r="I587" s="1"/>
  <c r="I619" s="1"/>
  <c r="I651" s="1"/>
  <c r="I683" s="1"/>
  <c r="I715" s="1"/>
  <c r="I747" s="1"/>
  <c r="I779" s="1"/>
  <c r="I811" s="1"/>
  <c r="I843" s="1"/>
  <c r="I875" s="1"/>
  <c r="I907" s="1"/>
  <c r="I939" s="1"/>
  <c r="I971" s="1"/>
  <c r="I1003" s="1"/>
  <c r="I1035" s="1"/>
  <c r="I1067" s="1"/>
  <c r="I1099" s="1"/>
  <c r="G43"/>
  <c r="G75" s="1"/>
  <c r="G107" s="1"/>
  <c r="G139" s="1"/>
  <c r="G171" s="1"/>
  <c r="G203" s="1"/>
  <c r="G235" s="1"/>
  <c r="G267" s="1"/>
  <c r="G299" s="1"/>
  <c r="G331" s="1"/>
  <c r="G363" s="1"/>
  <c r="G395" s="1"/>
  <c r="G427" s="1"/>
  <c r="G459" s="1"/>
  <c r="G491" s="1"/>
  <c r="G523" s="1"/>
  <c r="G555" s="1"/>
  <c r="G587" s="1"/>
  <c r="G619" s="1"/>
  <c r="G651" s="1"/>
  <c r="G683" s="1"/>
  <c r="G715" s="1"/>
  <c r="G747" s="1"/>
  <c r="G779" s="1"/>
  <c r="G811" s="1"/>
  <c r="G843" s="1"/>
  <c r="G875" s="1"/>
  <c r="G907" s="1"/>
  <c r="G939" s="1"/>
  <c r="G971" s="1"/>
  <c r="G1003" s="1"/>
  <c r="G1035" s="1"/>
  <c r="G1067" s="1"/>
  <c r="G1099" s="1"/>
  <c r="F43"/>
  <c r="F75" s="1"/>
  <c r="D43"/>
  <c r="D75" s="1"/>
  <c r="D107" s="1"/>
  <c r="D139" s="1"/>
  <c r="D171" s="1"/>
  <c r="D203" s="1"/>
  <c r="D235" s="1"/>
  <c r="D267" s="1"/>
  <c r="D299" s="1"/>
  <c r="D331" s="1"/>
  <c r="D363" s="1"/>
  <c r="D395" s="1"/>
  <c r="D427" s="1"/>
  <c r="D459" s="1"/>
  <c r="D491" s="1"/>
  <c r="D523" s="1"/>
  <c r="D555" s="1"/>
  <c r="D587" s="1"/>
  <c r="D619" s="1"/>
  <c r="D651" s="1"/>
  <c r="D683" s="1"/>
  <c r="D715" s="1"/>
  <c r="D747" s="1"/>
  <c r="D779" s="1"/>
  <c r="D811" s="1"/>
  <c r="D843" s="1"/>
  <c r="D875" s="1"/>
  <c r="D907" s="1"/>
  <c r="D939" s="1"/>
  <c r="D971" s="1"/>
  <c r="D1003" s="1"/>
  <c r="D1035" s="1"/>
  <c r="D1067" s="1"/>
  <c r="D1099" s="1"/>
  <c r="C43"/>
  <c r="B43"/>
  <c r="AC42"/>
  <c r="AC74" s="1"/>
  <c r="AA42"/>
  <c r="AA74" s="1"/>
  <c r="Y42"/>
  <c r="Y74" s="1"/>
  <c r="W42"/>
  <c r="W74" s="1"/>
  <c r="U42"/>
  <c r="U74" s="1"/>
  <c r="S42"/>
  <c r="S74" s="1"/>
  <c r="Q42"/>
  <c r="Q74" s="1"/>
  <c r="O42"/>
  <c r="O74" s="1"/>
  <c r="O106" s="1"/>
  <c r="O138" s="1"/>
  <c r="O170" s="1"/>
  <c r="O202" s="1"/>
  <c r="O234" s="1"/>
  <c r="O266" s="1"/>
  <c r="O298" s="1"/>
  <c r="O330" s="1"/>
  <c r="O362" s="1"/>
  <c r="O394" s="1"/>
  <c r="O426" s="1"/>
  <c r="O458" s="1"/>
  <c r="O490" s="1"/>
  <c r="O522" s="1"/>
  <c r="O554" s="1"/>
  <c r="O586" s="1"/>
  <c r="O618" s="1"/>
  <c r="O650" s="1"/>
  <c r="O682" s="1"/>
  <c r="O714" s="1"/>
  <c r="O746" s="1"/>
  <c r="O778" s="1"/>
  <c r="O810" s="1"/>
  <c r="O842" s="1"/>
  <c r="O874" s="1"/>
  <c r="O906" s="1"/>
  <c r="O938" s="1"/>
  <c r="O970" s="1"/>
  <c r="O1002" s="1"/>
  <c r="O1034" s="1"/>
  <c r="O1066" s="1"/>
  <c r="O1098" s="1"/>
  <c r="M42"/>
  <c r="M74" s="1"/>
  <c r="M106" s="1"/>
  <c r="M138" s="1"/>
  <c r="M170" s="1"/>
  <c r="M202" s="1"/>
  <c r="M234" s="1"/>
  <c r="M266" s="1"/>
  <c r="M298" s="1"/>
  <c r="M330" s="1"/>
  <c r="M362" s="1"/>
  <c r="M394" s="1"/>
  <c r="M426" s="1"/>
  <c r="M458" s="1"/>
  <c r="M490" s="1"/>
  <c r="M522" s="1"/>
  <c r="M554" s="1"/>
  <c r="M586" s="1"/>
  <c r="M618" s="1"/>
  <c r="M650" s="1"/>
  <c r="M682" s="1"/>
  <c r="M714" s="1"/>
  <c r="M746" s="1"/>
  <c r="M778" s="1"/>
  <c r="M810" s="1"/>
  <c r="M842" s="1"/>
  <c r="M874" s="1"/>
  <c r="M906" s="1"/>
  <c r="M938" s="1"/>
  <c r="M970" s="1"/>
  <c r="M1002" s="1"/>
  <c r="M1034" s="1"/>
  <c r="M1066" s="1"/>
  <c r="M1098" s="1"/>
  <c r="L42"/>
  <c r="L74" s="1"/>
  <c r="L106" s="1"/>
  <c r="L138" s="1"/>
  <c r="L170" s="1"/>
  <c r="L202" s="1"/>
  <c r="L234" s="1"/>
  <c r="L266" s="1"/>
  <c r="L298" s="1"/>
  <c r="L330" s="1"/>
  <c r="L362" s="1"/>
  <c r="L394" s="1"/>
  <c r="L426" s="1"/>
  <c r="L458" s="1"/>
  <c r="L490" s="1"/>
  <c r="L522" s="1"/>
  <c r="L554" s="1"/>
  <c r="L586" s="1"/>
  <c r="L618" s="1"/>
  <c r="L650" s="1"/>
  <c r="L682" s="1"/>
  <c r="L714" s="1"/>
  <c r="L746" s="1"/>
  <c r="L778" s="1"/>
  <c r="L810" s="1"/>
  <c r="L842" s="1"/>
  <c r="L874" s="1"/>
  <c r="L906" s="1"/>
  <c r="L938" s="1"/>
  <c r="L970" s="1"/>
  <c r="L1002" s="1"/>
  <c r="L1034" s="1"/>
  <c r="L1066" s="1"/>
  <c r="L1098" s="1"/>
  <c r="J42"/>
  <c r="J74" s="1"/>
  <c r="J106" s="1"/>
  <c r="J138" s="1"/>
  <c r="J170" s="1"/>
  <c r="J202" s="1"/>
  <c r="J234" s="1"/>
  <c r="J266" s="1"/>
  <c r="J298" s="1"/>
  <c r="J330" s="1"/>
  <c r="J362" s="1"/>
  <c r="J394" s="1"/>
  <c r="J426" s="1"/>
  <c r="J458" s="1"/>
  <c r="J490" s="1"/>
  <c r="J522" s="1"/>
  <c r="J554" s="1"/>
  <c r="J586" s="1"/>
  <c r="J618" s="1"/>
  <c r="J650" s="1"/>
  <c r="J682" s="1"/>
  <c r="J714" s="1"/>
  <c r="J746" s="1"/>
  <c r="J778" s="1"/>
  <c r="J810" s="1"/>
  <c r="J842" s="1"/>
  <c r="J874" s="1"/>
  <c r="J906" s="1"/>
  <c r="J938" s="1"/>
  <c r="J970" s="1"/>
  <c r="J1002" s="1"/>
  <c r="J1034" s="1"/>
  <c r="J1066" s="1"/>
  <c r="J1098" s="1"/>
  <c r="I42"/>
  <c r="I74" s="1"/>
  <c r="I106" s="1"/>
  <c r="I138" s="1"/>
  <c r="I170" s="1"/>
  <c r="I202" s="1"/>
  <c r="I234" s="1"/>
  <c r="I266" s="1"/>
  <c r="I298" s="1"/>
  <c r="I330" s="1"/>
  <c r="I362" s="1"/>
  <c r="I394" s="1"/>
  <c r="I426" s="1"/>
  <c r="I458" s="1"/>
  <c r="I490" s="1"/>
  <c r="I522" s="1"/>
  <c r="I554" s="1"/>
  <c r="I586" s="1"/>
  <c r="I618" s="1"/>
  <c r="I650" s="1"/>
  <c r="I682" s="1"/>
  <c r="I714" s="1"/>
  <c r="I746" s="1"/>
  <c r="I778" s="1"/>
  <c r="I810" s="1"/>
  <c r="I842" s="1"/>
  <c r="I874" s="1"/>
  <c r="I906" s="1"/>
  <c r="I938" s="1"/>
  <c r="I970" s="1"/>
  <c r="I1002" s="1"/>
  <c r="I1034" s="1"/>
  <c r="I1066" s="1"/>
  <c r="I1098" s="1"/>
  <c r="G42"/>
  <c r="G74" s="1"/>
  <c r="G106" s="1"/>
  <c r="G138" s="1"/>
  <c r="G170" s="1"/>
  <c r="G202" s="1"/>
  <c r="G234" s="1"/>
  <c r="G266" s="1"/>
  <c r="G298" s="1"/>
  <c r="G330" s="1"/>
  <c r="G362" s="1"/>
  <c r="G394" s="1"/>
  <c r="G426" s="1"/>
  <c r="G458" s="1"/>
  <c r="G490" s="1"/>
  <c r="G522" s="1"/>
  <c r="G554" s="1"/>
  <c r="G586" s="1"/>
  <c r="G618" s="1"/>
  <c r="G650" s="1"/>
  <c r="G682" s="1"/>
  <c r="G714" s="1"/>
  <c r="G746" s="1"/>
  <c r="G778" s="1"/>
  <c r="G810" s="1"/>
  <c r="G842" s="1"/>
  <c r="G874" s="1"/>
  <c r="G906" s="1"/>
  <c r="G938" s="1"/>
  <c r="G970" s="1"/>
  <c r="G1002" s="1"/>
  <c r="G1034" s="1"/>
  <c r="G1066" s="1"/>
  <c r="G1098" s="1"/>
  <c r="F42"/>
  <c r="F74" s="1"/>
  <c r="D42"/>
  <c r="D74" s="1"/>
  <c r="D106" s="1"/>
  <c r="D138" s="1"/>
  <c r="D170" s="1"/>
  <c r="D202" s="1"/>
  <c r="D234" s="1"/>
  <c r="D266" s="1"/>
  <c r="D298" s="1"/>
  <c r="D330" s="1"/>
  <c r="D362" s="1"/>
  <c r="D394" s="1"/>
  <c r="D426" s="1"/>
  <c r="D458" s="1"/>
  <c r="D490" s="1"/>
  <c r="D522" s="1"/>
  <c r="D554" s="1"/>
  <c r="D586" s="1"/>
  <c r="D618" s="1"/>
  <c r="D650" s="1"/>
  <c r="D682" s="1"/>
  <c r="D714" s="1"/>
  <c r="D746" s="1"/>
  <c r="D778" s="1"/>
  <c r="D810" s="1"/>
  <c r="D842" s="1"/>
  <c r="D874" s="1"/>
  <c r="D906" s="1"/>
  <c r="D938" s="1"/>
  <c r="D970" s="1"/>
  <c r="D1002" s="1"/>
  <c r="D1034" s="1"/>
  <c r="D1066" s="1"/>
  <c r="D1098" s="1"/>
  <c r="C42"/>
  <c r="B42"/>
  <c r="AD41"/>
  <c r="AC41"/>
  <c r="AC73" s="1"/>
  <c r="AB41"/>
  <c r="AA41"/>
  <c r="AA73" s="1"/>
  <c r="Z41"/>
  <c r="Y41"/>
  <c r="Y73" s="1"/>
  <c r="X41"/>
  <c r="W41"/>
  <c r="W73" s="1"/>
  <c r="V41"/>
  <c r="U41"/>
  <c r="U73" s="1"/>
  <c r="T41"/>
  <c r="S41"/>
  <c r="S73" s="1"/>
  <c r="R41"/>
  <c r="Q41"/>
  <c r="Q73" s="1"/>
  <c r="P41"/>
  <c r="O41"/>
  <c r="O73" s="1"/>
  <c r="O105" s="1"/>
  <c r="O137" s="1"/>
  <c r="O169" s="1"/>
  <c r="O201" s="1"/>
  <c r="O233" s="1"/>
  <c r="O265" s="1"/>
  <c r="O297" s="1"/>
  <c r="O329" s="1"/>
  <c r="O361" s="1"/>
  <c r="O393" s="1"/>
  <c r="O425" s="1"/>
  <c r="O457" s="1"/>
  <c r="O489" s="1"/>
  <c r="O521" s="1"/>
  <c r="O553" s="1"/>
  <c r="O585" s="1"/>
  <c r="O617" s="1"/>
  <c r="O649" s="1"/>
  <c r="O681" s="1"/>
  <c r="O713" s="1"/>
  <c r="O745" s="1"/>
  <c r="O777" s="1"/>
  <c r="O809" s="1"/>
  <c r="O841" s="1"/>
  <c r="O873" s="1"/>
  <c r="O905" s="1"/>
  <c r="O937" s="1"/>
  <c r="O969" s="1"/>
  <c r="O1001" s="1"/>
  <c r="O1033" s="1"/>
  <c r="O1065" s="1"/>
  <c r="O1097" s="1"/>
  <c r="M41"/>
  <c r="M73" s="1"/>
  <c r="M105" s="1"/>
  <c r="M137" s="1"/>
  <c r="M169" s="1"/>
  <c r="M201" s="1"/>
  <c r="M233" s="1"/>
  <c r="M265" s="1"/>
  <c r="M297" s="1"/>
  <c r="M329" s="1"/>
  <c r="M361" s="1"/>
  <c r="M393" s="1"/>
  <c r="M425" s="1"/>
  <c r="M457" s="1"/>
  <c r="M489" s="1"/>
  <c r="M521" s="1"/>
  <c r="M553" s="1"/>
  <c r="M585" s="1"/>
  <c r="M617" s="1"/>
  <c r="M649" s="1"/>
  <c r="M681" s="1"/>
  <c r="M713" s="1"/>
  <c r="M745" s="1"/>
  <c r="M777" s="1"/>
  <c r="M809" s="1"/>
  <c r="M841" s="1"/>
  <c r="M873" s="1"/>
  <c r="M905" s="1"/>
  <c r="M937" s="1"/>
  <c r="M969" s="1"/>
  <c r="M1001" s="1"/>
  <c r="M1033" s="1"/>
  <c r="M1065" s="1"/>
  <c r="M1097" s="1"/>
  <c r="L41"/>
  <c r="L73" s="1"/>
  <c r="L105" s="1"/>
  <c r="L137" s="1"/>
  <c r="L169" s="1"/>
  <c r="L201" s="1"/>
  <c r="L233" s="1"/>
  <c r="L265" s="1"/>
  <c r="L297" s="1"/>
  <c r="L329" s="1"/>
  <c r="L361" s="1"/>
  <c r="L393" s="1"/>
  <c r="L425" s="1"/>
  <c r="L457" s="1"/>
  <c r="L489" s="1"/>
  <c r="L521" s="1"/>
  <c r="L553" s="1"/>
  <c r="L585" s="1"/>
  <c r="L617" s="1"/>
  <c r="L649" s="1"/>
  <c r="L681" s="1"/>
  <c r="L713" s="1"/>
  <c r="L745" s="1"/>
  <c r="L777" s="1"/>
  <c r="L809" s="1"/>
  <c r="L841" s="1"/>
  <c r="L873" s="1"/>
  <c r="L905" s="1"/>
  <c r="L937" s="1"/>
  <c r="L969" s="1"/>
  <c r="L1001" s="1"/>
  <c r="L1033" s="1"/>
  <c r="L1065" s="1"/>
  <c r="L1097" s="1"/>
  <c r="J41"/>
  <c r="J73" s="1"/>
  <c r="J105" s="1"/>
  <c r="J137" s="1"/>
  <c r="J169" s="1"/>
  <c r="J201" s="1"/>
  <c r="J233" s="1"/>
  <c r="J265" s="1"/>
  <c r="J297" s="1"/>
  <c r="J329" s="1"/>
  <c r="J361" s="1"/>
  <c r="J393" s="1"/>
  <c r="J425" s="1"/>
  <c r="J457" s="1"/>
  <c r="J489" s="1"/>
  <c r="J521" s="1"/>
  <c r="J553" s="1"/>
  <c r="J585" s="1"/>
  <c r="J617" s="1"/>
  <c r="J649" s="1"/>
  <c r="J681" s="1"/>
  <c r="J713" s="1"/>
  <c r="J745" s="1"/>
  <c r="J777" s="1"/>
  <c r="J809" s="1"/>
  <c r="J841" s="1"/>
  <c r="J873" s="1"/>
  <c r="J905" s="1"/>
  <c r="J937" s="1"/>
  <c r="J969" s="1"/>
  <c r="J1001" s="1"/>
  <c r="J1033" s="1"/>
  <c r="J1065" s="1"/>
  <c r="J1097" s="1"/>
  <c r="I41"/>
  <c r="I73" s="1"/>
  <c r="I105" s="1"/>
  <c r="I137" s="1"/>
  <c r="I169" s="1"/>
  <c r="I201" s="1"/>
  <c r="I233" s="1"/>
  <c r="I265" s="1"/>
  <c r="I297" s="1"/>
  <c r="I329" s="1"/>
  <c r="I361" s="1"/>
  <c r="I393" s="1"/>
  <c r="I425" s="1"/>
  <c r="I457" s="1"/>
  <c r="I489" s="1"/>
  <c r="I521" s="1"/>
  <c r="I553" s="1"/>
  <c r="I585" s="1"/>
  <c r="I617" s="1"/>
  <c r="I649" s="1"/>
  <c r="I681" s="1"/>
  <c r="I713" s="1"/>
  <c r="I745" s="1"/>
  <c r="I777" s="1"/>
  <c r="I809" s="1"/>
  <c r="I841" s="1"/>
  <c r="I873" s="1"/>
  <c r="I905" s="1"/>
  <c r="I937" s="1"/>
  <c r="I969" s="1"/>
  <c r="I1001" s="1"/>
  <c r="I1033" s="1"/>
  <c r="I1065" s="1"/>
  <c r="I1097" s="1"/>
  <c r="G41"/>
  <c r="G73" s="1"/>
  <c r="G105" s="1"/>
  <c r="G137" s="1"/>
  <c r="G169" s="1"/>
  <c r="G201" s="1"/>
  <c r="G233" s="1"/>
  <c r="G265" s="1"/>
  <c r="G297" s="1"/>
  <c r="G329" s="1"/>
  <c r="G361" s="1"/>
  <c r="G393" s="1"/>
  <c r="G425" s="1"/>
  <c r="G457" s="1"/>
  <c r="G489" s="1"/>
  <c r="G521" s="1"/>
  <c r="G553" s="1"/>
  <c r="G585" s="1"/>
  <c r="G617" s="1"/>
  <c r="G649" s="1"/>
  <c r="G681" s="1"/>
  <c r="G713" s="1"/>
  <c r="G745" s="1"/>
  <c r="G777" s="1"/>
  <c r="G809" s="1"/>
  <c r="G841" s="1"/>
  <c r="G873" s="1"/>
  <c r="G905" s="1"/>
  <c r="G937" s="1"/>
  <c r="G969" s="1"/>
  <c r="G1001" s="1"/>
  <c r="G1033" s="1"/>
  <c r="G1065" s="1"/>
  <c r="G1097" s="1"/>
  <c r="F41"/>
  <c r="F73" s="1"/>
  <c r="D41"/>
  <c r="D73" s="1"/>
  <c r="D105" s="1"/>
  <c r="D137" s="1"/>
  <c r="D169" s="1"/>
  <c r="D201" s="1"/>
  <c r="D233" s="1"/>
  <c r="D265" s="1"/>
  <c r="D297" s="1"/>
  <c r="D329" s="1"/>
  <c r="D361" s="1"/>
  <c r="D393" s="1"/>
  <c r="D425" s="1"/>
  <c r="D457" s="1"/>
  <c r="D489" s="1"/>
  <c r="D521" s="1"/>
  <c r="D553" s="1"/>
  <c r="D585" s="1"/>
  <c r="D617" s="1"/>
  <c r="D649" s="1"/>
  <c r="D681" s="1"/>
  <c r="D713" s="1"/>
  <c r="D745" s="1"/>
  <c r="D777" s="1"/>
  <c r="D809" s="1"/>
  <c r="D841" s="1"/>
  <c r="D873" s="1"/>
  <c r="D905" s="1"/>
  <c r="D937" s="1"/>
  <c r="D969" s="1"/>
  <c r="D1001" s="1"/>
  <c r="D1033" s="1"/>
  <c r="D1065" s="1"/>
  <c r="D1097" s="1"/>
  <c r="C41"/>
  <c r="B41"/>
  <c r="AC40"/>
  <c r="AC72" s="1"/>
  <c r="AA40"/>
  <c r="AA72" s="1"/>
  <c r="Y40"/>
  <c r="Y72" s="1"/>
  <c r="W40"/>
  <c r="W72" s="1"/>
  <c r="U40"/>
  <c r="U72" s="1"/>
  <c r="S40"/>
  <c r="S72" s="1"/>
  <c r="Q40"/>
  <c r="Q72" s="1"/>
  <c r="O40"/>
  <c r="O72" s="1"/>
  <c r="O104" s="1"/>
  <c r="O136" s="1"/>
  <c r="O168" s="1"/>
  <c r="O200" s="1"/>
  <c r="O232" s="1"/>
  <c r="O264" s="1"/>
  <c r="O296" s="1"/>
  <c r="O328" s="1"/>
  <c r="O360" s="1"/>
  <c r="O392" s="1"/>
  <c r="O424" s="1"/>
  <c r="O456" s="1"/>
  <c r="O488" s="1"/>
  <c r="O520" s="1"/>
  <c r="O552" s="1"/>
  <c r="O584" s="1"/>
  <c r="O616" s="1"/>
  <c r="O648" s="1"/>
  <c r="O680" s="1"/>
  <c r="O712" s="1"/>
  <c r="O744" s="1"/>
  <c r="O776" s="1"/>
  <c r="O808" s="1"/>
  <c r="O840" s="1"/>
  <c r="O872" s="1"/>
  <c r="O904" s="1"/>
  <c r="O936" s="1"/>
  <c r="O968" s="1"/>
  <c r="O1000" s="1"/>
  <c r="O1032" s="1"/>
  <c r="O1064" s="1"/>
  <c r="O1096" s="1"/>
  <c r="M40"/>
  <c r="M72" s="1"/>
  <c r="M104" s="1"/>
  <c r="M136" s="1"/>
  <c r="M168" s="1"/>
  <c r="M200" s="1"/>
  <c r="M232" s="1"/>
  <c r="M264" s="1"/>
  <c r="M296" s="1"/>
  <c r="M328" s="1"/>
  <c r="M360" s="1"/>
  <c r="M392" s="1"/>
  <c r="M424" s="1"/>
  <c r="M456" s="1"/>
  <c r="M488" s="1"/>
  <c r="M520" s="1"/>
  <c r="M552" s="1"/>
  <c r="M584" s="1"/>
  <c r="M616" s="1"/>
  <c r="M648" s="1"/>
  <c r="M680" s="1"/>
  <c r="M712" s="1"/>
  <c r="M744" s="1"/>
  <c r="M776" s="1"/>
  <c r="M808" s="1"/>
  <c r="M840" s="1"/>
  <c r="M872" s="1"/>
  <c r="M904" s="1"/>
  <c r="M936" s="1"/>
  <c r="M968" s="1"/>
  <c r="M1000" s="1"/>
  <c r="M1032" s="1"/>
  <c r="M1064" s="1"/>
  <c r="M1096" s="1"/>
  <c r="L40"/>
  <c r="L72" s="1"/>
  <c r="L104" s="1"/>
  <c r="L136" s="1"/>
  <c r="L168" s="1"/>
  <c r="L200" s="1"/>
  <c r="L232" s="1"/>
  <c r="L264" s="1"/>
  <c r="L296" s="1"/>
  <c r="L328" s="1"/>
  <c r="L360" s="1"/>
  <c r="L392" s="1"/>
  <c r="L424" s="1"/>
  <c r="L456" s="1"/>
  <c r="L488" s="1"/>
  <c r="L520" s="1"/>
  <c r="L552" s="1"/>
  <c r="L584" s="1"/>
  <c r="L616" s="1"/>
  <c r="L648" s="1"/>
  <c r="L680" s="1"/>
  <c r="L712" s="1"/>
  <c r="L744" s="1"/>
  <c r="L776" s="1"/>
  <c r="L808" s="1"/>
  <c r="L840" s="1"/>
  <c r="L872" s="1"/>
  <c r="L904" s="1"/>
  <c r="L936" s="1"/>
  <c r="L968" s="1"/>
  <c r="L1000" s="1"/>
  <c r="L1032" s="1"/>
  <c r="L1064" s="1"/>
  <c r="L1096" s="1"/>
  <c r="J40"/>
  <c r="J72" s="1"/>
  <c r="J104" s="1"/>
  <c r="J136" s="1"/>
  <c r="J168" s="1"/>
  <c r="J200" s="1"/>
  <c r="J232" s="1"/>
  <c r="J264" s="1"/>
  <c r="J296" s="1"/>
  <c r="J328" s="1"/>
  <c r="J360" s="1"/>
  <c r="J392" s="1"/>
  <c r="J424" s="1"/>
  <c r="J456" s="1"/>
  <c r="J488" s="1"/>
  <c r="J520" s="1"/>
  <c r="J552" s="1"/>
  <c r="J584" s="1"/>
  <c r="J616" s="1"/>
  <c r="J648" s="1"/>
  <c r="J680" s="1"/>
  <c r="J712" s="1"/>
  <c r="J744" s="1"/>
  <c r="J776" s="1"/>
  <c r="J808" s="1"/>
  <c r="J840" s="1"/>
  <c r="J872" s="1"/>
  <c r="J904" s="1"/>
  <c r="J936" s="1"/>
  <c r="J968" s="1"/>
  <c r="J1000" s="1"/>
  <c r="J1032" s="1"/>
  <c r="J1064" s="1"/>
  <c r="J1096" s="1"/>
  <c r="I40"/>
  <c r="I72" s="1"/>
  <c r="I104" s="1"/>
  <c r="I136" s="1"/>
  <c r="I168" s="1"/>
  <c r="I200" s="1"/>
  <c r="I232" s="1"/>
  <c r="I264" s="1"/>
  <c r="I296" s="1"/>
  <c r="I328" s="1"/>
  <c r="I360" s="1"/>
  <c r="I392" s="1"/>
  <c r="I424" s="1"/>
  <c r="I456" s="1"/>
  <c r="I488" s="1"/>
  <c r="I520" s="1"/>
  <c r="I552" s="1"/>
  <c r="I584" s="1"/>
  <c r="I616" s="1"/>
  <c r="I648" s="1"/>
  <c r="I680" s="1"/>
  <c r="I712" s="1"/>
  <c r="I744" s="1"/>
  <c r="I776" s="1"/>
  <c r="I808" s="1"/>
  <c r="I840" s="1"/>
  <c r="I872" s="1"/>
  <c r="I904" s="1"/>
  <c r="I936" s="1"/>
  <c r="I968" s="1"/>
  <c r="I1000" s="1"/>
  <c r="I1032" s="1"/>
  <c r="I1064" s="1"/>
  <c r="I1096" s="1"/>
  <c r="G40"/>
  <c r="G72" s="1"/>
  <c r="G104" s="1"/>
  <c r="G136" s="1"/>
  <c r="G168" s="1"/>
  <c r="G200" s="1"/>
  <c r="G232" s="1"/>
  <c r="G264" s="1"/>
  <c r="G296" s="1"/>
  <c r="G328" s="1"/>
  <c r="G360" s="1"/>
  <c r="G392" s="1"/>
  <c r="G424" s="1"/>
  <c r="G456" s="1"/>
  <c r="G488" s="1"/>
  <c r="G520" s="1"/>
  <c r="G552" s="1"/>
  <c r="G584" s="1"/>
  <c r="G616" s="1"/>
  <c r="G648" s="1"/>
  <c r="G680" s="1"/>
  <c r="G712" s="1"/>
  <c r="G744" s="1"/>
  <c r="G776" s="1"/>
  <c r="G808" s="1"/>
  <c r="G840" s="1"/>
  <c r="G872" s="1"/>
  <c r="G904" s="1"/>
  <c r="G936" s="1"/>
  <c r="G968" s="1"/>
  <c r="G1000" s="1"/>
  <c r="G1032" s="1"/>
  <c r="G1064" s="1"/>
  <c r="G1096" s="1"/>
  <c r="F40"/>
  <c r="F72" s="1"/>
  <c r="D40"/>
  <c r="D72" s="1"/>
  <c r="D104" s="1"/>
  <c r="D136" s="1"/>
  <c r="D168" s="1"/>
  <c r="D200" s="1"/>
  <c r="D232" s="1"/>
  <c r="D264" s="1"/>
  <c r="D296" s="1"/>
  <c r="D328" s="1"/>
  <c r="D360" s="1"/>
  <c r="D392" s="1"/>
  <c r="D424" s="1"/>
  <c r="D456" s="1"/>
  <c r="D488" s="1"/>
  <c r="D520" s="1"/>
  <c r="D552" s="1"/>
  <c r="D584" s="1"/>
  <c r="D616" s="1"/>
  <c r="D648" s="1"/>
  <c r="D680" s="1"/>
  <c r="D712" s="1"/>
  <c r="D744" s="1"/>
  <c r="D776" s="1"/>
  <c r="D808" s="1"/>
  <c r="D840" s="1"/>
  <c r="D872" s="1"/>
  <c r="D904" s="1"/>
  <c r="D936" s="1"/>
  <c r="D968" s="1"/>
  <c r="D1000" s="1"/>
  <c r="D1032" s="1"/>
  <c r="D1064" s="1"/>
  <c r="D1096" s="1"/>
  <c r="C40"/>
  <c r="B40"/>
  <c r="AD39"/>
  <c r="AC39"/>
  <c r="AC71" s="1"/>
  <c r="AB39"/>
  <c r="AA39"/>
  <c r="AA71" s="1"/>
  <c r="Z39"/>
  <c r="Y39"/>
  <c r="Y71" s="1"/>
  <c r="X39"/>
  <c r="W39"/>
  <c r="W71" s="1"/>
  <c r="V39"/>
  <c r="U39"/>
  <c r="U71" s="1"/>
  <c r="T39"/>
  <c r="S39"/>
  <c r="S71" s="1"/>
  <c r="R39"/>
  <c r="Q39"/>
  <c r="Q71" s="1"/>
  <c r="P39"/>
  <c r="O39"/>
  <c r="O71" s="1"/>
  <c r="O103" s="1"/>
  <c r="O135" s="1"/>
  <c r="O167" s="1"/>
  <c r="O199" s="1"/>
  <c r="O231" s="1"/>
  <c r="O263" s="1"/>
  <c r="O295" s="1"/>
  <c r="O327" s="1"/>
  <c r="O359" s="1"/>
  <c r="O391" s="1"/>
  <c r="O423" s="1"/>
  <c r="O455" s="1"/>
  <c r="O487" s="1"/>
  <c r="O519" s="1"/>
  <c r="O551" s="1"/>
  <c r="O583" s="1"/>
  <c r="O615" s="1"/>
  <c r="O647" s="1"/>
  <c r="O679" s="1"/>
  <c r="O711" s="1"/>
  <c r="O743" s="1"/>
  <c r="O775" s="1"/>
  <c r="O807" s="1"/>
  <c r="O839" s="1"/>
  <c r="O871" s="1"/>
  <c r="O903" s="1"/>
  <c r="O935" s="1"/>
  <c r="O967" s="1"/>
  <c r="O999" s="1"/>
  <c r="O1031" s="1"/>
  <c r="O1063" s="1"/>
  <c r="O1095" s="1"/>
  <c r="M39"/>
  <c r="M71" s="1"/>
  <c r="M103" s="1"/>
  <c r="M135" s="1"/>
  <c r="M167" s="1"/>
  <c r="M199" s="1"/>
  <c r="M231" s="1"/>
  <c r="M263" s="1"/>
  <c r="M295" s="1"/>
  <c r="M327" s="1"/>
  <c r="M359" s="1"/>
  <c r="M391" s="1"/>
  <c r="M423" s="1"/>
  <c r="M455" s="1"/>
  <c r="M487" s="1"/>
  <c r="M519" s="1"/>
  <c r="M551" s="1"/>
  <c r="M583" s="1"/>
  <c r="M615" s="1"/>
  <c r="M647" s="1"/>
  <c r="M679" s="1"/>
  <c r="M711" s="1"/>
  <c r="M743" s="1"/>
  <c r="M775" s="1"/>
  <c r="M807" s="1"/>
  <c r="M839" s="1"/>
  <c r="M871" s="1"/>
  <c r="M903" s="1"/>
  <c r="M935" s="1"/>
  <c r="M967" s="1"/>
  <c r="M999" s="1"/>
  <c r="M1031" s="1"/>
  <c r="M1063" s="1"/>
  <c r="M1095" s="1"/>
  <c r="L39"/>
  <c r="L71" s="1"/>
  <c r="L103" s="1"/>
  <c r="L135" s="1"/>
  <c r="L167" s="1"/>
  <c r="L199" s="1"/>
  <c r="L231" s="1"/>
  <c r="L263" s="1"/>
  <c r="L295" s="1"/>
  <c r="L327" s="1"/>
  <c r="L359" s="1"/>
  <c r="L391" s="1"/>
  <c r="L423" s="1"/>
  <c r="L455" s="1"/>
  <c r="L487" s="1"/>
  <c r="L519" s="1"/>
  <c r="L551" s="1"/>
  <c r="L583" s="1"/>
  <c r="L615" s="1"/>
  <c r="L647" s="1"/>
  <c r="L679" s="1"/>
  <c r="L711" s="1"/>
  <c r="L743" s="1"/>
  <c r="L775" s="1"/>
  <c r="L807" s="1"/>
  <c r="L839" s="1"/>
  <c r="L871" s="1"/>
  <c r="L903" s="1"/>
  <c r="L935" s="1"/>
  <c r="L967" s="1"/>
  <c r="L999" s="1"/>
  <c r="L1031" s="1"/>
  <c r="L1063" s="1"/>
  <c r="L1095" s="1"/>
  <c r="J39"/>
  <c r="J71" s="1"/>
  <c r="J103" s="1"/>
  <c r="J135" s="1"/>
  <c r="J167" s="1"/>
  <c r="J199" s="1"/>
  <c r="J231" s="1"/>
  <c r="J263" s="1"/>
  <c r="J295" s="1"/>
  <c r="J327" s="1"/>
  <c r="J359" s="1"/>
  <c r="J391" s="1"/>
  <c r="J423" s="1"/>
  <c r="J455" s="1"/>
  <c r="J487" s="1"/>
  <c r="J519" s="1"/>
  <c r="J551" s="1"/>
  <c r="J583" s="1"/>
  <c r="J615" s="1"/>
  <c r="J647" s="1"/>
  <c r="J679" s="1"/>
  <c r="J711" s="1"/>
  <c r="J743" s="1"/>
  <c r="J775" s="1"/>
  <c r="J807" s="1"/>
  <c r="J839" s="1"/>
  <c r="J871" s="1"/>
  <c r="J903" s="1"/>
  <c r="J935" s="1"/>
  <c r="J967" s="1"/>
  <c r="J999" s="1"/>
  <c r="J1031" s="1"/>
  <c r="J1063" s="1"/>
  <c r="J1095" s="1"/>
  <c r="I39"/>
  <c r="I71" s="1"/>
  <c r="I103" s="1"/>
  <c r="I135" s="1"/>
  <c r="I167" s="1"/>
  <c r="I199" s="1"/>
  <c r="I231" s="1"/>
  <c r="I263" s="1"/>
  <c r="I295" s="1"/>
  <c r="I327" s="1"/>
  <c r="I359" s="1"/>
  <c r="I391" s="1"/>
  <c r="I423" s="1"/>
  <c r="I455" s="1"/>
  <c r="I487" s="1"/>
  <c r="I519" s="1"/>
  <c r="I551" s="1"/>
  <c r="I583" s="1"/>
  <c r="I615" s="1"/>
  <c r="I647" s="1"/>
  <c r="I679" s="1"/>
  <c r="I711" s="1"/>
  <c r="I743" s="1"/>
  <c r="I775" s="1"/>
  <c r="I807" s="1"/>
  <c r="I839" s="1"/>
  <c r="I871" s="1"/>
  <c r="I903" s="1"/>
  <c r="I935" s="1"/>
  <c r="I967" s="1"/>
  <c r="I999" s="1"/>
  <c r="I1031" s="1"/>
  <c r="I1063" s="1"/>
  <c r="I1095" s="1"/>
  <c r="G39"/>
  <c r="G71" s="1"/>
  <c r="G103" s="1"/>
  <c r="G135" s="1"/>
  <c r="G167" s="1"/>
  <c r="G199" s="1"/>
  <c r="G231" s="1"/>
  <c r="G263" s="1"/>
  <c r="G295" s="1"/>
  <c r="G327" s="1"/>
  <c r="G359" s="1"/>
  <c r="G391" s="1"/>
  <c r="G423" s="1"/>
  <c r="G455" s="1"/>
  <c r="G487" s="1"/>
  <c r="G519" s="1"/>
  <c r="G551" s="1"/>
  <c r="G583" s="1"/>
  <c r="G615" s="1"/>
  <c r="G647" s="1"/>
  <c r="G679" s="1"/>
  <c r="G711" s="1"/>
  <c r="G743" s="1"/>
  <c r="G775" s="1"/>
  <c r="G807" s="1"/>
  <c r="G839" s="1"/>
  <c r="G871" s="1"/>
  <c r="G903" s="1"/>
  <c r="G935" s="1"/>
  <c r="G967" s="1"/>
  <c r="G999" s="1"/>
  <c r="G1031" s="1"/>
  <c r="G1063" s="1"/>
  <c r="G1095" s="1"/>
  <c r="F39"/>
  <c r="F71" s="1"/>
  <c r="D39"/>
  <c r="D71" s="1"/>
  <c r="D103" s="1"/>
  <c r="D135" s="1"/>
  <c r="D167" s="1"/>
  <c r="D199" s="1"/>
  <c r="D231" s="1"/>
  <c r="D263" s="1"/>
  <c r="D295" s="1"/>
  <c r="D327" s="1"/>
  <c r="D359" s="1"/>
  <c r="D391" s="1"/>
  <c r="D423" s="1"/>
  <c r="D455" s="1"/>
  <c r="D487" s="1"/>
  <c r="D519" s="1"/>
  <c r="D551" s="1"/>
  <c r="D583" s="1"/>
  <c r="D615" s="1"/>
  <c r="D647" s="1"/>
  <c r="D679" s="1"/>
  <c r="D711" s="1"/>
  <c r="D743" s="1"/>
  <c r="D775" s="1"/>
  <c r="D807" s="1"/>
  <c r="D839" s="1"/>
  <c r="D871" s="1"/>
  <c r="D903" s="1"/>
  <c r="D935" s="1"/>
  <c r="D967" s="1"/>
  <c r="D999" s="1"/>
  <c r="D1031" s="1"/>
  <c r="D1063" s="1"/>
  <c r="D1095" s="1"/>
  <c r="C39"/>
  <c r="B39"/>
  <c r="AD34"/>
  <c r="T34"/>
  <c r="P34"/>
  <c r="B34"/>
  <c r="AA28"/>
  <c r="W28"/>
  <c r="S28"/>
  <c r="AD26"/>
  <c r="AB26"/>
  <c r="Z26"/>
  <c r="X26"/>
  <c r="V26"/>
  <c r="T26"/>
  <c r="R26"/>
  <c r="P26"/>
  <c r="C26"/>
  <c r="B26"/>
  <c r="AD25"/>
  <c r="AB25"/>
  <c r="Z25"/>
  <c r="X25"/>
  <c r="V25"/>
  <c r="T25"/>
  <c r="R25"/>
  <c r="P25"/>
  <c r="C25"/>
  <c r="B25"/>
  <c r="AD24"/>
  <c r="AB24"/>
  <c r="Z24"/>
  <c r="X24"/>
  <c r="V24"/>
  <c r="T24"/>
  <c r="R24"/>
  <c r="P24"/>
  <c r="C24"/>
  <c r="B24"/>
  <c r="AD23"/>
  <c r="AB23"/>
  <c r="Z23"/>
  <c r="X23"/>
  <c r="V23"/>
  <c r="T23"/>
  <c r="R23"/>
  <c r="P23"/>
  <c r="C23"/>
  <c r="B23"/>
  <c r="AD22"/>
  <c r="AB22"/>
  <c r="Z22"/>
  <c r="X22"/>
  <c r="V22"/>
  <c r="T22"/>
  <c r="R22"/>
  <c r="P22"/>
  <c r="C22"/>
  <c r="B22"/>
  <c r="AD21"/>
  <c r="AB21"/>
  <c r="Z21"/>
  <c r="X21"/>
  <c r="V21"/>
  <c r="T21"/>
  <c r="R21"/>
  <c r="P21"/>
  <c r="C21"/>
  <c r="B21"/>
  <c r="AD20"/>
  <c r="AB20"/>
  <c r="Z20"/>
  <c r="X20"/>
  <c r="V20"/>
  <c r="T20"/>
  <c r="R20"/>
  <c r="P20"/>
  <c r="C20"/>
  <c r="B20"/>
  <c r="AD19"/>
  <c r="AB19"/>
  <c r="Z19"/>
  <c r="X19"/>
  <c r="V19"/>
  <c r="T19"/>
  <c r="R19"/>
  <c r="P19"/>
  <c r="C19"/>
  <c r="B19"/>
  <c r="AD18"/>
  <c r="AB18"/>
  <c r="Z18"/>
  <c r="X18"/>
  <c r="V18"/>
  <c r="T18"/>
  <c r="R18"/>
  <c r="P18"/>
  <c r="C18"/>
  <c r="B18"/>
  <c r="AD17"/>
  <c r="AB17"/>
  <c r="Z17"/>
  <c r="X17"/>
  <c r="V17"/>
  <c r="T17"/>
  <c r="R17"/>
  <c r="P17"/>
  <c r="C17"/>
  <c r="B17"/>
  <c r="AD16"/>
  <c r="AB16"/>
  <c r="Z16"/>
  <c r="X16"/>
  <c r="V16"/>
  <c r="T16"/>
  <c r="R16"/>
  <c r="P16"/>
  <c r="C16"/>
  <c r="B16"/>
  <c r="AD15"/>
  <c r="AB15"/>
  <c r="Z15"/>
  <c r="X15"/>
  <c r="V15"/>
  <c r="T15"/>
  <c r="R15"/>
  <c r="P15"/>
  <c r="C15"/>
  <c r="B15"/>
  <c r="AD14"/>
  <c r="AB14"/>
  <c r="Z14"/>
  <c r="X14"/>
  <c r="V14"/>
  <c r="T14"/>
  <c r="R14"/>
  <c r="P14"/>
  <c r="C14"/>
  <c r="B14"/>
  <c r="AD13"/>
  <c r="AB13"/>
  <c r="Z13"/>
  <c r="X13"/>
  <c r="V13"/>
  <c r="T13"/>
  <c r="R13"/>
  <c r="P13"/>
  <c r="C13"/>
  <c r="B13"/>
  <c r="AD12"/>
  <c r="AB12"/>
  <c r="Z12"/>
  <c r="X12"/>
  <c r="V12"/>
  <c r="T12"/>
  <c r="R12"/>
  <c r="P12"/>
  <c r="C12"/>
  <c r="B12"/>
  <c r="AD11"/>
  <c r="AB11"/>
  <c r="Z11"/>
  <c r="X11"/>
  <c r="V11"/>
  <c r="T11"/>
  <c r="R11"/>
  <c r="P11"/>
  <c r="C11"/>
  <c r="B11"/>
  <c r="AD10"/>
  <c r="AB10"/>
  <c r="Z10"/>
  <c r="X10"/>
  <c r="V10"/>
  <c r="T10"/>
  <c r="R10"/>
  <c r="P10"/>
  <c r="C10"/>
  <c r="B10"/>
  <c r="AD9"/>
  <c r="AB9"/>
  <c r="Z9"/>
  <c r="X9"/>
  <c r="V9"/>
  <c r="T9"/>
  <c r="R9"/>
  <c r="P9"/>
  <c r="C9"/>
  <c r="B9"/>
  <c r="AD8"/>
  <c r="AB8"/>
  <c r="Z8"/>
  <c r="X8"/>
  <c r="V8"/>
  <c r="T8"/>
  <c r="R8"/>
  <c r="P8"/>
  <c r="C8"/>
  <c r="B8"/>
  <c r="AD7"/>
  <c r="AC28" s="1"/>
  <c r="AB7"/>
  <c r="Z7"/>
  <c r="Y28" s="1"/>
  <c r="X7"/>
  <c r="V7"/>
  <c r="U28" s="1"/>
  <c r="T7"/>
  <c r="R7"/>
  <c r="Q28" s="1"/>
  <c r="P7"/>
  <c r="C7"/>
  <c r="B7"/>
  <c r="AD2"/>
  <c r="T2"/>
  <c r="P2"/>
  <c r="B2"/>
  <c r="C1114" i="3"/>
  <c r="B1114"/>
  <c r="C1113"/>
  <c r="B1113"/>
  <c r="C1112"/>
  <c r="B1112"/>
  <c r="C1111"/>
  <c r="B1111"/>
  <c r="C1110"/>
  <c r="B1110"/>
  <c r="C1109"/>
  <c r="B1109"/>
  <c r="C1108"/>
  <c r="B1108"/>
  <c r="C1107"/>
  <c r="B1107"/>
  <c r="C1106"/>
  <c r="B1106"/>
  <c r="C1105"/>
  <c r="B1105"/>
  <c r="C1104"/>
  <c r="B1104"/>
  <c r="C1103"/>
  <c r="B1103"/>
  <c r="C1102"/>
  <c r="B1102"/>
  <c r="C1101"/>
  <c r="B1101"/>
  <c r="C1100"/>
  <c r="B1100"/>
  <c r="C1099"/>
  <c r="B1099"/>
  <c r="C1098"/>
  <c r="B1098"/>
  <c r="C1097"/>
  <c r="B1097"/>
  <c r="C1096"/>
  <c r="B1096"/>
  <c r="C1095"/>
  <c r="B1095"/>
  <c r="AD1090"/>
  <c r="T1090"/>
  <c r="P1090"/>
  <c r="B1090"/>
  <c r="C1082"/>
  <c r="B1082"/>
  <c r="C1081"/>
  <c r="B1081"/>
  <c r="C1080"/>
  <c r="B1080"/>
  <c r="C1079"/>
  <c r="B1079"/>
  <c r="C1078"/>
  <c r="B1078"/>
  <c r="C1077"/>
  <c r="B1077"/>
  <c r="C1076"/>
  <c r="B1076"/>
  <c r="C1075"/>
  <c r="B1075"/>
  <c r="C1074"/>
  <c r="B1074"/>
  <c r="C1073"/>
  <c r="B1073"/>
  <c r="C1072"/>
  <c r="B1072"/>
  <c r="C1071"/>
  <c r="B1071"/>
  <c r="C1070"/>
  <c r="B1070"/>
  <c r="C1069"/>
  <c r="B1069"/>
  <c r="C1068"/>
  <c r="B1068"/>
  <c r="C1067"/>
  <c r="B1067"/>
  <c r="C1066"/>
  <c r="B1066"/>
  <c r="C1065"/>
  <c r="B1065"/>
  <c r="C1064"/>
  <c r="B1064"/>
  <c r="C1063"/>
  <c r="B1063"/>
  <c r="AD1058"/>
  <c r="T1058"/>
  <c r="P1058"/>
  <c r="B1058"/>
  <c r="C1050"/>
  <c r="B1050"/>
  <c r="C1049"/>
  <c r="B1049"/>
  <c r="C1048"/>
  <c r="B1048"/>
  <c r="C1047"/>
  <c r="B1047"/>
  <c r="C1046"/>
  <c r="B1046"/>
  <c r="C1045"/>
  <c r="B1045"/>
  <c r="C1044"/>
  <c r="B1044"/>
  <c r="C1043"/>
  <c r="B1043"/>
  <c r="C1042"/>
  <c r="B1042"/>
  <c r="C1041"/>
  <c r="B1041"/>
  <c r="C1040"/>
  <c r="B1040"/>
  <c r="C1039"/>
  <c r="B1039"/>
  <c r="C1038"/>
  <c r="B1038"/>
  <c r="C1037"/>
  <c r="B1037"/>
  <c r="C1036"/>
  <c r="B1036"/>
  <c r="C1035"/>
  <c r="B1035"/>
  <c r="C1034"/>
  <c r="B1034"/>
  <c r="C1033"/>
  <c r="B1033"/>
  <c r="C1032"/>
  <c r="B1032"/>
  <c r="C1031"/>
  <c r="B1031"/>
  <c r="AD1026"/>
  <c r="T1026"/>
  <c r="P1026"/>
  <c r="B1026"/>
  <c r="C1018"/>
  <c r="B1018"/>
  <c r="C1017"/>
  <c r="B1017"/>
  <c r="C1016"/>
  <c r="B1016"/>
  <c r="C1015"/>
  <c r="B1015"/>
  <c r="C1014"/>
  <c r="B1014"/>
  <c r="C1013"/>
  <c r="B1013"/>
  <c r="C1012"/>
  <c r="B1012"/>
  <c r="C1011"/>
  <c r="B1011"/>
  <c r="C1010"/>
  <c r="B1010"/>
  <c r="C1009"/>
  <c r="B1009"/>
  <c r="C1008"/>
  <c r="B1008"/>
  <c r="C1007"/>
  <c r="B1007"/>
  <c r="C1006"/>
  <c r="B1006"/>
  <c r="C1005"/>
  <c r="B1005"/>
  <c r="C1004"/>
  <c r="B1004"/>
  <c r="C1003"/>
  <c r="B1003"/>
  <c r="C1002"/>
  <c r="B1002"/>
  <c r="C1001"/>
  <c r="B1001"/>
  <c r="C1000"/>
  <c r="B1000"/>
  <c r="C999"/>
  <c r="B999"/>
  <c r="AD994"/>
  <c r="T994"/>
  <c r="P994"/>
  <c r="B994"/>
  <c r="C986"/>
  <c r="B986"/>
  <c r="C985"/>
  <c r="B985"/>
  <c r="C984"/>
  <c r="B984"/>
  <c r="C983"/>
  <c r="B983"/>
  <c r="C982"/>
  <c r="B982"/>
  <c r="C981"/>
  <c r="B981"/>
  <c r="C980"/>
  <c r="B980"/>
  <c r="C979"/>
  <c r="B979"/>
  <c r="C978"/>
  <c r="B978"/>
  <c r="C977"/>
  <c r="B977"/>
  <c r="C976"/>
  <c r="B976"/>
  <c r="C975"/>
  <c r="B975"/>
  <c r="C974"/>
  <c r="B974"/>
  <c r="C973"/>
  <c r="B973"/>
  <c r="C972"/>
  <c r="B972"/>
  <c r="C971"/>
  <c r="B971"/>
  <c r="C970"/>
  <c r="B970"/>
  <c r="C969"/>
  <c r="B969"/>
  <c r="C968"/>
  <c r="B968"/>
  <c r="C967"/>
  <c r="B967"/>
  <c r="AD962"/>
  <c r="T962"/>
  <c r="P962"/>
  <c r="B962"/>
  <c r="C954"/>
  <c r="B954"/>
  <c r="C953"/>
  <c r="B953"/>
  <c r="C952"/>
  <c r="B952"/>
  <c r="C951"/>
  <c r="B951"/>
  <c r="C950"/>
  <c r="B950"/>
  <c r="C949"/>
  <c r="B949"/>
  <c r="C948"/>
  <c r="B948"/>
  <c r="C947"/>
  <c r="B947"/>
  <c r="C946"/>
  <c r="B946"/>
  <c r="C945"/>
  <c r="B945"/>
  <c r="C944"/>
  <c r="B944"/>
  <c r="C943"/>
  <c r="B943"/>
  <c r="C942"/>
  <c r="B942"/>
  <c r="C941"/>
  <c r="B941"/>
  <c r="C940"/>
  <c r="B940"/>
  <c r="C939"/>
  <c r="B939"/>
  <c r="C938"/>
  <c r="B938"/>
  <c r="C937"/>
  <c r="B937"/>
  <c r="C936"/>
  <c r="B936"/>
  <c r="C935"/>
  <c r="B935"/>
  <c r="AD930"/>
  <c r="T930"/>
  <c r="P930"/>
  <c r="B930"/>
  <c r="C922"/>
  <c r="B922"/>
  <c r="C921"/>
  <c r="B921"/>
  <c r="C920"/>
  <c r="B920"/>
  <c r="C919"/>
  <c r="B919"/>
  <c r="C918"/>
  <c r="B918"/>
  <c r="C917"/>
  <c r="B917"/>
  <c r="C916"/>
  <c r="B916"/>
  <c r="C915"/>
  <c r="B915"/>
  <c r="C914"/>
  <c r="B914"/>
  <c r="C913"/>
  <c r="B913"/>
  <c r="C912"/>
  <c r="B912"/>
  <c r="C911"/>
  <c r="B911"/>
  <c r="C910"/>
  <c r="B910"/>
  <c r="C909"/>
  <c r="B909"/>
  <c r="C908"/>
  <c r="B908"/>
  <c r="C907"/>
  <c r="B907"/>
  <c r="C906"/>
  <c r="B906"/>
  <c r="C905"/>
  <c r="B905"/>
  <c r="C904"/>
  <c r="B904"/>
  <c r="C903"/>
  <c r="B903"/>
  <c r="AD898"/>
  <c r="T898"/>
  <c r="P898"/>
  <c r="B898"/>
  <c r="C890"/>
  <c r="B890"/>
  <c r="C889"/>
  <c r="B889"/>
  <c r="C888"/>
  <c r="B888"/>
  <c r="C887"/>
  <c r="B887"/>
  <c r="C886"/>
  <c r="B886"/>
  <c r="C885"/>
  <c r="B885"/>
  <c r="C884"/>
  <c r="B884"/>
  <c r="C883"/>
  <c r="B883"/>
  <c r="C882"/>
  <c r="B882"/>
  <c r="C881"/>
  <c r="B881"/>
  <c r="C880"/>
  <c r="B880"/>
  <c r="C879"/>
  <c r="B879"/>
  <c r="C878"/>
  <c r="B878"/>
  <c r="C877"/>
  <c r="B877"/>
  <c r="C876"/>
  <c r="B876"/>
  <c r="C875"/>
  <c r="B875"/>
  <c r="C874"/>
  <c r="B874"/>
  <c r="C873"/>
  <c r="B873"/>
  <c r="C872"/>
  <c r="B872"/>
  <c r="C871"/>
  <c r="B871"/>
  <c r="AD866"/>
  <c r="T866"/>
  <c r="P866"/>
  <c r="B866"/>
  <c r="C858"/>
  <c r="B858"/>
  <c r="C857"/>
  <c r="B857"/>
  <c r="C856"/>
  <c r="B856"/>
  <c r="C855"/>
  <c r="B855"/>
  <c r="C854"/>
  <c r="B854"/>
  <c r="C853"/>
  <c r="B853"/>
  <c r="C852"/>
  <c r="B852"/>
  <c r="C851"/>
  <c r="B851"/>
  <c r="C850"/>
  <c r="B850"/>
  <c r="C849"/>
  <c r="B849"/>
  <c r="C848"/>
  <c r="B848"/>
  <c r="C847"/>
  <c r="B847"/>
  <c r="C846"/>
  <c r="B846"/>
  <c r="C845"/>
  <c r="B845"/>
  <c r="C844"/>
  <c r="B844"/>
  <c r="C843"/>
  <c r="B843"/>
  <c r="C842"/>
  <c r="B842"/>
  <c r="C841"/>
  <c r="B841"/>
  <c r="C840"/>
  <c r="B840"/>
  <c r="C839"/>
  <c r="B839"/>
  <c r="AD834"/>
  <c r="T834"/>
  <c r="P834"/>
  <c r="B834"/>
  <c r="C826"/>
  <c r="B826"/>
  <c r="C825"/>
  <c r="B825"/>
  <c r="C824"/>
  <c r="B824"/>
  <c r="C823"/>
  <c r="B823"/>
  <c r="C822"/>
  <c r="B822"/>
  <c r="C821"/>
  <c r="B821"/>
  <c r="C820"/>
  <c r="B820"/>
  <c r="C819"/>
  <c r="B819"/>
  <c r="C818"/>
  <c r="B818"/>
  <c r="C817"/>
  <c r="B817"/>
  <c r="C816"/>
  <c r="B816"/>
  <c r="C815"/>
  <c r="B815"/>
  <c r="C814"/>
  <c r="B814"/>
  <c r="C813"/>
  <c r="B813"/>
  <c r="C812"/>
  <c r="B812"/>
  <c r="C811"/>
  <c r="B811"/>
  <c r="C810"/>
  <c r="B810"/>
  <c r="C809"/>
  <c r="B809"/>
  <c r="C808"/>
  <c r="B808"/>
  <c r="C807"/>
  <c r="B807"/>
  <c r="AD802"/>
  <c r="T802"/>
  <c r="P802"/>
  <c r="B802"/>
  <c r="C794"/>
  <c r="B794"/>
  <c r="C793"/>
  <c r="B793"/>
  <c r="C792"/>
  <c r="B792"/>
  <c r="C791"/>
  <c r="B791"/>
  <c r="C790"/>
  <c r="B790"/>
  <c r="C789"/>
  <c r="B789"/>
  <c r="C788"/>
  <c r="B788"/>
  <c r="C787"/>
  <c r="B787"/>
  <c r="C786"/>
  <c r="B786"/>
  <c r="C785"/>
  <c r="B785"/>
  <c r="C784"/>
  <c r="B784"/>
  <c r="C783"/>
  <c r="B783"/>
  <c r="C782"/>
  <c r="B782"/>
  <c r="C781"/>
  <c r="B781"/>
  <c r="C780"/>
  <c r="B780"/>
  <c r="C779"/>
  <c r="B779"/>
  <c r="C778"/>
  <c r="B778"/>
  <c r="C777"/>
  <c r="B777"/>
  <c r="C776"/>
  <c r="B776"/>
  <c r="C775"/>
  <c r="B775"/>
  <c r="AD770"/>
  <c r="T770"/>
  <c r="P770"/>
  <c r="B770"/>
  <c r="C762"/>
  <c r="B762"/>
  <c r="C761"/>
  <c r="B761"/>
  <c r="C760"/>
  <c r="B760"/>
  <c r="C759"/>
  <c r="B759"/>
  <c r="C758"/>
  <c r="B758"/>
  <c r="C757"/>
  <c r="B757"/>
  <c r="C756"/>
  <c r="B756"/>
  <c r="C755"/>
  <c r="B755"/>
  <c r="C754"/>
  <c r="B754"/>
  <c r="C753"/>
  <c r="B753"/>
  <c r="C752"/>
  <c r="B752"/>
  <c r="C751"/>
  <c r="B751"/>
  <c r="C750"/>
  <c r="B750"/>
  <c r="C749"/>
  <c r="B749"/>
  <c r="C748"/>
  <c r="B748"/>
  <c r="C747"/>
  <c r="B747"/>
  <c r="C746"/>
  <c r="B746"/>
  <c r="C745"/>
  <c r="B745"/>
  <c r="C744"/>
  <c r="B744"/>
  <c r="C743"/>
  <c r="B743"/>
  <c r="AD738"/>
  <c r="T738"/>
  <c r="P738"/>
  <c r="B738"/>
  <c r="C730"/>
  <c r="B730"/>
  <c r="C729"/>
  <c r="B729"/>
  <c r="C728"/>
  <c r="B728"/>
  <c r="C727"/>
  <c r="B727"/>
  <c r="C726"/>
  <c r="B726"/>
  <c r="C725"/>
  <c r="B725"/>
  <c r="C724"/>
  <c r="B724"/>
  <c r="C723"/>
  <c r="B723"/>
  <c r="C722"/>
  <c r="B722"/>
  <c r="C721"/>
  <c r="B721"/>
  <c r="C720"/>
  <c r="B720"/>
  <c r="C719"/>
  <c r="B719"/>
  <c r="C718"/>
  <c r="B718"/>
  <c r="C717"/>
  <c r="B717"/>
  <c r="C716"/>
  <c r="B716"/>
  <c r="C715"/>
  <c r="B715"/>
  <c r="C714"/>
  <c r="B714"/>
  <c r="C713"/>
  <c r="B713"/>
  <c r="C712"/>
  <c r="B712"/>
  <c r="C711"/>
  <c r="B711"/>
  <c r="AD706"/>
  <c r="T706"/>
  <c r="P706"/>
  <c r="B706"/>
  <c r="C698"/>
  <c r="B698"/>
  <c r="C697"/>
  <c r="B697"/>
  <c r="C696"/>
  <c r="B696"/>
  <c r="C695"/>
  <c r="B695"/>
  <c r="C694"/>
  <c r="B694"/>
  <c r="C693"/>
  <c r="B693"/>
  <c r="C692"/>
  <c r="B692"/>
  <c r="C691"/>
  <c r="B691"/>
  <c r="C690"/>
  <c r="B690"/>
  <c r="C689"/>
  <c r="B689"/>
  <c r="C688"/>
  <c r="B688"/>
  <c r="C687"/>
  <c r="B687"/>
  <c r="C686"/>
  <c r="B686"/>
  <c r="C685"/>
  <c r="B685"/>
  <c r="C684"/>
  <c r="B684"/>
  <c r="C683"/>
  <c r="B683"/>
  <c r="C682"/>
  <c r="B682"/>
  <c r="C681"/>
  <c r="B681"/>
  <c r="C680"/>
  <c r="B680"/>
  <c r="C679"/>
  <c r="B679"/>
  <c r="AD674"/>
  <c r="T674"/>
  <c r="P674"/>
  <c r="B674"/>
  <c r="C666"/>
  <c r="B666"/>
  <c r="C665"/>
  <c r="B665"/>
  <c r="C664"/>
  <c r="B664"/>
  <c r="C663"/>
  <c r="B663"/>
  <c r="C662"/>
  <c r="B662"/>
  <c r="C661"/>
  <c r="B661"/>
  <c r="C660"/>
  <c r="B660"/>
  <c r="C659"/>
  <c r="B659"/>
  <c r="C658"/>
  <c r="B658"/>
  <c r="C657"/>
  <c r="B657"/>
  <c r="C656"/>
  <c r="B656"/>
  <c r="C655"/>
  <c r="B655"/>
  <c r="C654"/>
  <c r="B654"/>
  <c r="C653"/>
  <c r="B653"/>
  <c r="C652"/>
  <c r="B652"/>
  <c r="C651"/>
  <c r="B651"/>
  <c r="C650"/>
  <c r="B650"/>
  <c r="C649"/>
  <c r="B649"/>
  <c r="C648"/>
  <c r="B648"/>
  <c r="C647"/>
  <c r="B647"/>
  <c r="AD642"/>
  <c r="T642"/>
  <c r="P642"/>
  <c r="B642"/>
  <c r="C634"/>
  <c r="B634"/>
  <c r="C633"/>
  <c r="B633"/>
  <c r="C632"/>
  <c r="B632"/>
  <c r="C631"/>
  <c r="B631"/>
  <c r="C630"/>
  <c r="B630"/>
  <c r="C629"/>
  <c r="B629"/>
  <c r="C628"/>
  <c r="B628"/>
  <c r="C627"/>
  <c r="B627"/>
  <c r="C626"/>
  <c r="B626"/>
  <c r="C625"/>
  <c r="B625"/>
  <c r="C624"/>
  <c r="B624"/>
  <c r="C623"/>
  <c r="B623"/>
  <c r="C622"/>
  <c r="B622"/>
  <c r="C621"/>
  <c r="B621"/>
  <c r="C620"/>
  <c r="B620"/>
  <c r="C619"/>
  <c r="B619"/>
  <c r="C618"/>
  <c r="B618"/>
  <c r="C617"/>
  <c r="B617"/>
  <c r="C616"/>
  <c r="B616"/>
  <c r="C615"/>
  <c r="B615"/>
  <c r="AD610"/>
  <c r="T610"/>
  <c r="P610"/>
  <c r="B610"/>
  <c r="C602"/>
  <c r="B602"/>
  <c r="C601"/>
  <c r="B601"/>
  <c r="C600"/>
  <c r="B600"/>
  <c r="C599"/>
  <c r="B599"/>
  <c r="C598"/>
  <c r="B598"/>
  <c r="C597"/>
  <c r="B597"/>
  <c r="C596"/>
  <c r="B596"/>
  <c r="C595"/>
  <c r="B595"/>
  <c r="C594"/>
  <c r="B594"/>
  <c r="C593"/>
  <c r="B593"/>
  <c r="C592"/>
  <c r="B592"/>
  <c r="C591"/>
  <c r="B591"/>
  <c r="C590"/>
  <c r="B590"/>
  <c r="C589"/>
  <c r="B589"/>
  <c r="C588"/>
  <c r="B588"/>
  <c r="C587"/>
  <c r="B587"/>
  <c r="C586"/>
  <c r="B586"/>
  <c r="C585"/>
  <c r="B585"/>
  <c r="C584"/>
  <c r="B584"/>
  <c r="C583"/>
  <c r="B583"/>
  <c r="AD578"/>
  <c r="T578"/>
  <c r="P578"/>
  <c r="B578"/>
  <c r="C570"/>
  <c r="B570"/>
  <c r="C569"/>
  <c r="B569"/>
  <c r="C568"/>
  <c r="B568"/>
  <c r="C567"/>
  <c r="B567"/>
  <c r="C566"/>
  <c r="B566"/>
  <c r="C565"/>
  <c r="B565"/>
  <c r="C564"/>
  <c r="B564"/>
  <c r="C563"/>
  <c r="B563"/>
  <c r="C562"/>
  <c r="B562"/>
  <c r="C561"/>
  <c r="B561"/>
  <c r="C560"/>
  <c r="B560"/>
  <c r="C559"/>
  <c r="B559"/>
  <c r="C558"/>
  <c r="B558"/>
  <c r="C557"/>
  <c r="B557"/>
  <c r="C556"/>
  <c r="B556"/>
  <c r="C555"/>
  <c r="B555"/>
  <c r="C554"/>
  <c r="B554"/>
  <c r="C553"/>
  <c r="B553"/>
  <c r="C552"/>
  <c r="B552"/>
  <c r="C551"/>
  <c r="B551"/>
  <c r="AD546"/>
  <c r="T546"/>
  <c r="P546"/>
  <c r="B546"/>
  <c r="C538"/>
  <c r="B538"/>
  <c r="C537"/>
  <c r="B537"/>
  <c r="C536"/>
  <c r="B536"/>
  <c r="C535"/>
  <c r="B535"/>
  <c r="C534"/>
  <c r="B534"/>
  <c r="C533"/>
  <c r="B533"/>
  <c r="C532"/>
  <c r="B532"/>
  <c r="C531"/>
  <c r="B531"/>
  <c r="C530"/>
  <c r="B530"/>
  <c r="C529"/>
  <c r="B529"/>
  <c r="C528"/>
  <c r="B528"/>
  <c r="C527"/>
  <c r="B527"/>
  <c r="C526"/>
  <c r="B526"/>
  <c r="C525"/>
  <c r="B525"/>
  <c r="C524"/>
  <c r="B524"/>
  <c r="C523"/>
  <c r="B523"/>
  <c r="C522"/>
  <c r="B522"/>
  <c r="C521"/>
  <c r="B521"/>
  <c r="C520"/>
  <c r="B520"/>
  <c r="C519"/>
  <c r="B519"/>
  <c r="AD514"/>
  <c r="T514"/>
  <c r="P514"/>
  <c r="B514"/>
  <c r="C506"/>
  <c r="B506"/>
  <c r="C505"/>
  <c r="B505"/>
  <c r="C504"/>
  <c r="B504"/>
  <c r="C503"/>
  <c r="B503"/>
  <c r="C502"/>
  <c r="B502"/>
  <c r="C501"/>
  <c r="B501"/>
  <c r="C500"/>
  <c r="B500"/>
  <c r="C499"/>
  <c r="B499"/>
  <c r="C498"/>
  <c r="B498"/>
  <c r="C497"/>
  <c r="B497"/>
  <c r="C496"/>
  <c r="B496"/>
  <c r="C495"/>
  <c r="B495"/>
  <c r="C494"/>
  <c r="B494"/>
  <c r="C493"/>
  <c r="B493"/>
  <c r="C492"/>
  <c r="B492"/>
  <c r="C491"/>
  <c r="B491"/>
  <c r="C490"/>
  <c r="B490"/>
  <c r="C489"/>
  <c r="B489"/>
  <c r="C488"/>
  <c r="B488"/>
  <c r="C487"/>
  <c r="B487"/>
  <c r="AD482"/>
  <c r="T482"/>
  <c r="P482"/>
  <c r="B482"/>
  <c r="C474"/>
  <c r="B474"/>
  <c r="C473"/>
  <c r="B473"/>
  <c r="C472"/>
  <c r="B472"/>
  <c r="C471"/>
  <c r="B471"/>
  <c r="C470"/>
  <c r="B470"/>
  <c r="C469"/>
  <c r="B469"/>
  <c r="C468"/>
  <c r="B468"/>
  <c r="C467"/>
  <c r="B467"/>
  <c r="C466"/>
  <c r="B466"/>
  <c r="C465"/>
  <c r="B465"/>
  <c r="C464"/>
  <c r="B464"/>
  <c r="C463"/>
  <c r="B463"/>
  <c r="C462"/>
  <c r="B462"/>
  <c r="C461"/>
  <c r="B461"/>
  <c r="C460"/>
  <c r="B460"/>
  <c r="C459"/>
  <c r="B459"/>
  <c r="C458"/>
  <c r="B458"/>
  <c r="C457"/>
  <c r="B457"/>
  <c r="C456"/>
  <c r="B456"/>
  <c r="C455"/>
  <c r="B455"/>
  <c r="AD450"/>
  <c r="T450"/>
  <c r="P450"/>
  <c r="B450"/>
  <c r="C442"/>
  <c r="B442"/>
  <c r="C441"/>
  <c r="B441"/>
  <c r="C440"/>
  <c r="B440"/>
  <c r="C439"/>
  <c r="B439"/>
  <c r="C438"/>
  <c r="B438"/>
  <c r="C437"/>
  <c r="B437"/>
  <c r="C436"/>
  <c r="B436"/>
  <c r="C435"/>
  <c r="B435"/>
  <c r="C434"/>
  <c r="B434"/>
  <c r="C433"/>
  <c r="B433"/>
  <c r="C432"/>
  <c r="B432"/>
  <c r="C431"/>
  <c r="B431"/>
  <c r="C430"/>
  <c r="B430"/>
  <c r="C429"/>
  <c r="B429"/>
  <c r="C428"/>
  <c r="B428"/>
  <c r="C427"/>
  <c r="B427"/>
  <c r="C426"/>
  <c r="B426"/>
  <c r="C425"/>
  <c r="B425"/>
  <c r="C424"/>
  <c r="B424"/>
  <c r="C423"/>
  <c r="B423"/>
  <c r="AD418"/>
  <c r="T418"/>
  <c r="P418"/>
  <c r="B418"/>
  <c r="C410"/>
  <c r="B410"/>
  <c r="C409"/>
  <c r="B409"/>
  <c r="C408"/>
  <c r="B408"/>
  <c r="C407"/>
  <c r="B407"/>
  <c r="C406"/>
  <c r="B406"/>
  <c r="C405"/>
  <c r="B405"/>
  <c r="C404"/>
  <c r="B404"/>
  <c r="C403"/>
  <c r="B403"/>
  <c r="C402"/>
  <c r="B402"/>
  <c r="C401"/>
  <c r="B401"/>
  <c r="C400"/>
  <c r="B400"/>
  <c r="C399"/>
  <c r="B399"/>
  <c r="C398"/>
  <c r="B398"/>
  <c r="C397"/>
  <c r="B397"/>
  <c r="C396"/>
  <c r="B396"/>
  <c r="C395"/>
  <c r="B395"/>
  <c r="C394"/>
  <c r="B394"/>
  <c r="C393"/>
  <c r="B393"/>
  <c r="C392"/>
  <c r="B392"/>
  <c r="C391"/>
  <c r="B391"/>
  <c r="AD386"/>
  <c r="T386"/>
  <c r="P386"/>
  <c r="B386"/>
  <c r="C378"/>
  <c r="B378"/>
  <c r="C377"/>
  <c r="B377"/>
  <c r="C376"/>
  <c r="B376"/>
  <c r="C375"/>
  <c r="B375"/>
  <c r="C374"/>
  <c r="B374"/>
  <c r="C373"/>
  <c r="B373"/>
  <c r="C372"/>
  <c r="B372"/>
  <c r="C371"/>
  <c r="B371"/>
  <c r="C370"/>
  <c r="B370"/>
  <c r="C369"/>
  <c r="B369"/>
  <c r="C368"/>
  <c r="B368"/>
  <c r="C367"/>
  <c r="B367"/>
  <c r="C366"/>
  <c r="B366"/>
  <c r="C365"/>
  <c r="B365"/>
  <c r="C364"/>
  <c r="B364"/>
  <c r="C363"/>
  <c r="B363"/>
  <c r="C362"/>
  <c r="B362"/>
  <c r="C361"/>
  <c r="B361"/>
  <c r="C360"/>
  <c r="B360"/>
  <c r="C359"/>
  <c r="B359"/>
  <c r="AD354"/>
  <c r="T354"/>
  <c r="P354"/>
  <c r="B354"/>
  <c r="C346"/>
  <c r="B346"/>
  <c r="C345"/>
  <c r="B345"/>
  <c r="C344"/>
  <c r="B344"/>
  <c r="C343"/>
  <c r="B343"/>
  <c r="C342"/>
  <c r="B342"/>
  <c r="C341"/>
  <c r="B341"/>
  <c r="C340"/>
  <c r="B340"/>
  <c r="C339"/>
  <c r="B339"/>
  <c r="C338"/>
  <c r="B338"/>
  <c r="C337"/>
  <c r="B337"/>
  <c r="C336"/>
  <c r="B336"/>
  <c r="C335"/>
  <c r="B335"/>
  <c r="C334"/>
  <c r="B334"/>
  <c r="C333"/>
  <c r="B333"/>
  <c r="C332"/>
  <c r="B332"/>
  <c r="C331"/>
  <c r="B331"/>
  <c r="C330"/>
  <c r="B330"/>
  <c r="C329"/>
  <c r="B329"/>
  <c r="C328"/>
  <c r="B328"/>
  <c r="C327"/>
  <c r="B327"/>
  <c r="AD322"/>
  <c r="T322"/>
  <c r="P322"/>
  <c r="B322"/>
  <c r="C314"/>
  <c r="B314"/>
  <c r="C313"/>
  <c r="B313"/>
  <c r="C312"/>
  <c r="B312"/>
  <c r="C311"/>
  <c r="B311"/>
  <c r="C310"/>
  <c r="B310"/>
  <c r="C309"/>
  <c r="B309"/>
  <c r="C308"/>
  <c r="B308"/>
  <c r="C307"/>
  <c r="B307"/>
  <c r="C306"/>
  <c r="B306"/>
  <c r="C305"/>
  <c r="B305"/>
  <c r="C304"/>
  <c r="B304"/>
  <c r="C303"/>
  <c r="B303"/>
  <c r="C302"/>
  <c r="B302"/>
  <c r="C301"/>
  <c r="B301"/>
  <c r="C300"/>
  <c r="B300"/>
  <c r="C299"/>
  <c r="B299"/>
  <c r="C298"/>
  <c r="B298"/>
  <c r="C297"/>
  <c r="B297"/>
  <c r="C296"/>
  <c r="B296"/>
  <c r="C295"/>
  <c r="B295"/>
  <c r="AD290"/>
  <c r="T290"/>
  <c r="P290"/>
  <c r="B290"/>
  <c r="C282"/>
  <c r="B282"/>
  <c r="C281"/>
  <c r="B281"/>
  <c r="C280"/>
  <c r="B280"/>
  <c r="C279"/>
  <c r="B279"/>
  <c r="C278"/>
  <c r="B278"/>
  <c r="C277"/>
  <c r="B277"/>
  <c r="C276"/>
  <c r="B276"/>
  <c r="C275"/>
  <c r="B275"/>
  <c r="C274"/>
  <c r="B274"/>
  <c r="C273"/>
  <c r="B273"/>
  <c r="C272"/>
  <c r="B272"/>
  <c r="C271"/>
  <c r="B271"/>
  <c r="C270"/>
  <c r="B270"/>
  <c r="C269"/>
  <c r="B269"/>
  <c r="C268"/>
  <c r="B268"/>
  <c r="C267"/>
  <c r="B267"/>
  <c r="C266"/>
  <c r="B266"/>
  <c r="C265"/>
  <c r="B265"/>
  <c r="C264"/>
  <c r="B264"/>
  <c r="C263"/>
  <c r="B263"/>
  <c r="AD258"/>
  <c r="T258"/>
  <c r="P258"/>
  <c r="B258"/>
  <c r="C250"/>
  <c r="B250"/>
  <c r="C249"/>
  <c r="B249"/>
  <c r="C248"/>
  <c r="B248"/>
  <c r="C247"/>
  <c r="B247"/>
  <c r="C246"/>
  <c r="B246"/>
  <c r="C245"/>
  <c r="B245"/>
  <c r="C244"/>
  <c r="B244"/>
  <c r="C243"/>
  <c r="B243"/>
  <c r="C242"/>
  <c r="B242"/>
  <c r="C241"/>
  <c r="B241"/>
  <c r="C240"/>
  <c r="B240"/>
  <c r="C239"/>
  <c r="B239"/>
  <c r="C238"/>
  <c r="B238"/>
  <c r="C237"/>
  <c r="B237"/>
  <c r="C236"/>
  <c r="B236"/>
  <c r="C235"/>
  <c r="B235"/>
  <c r="C234"/>
  <c r="B234"/>
  <c r="C233"/>
  <c r="B233"/>
  <c r="C232"/>
  <c r="B232"/>
  <c r="C231"/>
  <c r="B231"/>
  <c r="AD226"/>
  <c r="T226"/>
  <c r="P226"/>
  <c r="B226"/>
  <c r="C218"/>
  <c r="B218"/>
  <c r="C217"/>
  <c r="B217"/>
  <c r="C216"/>
  <c r="B216"/>
  <c r="C215"/>
  <c r="B215"/>
  <c r="C214"/>
  <c r="B214"/>
  <c r="C213"/>
  <c r="B213"/>
  <c r="C212"/>
  <c r="B212"/>
  <c r="C211"/>
  <c r="B211"/>
  <c r="C210"/>
  <c r="B210"/>
  <c r="C209"/>
  <c r="B209"/>
  <c r="C208"/>
  <c r="B208"/>
  <c r="C207"/>
  <c r="B207"/>
  <c r="C206"/>
  <c r="B206"/>
  <c r="C205"/>
  <c r="B205"/>
  <c r="C204"/>
  <c r="B204"/>
  <c r="C203"/>
  <c r="B203"/>
  <c r="C202"/>
  <c r="B202"/>
  <c r="C201"/>
  <c r="B201"/>
  <c r="C200"/>
  <c r="B200"/>
  <c r="C199"/>
  <c r="B199"/>
  <c r="AD194"/>
  <c r="T194"/>
  <c r="P194"/>
  <c r="B194"/>
  <c r="C186"/>
  <c r="B186"/>
  <c r="C185"/>
  <c r="B185"/>
  <c r="C184"/>
  <c r="B184"/>
  <c r="C183"/>
  <c r="B183"/>
  <c r="C182"/>
  <c r="B182"/>
  <c r="C181"/>
  <c r="B181"/>
  <c r="C180"/>
  <c r="B180"/>
  <c r="C179"/>
  <c r="B179"/>
  <c r="C178"/>
  <c r="B178"/>
  <c r="C177"/>
  <c r="B177"/>
  <c r="C176"/>
  <c r="B176"/>
  <c r="C175"/>
  <c r="B175"/>
  <c r="C174"/>
  <c r="B174"/>
  <c r="C173"/>
  <c r="B173"/>
  <c r="C172"/>
  <c r="B172"/>
  <c r="C171"/>
  <c r="B171"/>
  <c r="C170"/>
  <c r="B170"/>
  <c r="C169"/>
  <c r="B169"/>
  <c r="D168"/>
  <c r="D200" s="1"/>
  <c r="D232" s="1"/>
  <c r="D264" s="1"/>
  <c r="D296" s="1"/>
  <c r="D328" s="1"/>
  <c r="D360" s="1"/>
  <c r="D392" s="1"/>
  <c r="D424" s="1"/>
  <c r="D456" s="1"/>
  <c r="D488" s="1"/>
  <c r="D520" s="1"/>
  <c r="D552" s="1"/>
  <c r="D584" s="1"/>
  <c r="D616" s="1"/>
  <c r="D648" s="1"/>
  <c r="D680" s="1"/>
  <c r="D712" s="1"/>
  <c r="D744" s="1"/>
  <c r="D776" s="1"/>
  <c r="D808" s="1"/>
  <c r="D840" s="1"/>
  <c r="D872" s="1"/>
  <c r="D904" s="1"/>
  <c r="D936" s="1"/>
  <c r="D968" s="1"/>
  <c r="D1000" s="1"/>
  <c r="D1032" s="1"/>
  <c r="D1064" s="1"/>
  <c r="D1096" s="1"/>
  <c r="C168"/>
  <c r="B168"/>
  <c r="C167"/>
  <c r="B167"/>
  <c r="AD162"/>
  <c r="T162"/>
  <c r="P162"/>
  <c r="B162"/>
  <c r="C154"/>
  <c r="B154"/>
  <c r="C153"/>
  <c r="B153"/>
  <c r="C152"/>
  <c r="B152"/>
  <c r="C151"/>
  <c r="B151"/>
  <c r="C150"/>
  <c r="B150"/>
  <c r="C149"/>
  <c r="B149"/>
  <c r="C148"/>
  <c r="B148"/>
  <c r="C147"/>
  <c r="B147"/>
  <c r="C146"/>
  <c r="B146"/>
  <c r="C145"/>
  <c r="B145"/>
  <c r="C144"/>
  <c r="B144"/>
  <c r="C143"/>
  <c r="B143"/>
  <c r="C142"/>
  <c r="B142"/>
  <c r="C141"/>
  <c r="B141"/>
  <c r="C140"/>
  <c r="B140"/>
  <c r="C139"/>
  <c r="B139"/>
  <c r="C138"/>
  <c r="B138"/>
  <c r="C137"/>
  <c r="B137"/>
  <c r="D136"/>
  <c r="C136"/>
  <c r="B136"/>
  <c r="C135"/>
  <c r="B135"/>
  <c r="AD130"/>
  <c r="T130"/>
  <c r="P130"/>
  <c r="B130"/>
  <c r="C122"/>
  <c r="B122"/>
  <c r="C121"/>
  <c r="B121"/>
  <c r="C120"/>
  <c r="B120"/>
  <c r="C119"/>
  <c r="B119"/>
  <c r="C118"/>
  <c r="B118"/>
  <c r="C117"/>
  <c r="B117"/>
  <c r="C116"/>
  <c r="B116"/>
  <c r="C115"/>
  <c r="B115"/>
  <c r="C114"/>
  <c r="B114"/>
  <c r="C113"/>
  <c r="B113"/>
  <c r="C112"/>
  <c r="B112"/>
  <c r="C111"/>
  <c r="B111"/>
  <c r="C110"/>
  <c r="B110"/>
  <c r="C109"/>
  <c r="B109"/>
  <c r="C108"/>
  <c r="B108"/>
  <c r="C107"/>
  <c r="B107"/>
  <c r="C106"/>
  <c r="B106"/>
  <c r="C105"/>
  <c r="B105"/>
  <c r="C104"/>
  <c r="B104"/>
  <c r="C103"/>
  <c r="B103"/>
  <c r="AD98"/>
  <c r="T98"/>
  <c r="P98"/>
  <c r="B98"/>
  <c r="C90"/>
  <c r="B90"/>
  <c r="C89"/>
  <c r="B89"/>
  <c r="C88"/>
  <c r="B88"/>
  <c r="C87"/>
  <c r="B87"/>
  <c r="C86"/>
  <c r="B86"/>
  <c r="C85"/>
  <c r="B85"/>
  <c r="C84"/>
  <c r="B84"/>
  <c r="C83"/>
  <c r="B83"/>
  <c r="C82"/>
  <c r="B82"/>
  <c r="C81"/>
  <c r="B81"/>
  <c r="C80"/>
  <c r="B80"/>
  <c r="C79"/>
  <c r="B79"/>
  <c r="C78"/>
  <c r="B78"/>
  <c r="C77"/>
  <c r="B77"/>
  <c r="C76"/>
  <c r="B76"/>
  <c r="C75"/>
  <c r="B75"/>
  <c r="C74"/>
  <c r="B74"/>
  <c r="C73"/>
  <c r="B73"/>
  <c r="C72"/>
  <c r="B72"/>
  <c r="C71"/>
  <c r="B71"/>
  <c r="AD66"/>
  <c r="T66"/>
  <c r="P66"/>
  <c r="B66"/>
  <c r="AC58"/>
  <c r="AC90" s="1"/>
  <c r="AC122" s="1"/>
  <c r="AD122" s="1"/>
  <c r="AA58"/>
  <c r="AA90" s="1"/>
  <c r="AA122" s="1"/>
  <c r="AA154" s="1"/>
  <c r="Y58"/>
  <c r="Y90" s="1"/>
  <c r="Y122" s="1"/>
  <c r="Z122" s="1"/>
  <c r="W58"/>
  <c r="W90" s="1"/>
  <c r="W122" s="1"/>
  <c r="W154" s="1"/>
  <c r="U58"/>
  <c r="U90" s="1"/>
  <c r="U122" s="1"/>
  <c r="V122" s="1"/>
  <c r="S58"/>
  <c r="S90" s="1"/>
  <c r="S122" s="1"/>
  <c r="S154" s="1"/>
  <c r="Q58"/>
  <c r="Q90" s="1"/>
  <c r="Q122" s="1"/>
  <c r="R122" s="1"/>
  <c r="O58"/>
  <c r="O90" s="1"/>
  <c r="O122" s="1"/>
  <c r="O154" s="1"/>
  <c r="O186" s="1"/>
  <c r="O218" s="1"/>
  <c r="O250" s="1"/>
  <c r="O282" s="1"/>
  <c r="O314" s="1"/>
  <c r="O346" s="1"/>
  <c r="O378" s="1"/>
  <c r="O410" s="1"/>
  <c r="O442" s="1"/>
  <c r="O474" s="1"/>
  <c r="O506" s="1"/>
  <c r="O538" s="1"/>
  <c r="O570" s="1"/>
  <c r="O602" s="1"/>
  <c r="O634" s="1"/>
  <c r="O666" s="1"/>
  <c r="O698" s="1"/>
  <c r="O730" s="1"/>
  <c r="O762" s="1"/>
  <c r="O794" s="1"/>
  <c r="O826" s="1"/>
  <c r="O858" s="1"/>
  <c r="O890" s="1"/>
  <c r="O922" s="1"/>
  <c r="O954" s="1"/>
  <c r="O986" s="1"/>
  <c r="O1018" s="1"/>
  <c r="O1050" s="1"/>
  <c r="O1082" s="1"/>
  <c r="O1114" s="1"/>
  <c r="M58"/>
  <c r="M90" s="1"/>
  <c r="M122" s="1"/>
  <c r="M154" s="1"/>
  <c r="M186" s="1"/>
  <c r="M218" s="1"/>
  <c r="M250" s="1"/>
  <c r="M282" s="1"/>
  <c r="M314" s="1"/>
  <c r="M346" s="1"/>
  <c r="M378" s="1"/>
  <c r="M410" s="1"/>
  <c r="M442" s="1"/>
  <c r="M474" s="1"/>
  <c r="M506" s="1"/>
  <c r="M538" s="1"/>
  <c r="M570" s="1"/>
  <c r="M602" s="1"/>
  <c r="M634" s="1"/>
  <c r="M666" s="1"/>
  <c r="M698" s="1"/>
  <c r="M730" s="1"/>
  <c r="M762" s="1"/>
  <c r="M794" s="1"/>
  <c r="M826" s="1"/>
  <c r="M858" s="1"/>
  <c r="M890" s="1"/>
  <c r="M922" s="1"/>
  <c r="M954" s="1"/>
  <c r="M986" s="1"/>
  <c r="M1018" s="1"/>
  <c r="M1050" s="1"/>
  <c r="M1082" s="1"/>
  <c r="M1114" s="1"/>
  <c r="L58"/>
  <c r="L90" s="1"/>
  <c r="L122" s="1"/>
  <c r="L154" s="1"/>
  <c r="L186" s="1"/>
  <c r="L218" s="1"/>
  <c r="L250" s="1"/>
  <c r="L282" s="1"/>
  <c r="L314" s="1"/>
  <c r="L346" s="1"/>
  <c r="L378" s="1"/>
  <c r="L410" s="1"/>
  <c r="L442" s="1"/>
  <c r="L474" s="1"/>
  <c r="L506" s="1"/>
  <c r="L538" s="1"/>
  <c r="L570" s="1"/>
  <c r="L602" s="1"/>
  <c r="L634" s="1"/>
  <c r="L666" s="1"/>
  <c r="L698" s="1"/>
  <c r="L730" s="1"/>
  <c r="L762" s="1"/>
  <c r="L794" s="1"/>
  <c r="L826" s="1"/>
  <c r="L858" s="1"/>
  <c r="L890" s="1"/>
  <c r="L922" s="1"/>
  <c r="L954" s="1"/>
  <c r="L986" s="1"/>
  <c r="L1018" s="1"/>
  <c r="L1050" s="1"/>
  <c r="L1082" s="1"/>
  <c r="L1114" s="1"/>
  <c r="J58"/>
  <c r="J90" s="1"/>
  <c r="J122" s="1"/>
  <c r="J154" s="1"/>
  <c r="J186" s="1"/>
  <c r="J218" s="1"/>
  <c r="J250" s="1"/>
  <c r="J282" s="1"/>
  <c r="J314" s="1"/>
  <c r="J346" s="1"/>
  <c r="J378" s="1"/>
  <c r="J410" s="1"/>
  <c r="J442" s="1"/>
  <c r="J474" s="1"/>
  <c r="J506" s="1"/>
  <c r="J538" s="1"/>
  <c r="J570" s="1"/>
  <c r="J602" s="1"/>
  <c r="J634" s="1"/>
  <c r="J666" s="1"/>
  <c r="J698" s="1"/>
  <c r="J730" s="1"/>
  <c r="J762" s="1"/>
  <c r="J794" s="1"/>
  <c r="J826" s="1"/>
  <c r="J858" s="1"/>
  <c r="J890" s="1"/>
  <c r="J922" s="1"/>
  <c r="J954" s="1"/>
  <c r="J986" s="1"/>
  <c r="J1018" s="1"/>
  <c r="J1050" s="1"/>
  <c r="J1082" s="1"/>
  <c r="J1114" s="1"/>
  <c r="I58"/>
  <c r="I90" s="1"/>
  <c r="I122" s="1"/>
  <c r="I154" s="1"/>
  <c r="I186" s="1"/>
  <c r="I218" s="1"/>
  <c r="I250" s="1"/>
  <c r="I282" s="1"/>
  <c r="I314" s="1"/>
  <c r="I346" s="1"/>
  <c r="I378" s="1"/>
  <c r="I410" s="1"/>
  <c r="I442" s="1"/>
  <c r="I474" s="1"/>
  <c r="I506" s="1"/>
  <c r="I538" s="1"/>
  <c r="I570" s="1"/>
  <c r="I602" s="1"/>
  <c r="I634" s="1"/>
  <c r="I666" s="1"/>
  <c r="I698" s="1"/>
  <c r="I730" s="1"/>
  <c r="I762" s="1"/>
  <c r="I794" s="1"/>
  <c r="I826" s="1"/>
  <c r="I858" s="1"/>
  <c r="I890" s="1"/>
  <c r="I922" s="1"/>
  <c r="I954" s="1"/>
  <c r="I986" s="1"/>
  <c r="I1018" s="1"/>
  <c r="I1050" s="1"/>
  <c r="I1082" s="1"/>
  <c r="I1114" s="1"/>
  <c r="G58"/>
  <c r="G90" s="1"/>
  <c r="G122" s="1"/>
  <c r="G154" s="1"/>
  <c r="G186" s="1"/>
  <c r="G218" s="1"/>
  <c r="G250" s="1"/>
  <c r="G282" s="1"/>
  <c r="G314" s="1"/>
  <c r="G346" s="1"/>
  <c r="G378" s="1"/>
  <c r="G410" s="1"/>
  <c r="G442" s="1"/>
  <c r="G474" s="1"/>
  <c r="G506" s="1"/>
  <c r="G538" s="1"/>
  <c r="G570" s="1"/>
  <c r="G602" s="1"/>
  <c r="G634" s="1"/>
  <c r="G666" s="1"/>
  <c r="G698" s="1"/>
  <c r="G730" s="1"/>
  <c r="G762" s="1"/>
  <c r="G794" s="1"/>
  <c r="G826" s="1"/>
  <c r="G858" s="1"/>
  <c r="G890" s="1"/>
  <c r="G922" s="1"/>
  <c r="G954" s="1"/>
  <c r="G986" s="1"/>
  <c r="G1018" s="1"/>
  <c r="G1050" s="1"/>
  <c r="G1082" s="1"/>
  <c r="G1114" s="1"/>
  <c r="F58"/>
  <c r="F90" s="1"/>
  <c r="F122" s="1"/>
  <c r="F154" s="1"/>
  <c r="D58"/>
  <c r="D90" s="1"/>
  <c r="D122" s="1"/>
  <c r="D154" s="1"/>
  <c r="D186" s="1"/>
  <c r="D218" s="1"/>
  <c r="D250" s="1"/>
  <c r="D282" s="1"/>
  <c r="D314" s="1"/>
  <c r="D346" s="1"/>
  <c r="D378" s="1"/>
  <c r="D410" s="1"/>
  <c r="D442" s="1"/>
  <c r="D474" s="1"/>
  <c r="D506" s="1"/>
  <c r="D538" s="1"/>
  <c r="D570" s="1"/>
  <c r="D602" s="1"/>
  <c r="D634" s="1"/>
  <c r="D666" s="1"/>
  <c r="D698" s="1"/>
  <c r="D730" s="1"/>
  <c r="D762" s="1"/>
  <c r="D794" s="1"/>
  <c r="D826" s="1"/>
  <c r="D858" s="1"/>
  <c r="D890" s="1"/>
  <c r="D922" s="1"/>
  <c r="D954" s="1"/>
  <c r="D986" s="1"/>
  <c r="D1018" s="1"/>
  <c r="D1050" s="1"/>
  <c r="D1082" s="1"/>
  <c r="D1114" s="1"/>
  <c r="C58"/>
  <c r="B58"/>
  <c r="AD57"/>
  <c r="AC57"/>
  <c r="AC89" s="1"/>
  <c r="AB57"/>
  <c r="AA57"/>
  <c r="AA89" s="1"/>
  <c r="Z57"/>
  <c r="Y57"/>
  <c r="Y89" s="1"/>
  <c r="X57"/>
  <c r="W57"/>
  <c r="W89" s="1"/>
  <c r="V57"/>
  <c r="U57"/>
  <c r="U89" s="1"/>
  <c r="T57"/>
  <c r="S57"/>
  <c r="S89" s="1"/>
  <c r="R57"/>
  <c r="Q57"/>
  <c r="Q89" s="1"/>
  <c r="P57"/>
  <c r="O57"/>
  <c r="O89" s="1"/>
  <c r="O121" s="1"/>
  <c r="O153" s="1"/>
  <c r="O185" s="1"/>
  <c r="O217" s="1"/>
  <c r="O249" s="1"/>
  <c r="O281" s="1"/>
  <c r="O313" s="1"/>
  <c r="O345" s="1"/>
  <c r="O377" s="1"/>
  <c r="O409" s="1"/>
  <c r="O441" s="1"/>
  <c r="O473" s="1"/>
  <c r="O505" s="1"/>
  <c r="O537" s="1"/>
  <c r="O569" s="1"/>
  <c r="O601" s="1"/>
  <c r="O633" s="1"/>
  <c r="O665" s="1"/>
  <c r="O697" s="1"/>
  <c r="O729" s="1"/>
  <c r="O761" s="1"/>
  <c r="O793" s="1"/>
  <c r="O825" s="1"/>
  <c r="O857" s="1"/>
  <c r="O889" s="1"/>
  <c r="O921" s="1"/>
  <c r="O953" s="1"/>
  <c r="O985" s="1"/>
  <c r="O1017" s="1"/>
  <c r="O1049" s="1"/>
  <c r="O1081" s="1"/>
  <c r="O1113" s="1"/>
  <c r="M57"/>
  <c r="M89" s="1"/>
  <c r="M121" s="1"/>
  <c r="M153" s="1"/>
  <c r="M185" s="1"/>
  <c r="M217" s="1"/>
  <c r="M249" s="1"/>
  <c r="M281" s="1"/>
  <c r="M313" s="1"/>
  <c r="M345" s="1"/>
  <c r="M377" s="1"/>
  <c r="M409" s="1"/>
  <c r="M441" s="1"/>
  <c r="M473" s="1"/>
  <c r="M505" s="1"/>
  <c r="M537" s="1"/>
  <c r="M569" s="1"/>
  <c r="M601" s="1"/>
  <c r="M633" s="1"/>
  <c r="M665" s="1"/>
  <c r="M697" s="1"/>
  <c r="M729" s="1"/>
  <c r="M761" s="1"/>
  <c r="M793" s="1"/>
  <c r="M825" s="1"/>
  <c r="M857" s="1"/>
  <c r="M889" s="1"/>
  <c r="M921" s="1"/>
  <c r="M953" s="1"/>
  <c r="M985" s="1"/>
  <c r="M1017" s="1"/>
  <c r="M1049" s="1"/>
  <c r="M1081" s="1"/>
  <c r="M1113" s="1"/>
  <c r="L57"/>
  <c r="L89" s="1"/>
  <c r="L121" s="1"/>
  <c r="L153" s="1"/>
  <c r="L185" s="1"/>
  <c r="L217" s="1"/>
  <c r="L249" s="1"/>
  <c r="L281" s="1"/>
  <c r="L313" s="1"/>
  <c r="L345" s="1"/>
  <c r="L377" s="1"/>
  <c r="L409" s="1"/>
  <c r="L441" s="1"/>
  <c r="L473" s="1"/>
  <c r="L505" s="1"/>
  <c r="L537" s="1"/>
  <c r="L569" s="1"/>
  <c r="L601" s="1"/>
  <c r="L633" s="1"/>
  <c r="L665" s="1"/>
  <c r="L697" s="1"/>
  <c r="L729" s="1"/>
  <c r="L761" s="1"/>
  <c r="L793" s="1"/>
  <c r="L825" s="1"/>
  <c r="L857" s="1"/>
  <c r="L889" s="1"/>
  <c r="L921" s="1"/>
  <c r="L953" s="1"/>
  <c r="L985" s="1"/>
  <c r="L1017" s="1"/>
  <c r="L1049" s="1"/>
  <c r="L1081" s="1"/>
  <c r="L1113" s="1"/>
  <c r="J57"/>
  <c r="J89" s="1"/>
  <c r="J121" s="1"/>
  <c r="J153" s="1"/>
  <c r="J185" s="1"/>
  <c r="J217" s="1"/>
  <c r="J249" s="1"/>
  <c r="J281" s="1"/>
  <c r="J313" s="1"/>
  <c r="J345" s="1"/>
  <c r="J377" s="1"/>
  <c r="J409" s="1"/>
  <c r="J441" s="1"/>
  <c r="J473" s="1"/>
  <c r="J505" s="1"/>
  <c r="J537" s="1"/>
  <c r="J569" s="1"/>
  <c r="J601" s="1"/>
  <c r="J633" s="1"/>
  <c r="J665" s="1"/>
  <c r="J697" s="1"/>
  <c r="J729" s="1"/>
  <c r="J761" s="1"/>
  <c r="J793" s="1"/>
  <c r="J825" s="1"/>
  <c r="J857" s="1"/>
  <c r="J889" s="1"/>
  <c r="J921" s="1"/>
  <c r="J953" s="1"/>
  <c r="J985" s="1"/>
  <c r="J1017" s="1"/>
  <c r="J1049" s="1"/>
  <c r="J1081" s="1"/>
  <c r="J1113" s="1"/>
  <c r="I57"/>
  <c r="I89" s="1"/>
  <c r="I121" s="1"/>
  <c r="I153" s="1"/>
  <c r="I185" s="1"/>
  <c r="I217" s="1"/>
  <c r="I249" s="1"/>
  <c r="I281" s="1"/>
  <c r="I313" s="1"/>
  <c r="I345" s="1"/>
  <c r="I377" s="1"/>
  <c r="I409" s="1"/>
  <c r="I441" s="1"/>
  <c r="I473" s="1"/>
  <c r="I505" s="1"/>
  <c r="I537" s="1"/>
  <c r="I569" s="1"/>
  <c r="I601" s="1"/>
  <c r="I633" s="1"/>
  <c r="I665" s="1"/>
  <c r="I697" s="1"/>
  <c r="I729" s="1"/>
  <c r="I761" s="1"/>
  <c r="I793" s="1"/>
  <c r="I825" s="1"/>
  <c r="I857" s="1"/>
  <c r="I889" s="1"/>
  <c r="I921" s="1"/>
  <c r="I953" s="1"/>
  <c r="I985" s="1"/>
  <c r="I1017" s="1"/>
  <c r="I1049" s="1"/>
  <c r="I1081" s="1"/>
  <c r="I1113" s="1"/>
  <c r="G57"/>
  <c r="G89" s="1"/>
  <c r="G121" s="1"/>
  <c r="G153" s="1"/>
  <c r="G185" s="1"/>
  <c r="G217" s="1"/>
  <c r="G249" s="1"/>
  <c r="G281" s="1"/>
  <c r="G313" s="1"/>
  <c r="G345" s="1"/>
  <c r="G377" s="1"/>
  <c r="G409" s="1"/>
  <c r="G441" s="1"/>
  <c r="G473" s="1"/>
  <c r="G505" s="1"/>
  <c r="G537" s="1"/>
  <c r="G569" s="1"/>
  <c r="G601" s="1"/>
  <c r="G633" s="1"/>
  <c r="G665" s="1"/>
  <c r="G697" s="1"/>
  <c r="G729" s="1"/>
  <c r="G761" s="1"/>
  <c r="G793" s="1"/>
  <c r="G825" s="1"/>
  <c r="G857" s="1"/>
  <c r="G889" s="1"/>
  <c r="G921" s="1"/>
  <c r="G953" s="1"/>
  <c r="G985" s="1"/>
  <c r="G1017" s="1"/>
  <c r="G1049" s="1"/>
  <c r="G1081" s="1"/>
  <c r="G1113" s="1"/>
  <c r="F57"/>
  <c r="F89" s="1"/>
  <c r="D57"/>
  <c r="D89" s="1"/>
  <c r="D121" s="1"/>
  <c r="D153" s="1"/>
  <c r="D185" s="1"/>
  <c r="D217" s="1"/>
  <c r="D249" s="1"/>
  <c r="D281" s="1"/>
  <c r="D313" s="1"/>
  <c r="D345" s="1"/>
  <c r="D377" s="1"/>
  <c r="D409" s="1"/>
  <c r="D441" s="1"/>
  <c r="D473" s="1"/>
  <c r="D505" s="1"/>
  <c r="D537" s="1"/>
  <c r="D569" s="1"/>
  <c r="D601" s="1"/>
  <c r="D633" s="1"/>
  <c r="D665" s="1"/>
  <c r="D697" s="1"/>
  <c r="D729" s="1"/>
  <c r="D761" s="1"/>
  <c r="D793" s="1"/>
  <c r="D825" s="1"/>
  <c r="D857" s="1"/>
  <c r="D889" s="1"/>
  <c r="D921" s="1"/>
  <c r="D953" s="1"/>
  <c r="D985" s="1"/>
  <c r="D1017" s="1"/>
  <c r="D1049" s="1"/>
  <c r="D1081" s="1"/>
  <c r="D1113" s="1"/>
  <c r="C57"/>
  <c r="B57"/>
  <c r="AC56"/>
  <c r="AC88" s="1"/>
  <c r="AC120" s="1"/>
  <c r="AC152" s="1"/>
  <c r="AA56"/>
  <c r="AA88" s="1"/>
  <c r="AA120" s="1"/>
  <c r="AB120" s="1"/>
  <c r="Y56"/>
  <c r="Y88" s="1"/>
  <c r="Y120" s="1"/>
  <c r="Y152" s="1"/>
  <c r="W56"/>
  <c r="W88" s="1"/>
  <c r="W120" s="1"/>
  <c r="X120" s="1"/>
  <c r="U56"/>
  <c r="U88" s="1"/>
  <c r="U120" s="1"/>
  <c r="U152" s="1"/>
  <c r="S56"/>
  <c r="S88" s="1"/>
  <c r="S120" s="1"/>
  <c r="T120" s="1"/>
  <c r="Q56"/>
  <c r="Q88" s="1"/>
  <c r="Q120" s="1"/>
  <c r="Q152" s="1"/>
  <c r="O56"/>
  <c r="O88" s="1"/>
  <c r="O120" s="1"/>
  <c r="O152" s="1"/>
  <c r="O184" s="1"/>
  <c r="O216" s="1"/>
  <c r="O248" s="1"/>
  <c r="O280" s="1"/>
  <c r="O312" s="1"/>
  <c r="O344" s="1"/>
  <c r="O376" s="1"/>
  <c r="O408" s="1"/>
  <c r="O440" s="1"/>
  <c r="O472" s="1"/>
  <c r="O504" s="1"/>
  <c r="O536" s="1"/>
  <c r="O568" s="1"/>
  <c r="O600" s="1"/>
  <c r="O632" s="1"/>
  <c r="O664" s="1"/>
  <c r="O696" s="1"/>
  <c r="O728" s="1"/>
  <c r="O760" s="1"/>
  <c r="O792" s="1"/>
  <c r="O824" s="1"/>
  <c r="O856" s="1"/>
  <c r="O888" s="1"/>
  <c r="O920" s="1"/>
  <c r="O952" s="1"/>
  <c r="O984" s="1"/>
  <c r="O1016" s="1"/>
  <c r="O1048" s="1"/>
  <c r="O1080" s="1"/>
  <c r="O1112" s="1"/>
  <c r="M56"/>
  <c r="M88" s="1"/>
  <c r="M120" s="1"/>
  <c r="M152" s="1"/>
  <c r="M184" s="1"/>
  <c r="M216" s="1"/>
  <c r="M248" s="1"/>
  <c r="M280" s="1"/>
  <c r="M312" s="1"/>
  <c r="M344" s="1"/>
  <c r="M376" s="1"/>
  <c r="M408" s="1"/>
  <c r="M440" s="1"/>
  <c r="M472" s="1"/>
  <c r="M504" s="1"/>
  <c r="M536" s="1"/>
  <c r="M568" s="1"/>
  <c r="M600" s="1"/>
  <c r="M632" s="1"/>
  <c r="M664" s="1"/>
  <c r="M696" s="1"/>
  <c r="M728" s="1"/>
  <c r="M760" s="1"/>
  <c r="M792" s="1"/>
  <c r="M824" s="1"/>
  <c r="M856" s="1"/>
  <c r="M888" s="1"/>
  <c r="M920" s="1"/>
  <c r="M952" s="1"/>
  <c r="M984" s="1"/>
  <c r="M1016" s="1"/>
  <c r="M1048" s="1"/>
  <c r="M1080" s="1"/>
  <c r="M1112" s="1"/>
  <c r="L56"/>
  <c r="L88" s="1"/>
  <c r="L120" s="1"/>
  <c r="L152" s="1"/>
  <c r="L184" s="1"/>
  <c r="L216" s="1"/>
  <c r="L248" s="1"/>
  <c r="L280" s="1"/>
  <c r="L312" s="1"/>
  <c r="L344" s="1"/>
  <c r="L376" s="1"/>
  <c r="L408" s="1"/>
  <c r="L440" s="1"/>
  <c r="L472" s="1"/>
  <c r="L504" s="1"/>
  <c r="L536" s="1"/>
  <c r="L568" s="1"/>
  <c r="L600" s="1"/>
  <c r="L632" s="1"/>
  <c r="L664" s="1"/>
  <c r="L696" s="1"/>
  <c r="L728" s="1"/>
  <c r="L760" s="1"/>
  <c r="L792" s="1"/>
  <c r="L824" s="1"/>
  <c r="L856" s="1"/>
  <c r="L888" s="1"/>
  <c r="L920" s="1"/>
  <c r="L952" s="1"/>
  <c r="L984" s="1"/>
  <c r="L1016" s="1"/>
  <c r="L1048" s="1"/>
  <c r="L1080" s="1"/>
  <c r="L1112" s="1"/>
  <c r="J56"/>
  <c r="J88" s="1"/>
  <c r="J120" s="1"/>
  <c r="J152" s="1"/>
  <c r="J184" s="1"/>
  <c r="J216" s="1"/>
  <c r="J248" s="1"/>
  <c r="J280" s="1"/>
  <c r="J312" s="1"/>
  <c r="J344" s="1"/>
  <c r="J376" s="1"/>
  <c r="J408" s="1"/>
  <c r="J440" s="1"/>
  <c r="J472" s="1"/>
  <c r="J504" s="1"/>
  <c r="J536" s="1"/>
  <c r="J568" s="1"/>
  <c r="J600" s="1"/>
  <c r="J632" s="1"/>
  <c r="J664" s="1"/>
  <c r="J696" s="1"/>
  <c r="J728" s="1"/>
  <c r="J760" s="1"/>
  <c r="J792" s="1"/>
  <c r="J824" s="1"/>
  <c r="J856" s="1"/>
  <c r="J888" s="1"/>
  <c r="J920" s="1"/>
  <c r="J952" s="1"/>
  <c r="J984" s="1"/>
  <c r="J1016" s="1"/>
  <c r="J1048" s="1"/>
  <c r="J1080" s="1"/>
  <c r="J1112" s="1"/>
  <c r="I56"/>
  <c r="I88" s="1"/>
  <c r="I120" s="1"/>
  <c r="I152" s="1"/>
  <c r="I184" s="1"/>
  <c r="I216" s="1"/>
  <c r="I248" s="1"/>
  <c r="I280" s="1"/>
  <c r="I312" s="1"/>
  <c r="I344" s="1"/>
  <c r="I376" s="1"/>
  <c r="I408" s="1"/>
  <c r="I440" s="1"/>
  <c r="I472" s="1"/>
  <c r="I504" s="1"/>
  <c r="I536" s="1"/>
  <c r="I568" s="1"/>
  <c r="I600" s="1"/>
  <c r="I632" s="1"/>
  <c r="I664" s="1"/>
  <c r="I696" s="1"/>
  <c r="I728" s="1"/>
  <c r="I760" s="1"/>
  <c r="I792" s="1"/>
  <c r="I824" s="1"/>
  <c r="I856" s="1"/>
  <c r="I888" s="1"/>
  <c r="I920" s="1"/>
  <c r="I952" s="1"/>
  <c r="I984" s="1"/>
  <c r="I1016" s="1"/>
  <c r="I1048" s="1"/>
  <c r="I1080" s="1"/>
  <c r="I1112" s="1"/>
  <c r="G56"/>
  <c r="G88" s="1"/>
  <c r="G120" s="1"/>
  <c r="G152" s="1"/>
  <c r="G184" s="1"/>
  <c r="G216" s="1"/>
  <c r="G248" s="1"/>
  <c r="G280" s="1"/>
  <c r="G312" s="1"/>
  <c r="G344" s="1"/>
  <c r="G376" s="1"/>
  <c r="G408" s="1"/>
  <c r="G440" s="1"/>
  <c r="G472" s="1"/>
  <c r="G504" s="1"/>
  <c r="G536" s="1"/>
  <c r="G568" s="1"/>
  <c r="G600" s="1"/>
  <c r="G632" s="1"/>
  <c r="G664" s="1"/>
  <c r="G696" s="1"/>
  <c r="G728" s="1"/>
  <c r="G760" s="1"/>
  <c r="G792" s="1"/>
  <c r="G824" s="1"/>
  <c r="G856" s="1"/>
  <c r="G888" s="1"/>
  <c r="G920" s="1"/>
  <c r="G952" s="1"/>
  <c r="G984" s="1"/>
  <c r="G1016" s="1"/>
  <c r="G1048" s="1"/>
  <c r="G1080" s="1"/>
  <c r="G1112" s="1"/>
  <c r="F56"/>
  <c r="F88" s="1"/>
  <c r="F120" s="1"/>
  <c r="F152" s="1"/>
  <c r="D56"/>
  <c r="D88" s="1"/>
  <c r="D120" s="1"/>
  <c r="D152" s="1"/>
  <c r="D184" s="1"/>
  <c r="D216" s="1"/>
  <c r="D248" s="1"/>
  <c r="D280" s="1"/>
  <c r="D312" s="1"/>
  <c r="D344" s="1"/>
  <c r="D376" s="1"/>
  <c r="D408" s="1"/>
  <c r="D440" s="1"/>
  <c r="D472" s="1"/>
  <c r="D504" s="1"/>
  <c r="D536" s="1"/>
  <c r="D568" s="1"/>
  <c r="D600" s="1"/>
  <c r="D632" s="1"/>
  <c r="D664" s="1"/>
  <c r="D696" s="1"/>
  <c r="D728" s="1"/>
  <c r="D760" s="1"/>
  <c r="D792" s="1"/>
  <c r="D824" s="1"/>
  <c r="D856" s="1"/>
  <c r="D888" s="1"/>
  <c r="D920" s="1"/>
  <c r="D952" s="1"/>
  <c r="D984" s="1"/>
  <c r="D1016" s="1"/>
  <c r="D1048" s="1"/>
  <c r="D1080" s="1"/>
  <c r="D1112" s="1"/>
  <c r="C56"/>
  <c r="B56"/>
  <c r="AD55"/>
  <c r="AC55"/>
  <c r="AC87" s="1"/>
  <c r="AB55"/>
  <c r="AA55"/>
  <c r="AA87" s="1"/>
  <c r="Z55"/>
  <c r="Y55"/>
  <c r="Y87" s="1"/>
  <c r="X55"/>
  <c r="W55"/>
  <c r="W87" s="1"/>
  <c r="V55"/>
  <c r="U55"/>
  <c r="U87" s="1"/>
  <c r="T55"/>
  <c r="S55"/>
  <c r="S87" s="1"/>
  <c r="R55"/>
  <c r="Q55"/>
  <c r="Q87" s="1"/>
  <c r="P55"/>
  <c r="O55"/>
  <c r="O87" s="1"/>
  <c r="O119" s="1"/>
  <c r="O151" s="1"/>
  <c r="O183" s="1"/>
  <c r="O215" s="1"/>
  <c r="O247" s="1"/>
  <c r="O279" s="1"/>
  <c r="O311" s="1"/>
  <c r="O343" s="1"/>
  <c r="O375" s="1"/>
  <c r="O407" s="1"/>
  <c r="O439" s="1"/>
  <c r="O471" s="1"/>
  <c r="O503" s="1"/>
  <c r="O535" s="1"/>
  <c r="O567" s="1"/>
  <c r="O599" s="1"/>
  <c r="O631" s="1"/>
  <c r="O663" s="1"/>
  <c r="O695" s="1"/>
  <c r="O727" s="1"/>
  <c r="O759" s="1"/>
  <c r="O791" s="1"/>
  <c r="O823" s="1"/>
  <c r="O855" s="1"/>
  <c r="O887" s="1"/>
  <c r="O919" s="1"/>
  <c r="O951" s="1"/>
  <c r="O983" s="1"/>
  <c r="O1015" s="1"/>
  <c r="O1047" s="1"/>
  <c r="O1079" s="1"/>
  <c r="O1111" s="1"/>
  <c r="M55"/>
  <c r="M87" s="1"/>
  <c r="M119" s="1"/>
  <c r="M151" s="1"/>
  <c r="M183" s="1"/>
  <c r="M215" s="1"/>
  <c r="M247" s="1"/>
  <c r="M279" s="1"/>
  <c r="M311" s="1"/>
  <c r="M343" s="1"/>
  <c r="M375" s="1"/>
  <c r="M407" s="1"/>
  <c r="M439" s="1"/>
  <c r="M471" s="1"/>
  <c r="M503" s="1"/>
  <c r="M535" s="1"/>
  <c r="M567" s="1"/>
  <c r="M599" s="1"/>
  <c r="M631" s="1"/>
  <c r="M663" s="1"/>
  <c r="M695" s="1"/>
  <c r="M727" s="1"/>
  <c r="M759" s="1"/>
  <c r="M791" s="1"/>
  <c r="M823" s="1"/>
  <c r="M855" s="1"/>
  <c r="M887" s="1"/>
  <c r="M919" s="1"/>
  <c r="M951" s="1"/>
  <c r="M983" s="1"/>
  <c r="M1015" s="1"/>
  <c r="M1047" s="1"/>
  <c r="M1079" s="1"/>
  <c r="M1111" s="1"/>
  <c r="L55"/>
  <c r="L87" s="1"/>
  <c r="L119" s="1"/>
  <c r="L151" s="1"/>
  <c r="L183" s="1"/>
  <c r="L215" s="1"/>
  <c r="L247" s="1"/>
  <c r="L279" s="1"/>
  <c r="L311" s="1"/>
  <c r="L343" s="1"/>
  <c r="L375" s="1"/>
  <c r="L407" s="1"/>
  <c r="L439" s="1"/>
  <c r="L471" s="1"/>
  <c r="L503" s="1"/>
  <c r="L535" s="1"/>
  <c r="L567" s="1"/>
  <c r="L599" s="1"/>
  <c r="L631" s="1"/>
  <c r="L663" s="1"/>
  <c r="L695" s="1"/>
  <c r="L727" s="1"/>
  <c r="L759" s="1"/>
  <c r="L791" s="1"/>
  <c r="L823" s="1"/>
  <c r="L855" s="1"/>
  <c r="L887" s="1"/>
  <c r="L919" s="1"/>
  <c r="L951" s="1"/>
  <c r="L983" s="1"/>
  <c r="L1015" s="1"/>
  <c r="L1047" s="1"/>
  <c r="L1079" s="1"/>
  <c r="L1111" s="1"/>
  <c r="J55"/>
  <c r="J87" s="1"/>
  <c r="J119" s="1"/>
  <c r="J151" s="1"/>
  <c r="J183" s="1"/>
  <c r="J215" s="1"/>
  <c r="J247" s="1"/>
  <c r="J279" s="1"/>
  <c r="J311" s="1"/>
  <c r="J343" s="1"/>
  <c r="J375" s="1"/>
  <c r="J407" s="1"/>
  <c r="J439" s="1"/>
  <c r="J471" s="1"/>
  <c r="J503" s="1"/>
  <c r="J535" s="1"/>
  <c r="J567" s="1"/>
  <c r="J599" s="1"/>
  <c r="J631" s="1"/>
  <c r="J663" s="1"/>
  <c r="J695" s="1"/>
  <c r="J727" s="1"/>
  <c r="J759" s="1"/>
  <c r="J791" s="1"/>
  <c r="J823" s="1"/>
  <c r="J855" s="1"/>
  <c r="J887" s="1"/>
  <c r="J919" s="1"/>
  <c r="J951" s="1"/>
  <c r="J983" s="1"/>
  <c r="J1015" s="1"/>
  <c r="J1047" s="1"/>
  <c r="J1079" s="1"/>
  <c r="J1111" s="1"/>
  <c r="I55"/>
  <c r="I87" s="1"/>
  <c r="I119" s="1"/>
  <c r="I151" s="1"/>
  <c r="I183" s="1"/>
  <c r="I215" s="1"/>
  <c r="I247" s="1"/>
  <c r="I279" s="1"/>
  <c r="I311" s="1"/>
  <c r="I343" s="1"/>
  <c r="I375" s="1"/>
  <c r="I407" s="1"/>
  <c r="I439" s="1"/>
  <c r="I471" s="1"/>
  <c r="I503" s="1"/>
  <c r="I535" s="1"/>
  <c r="I567" s="1"/>
  <c r="I599" s="1"/>
  <c r="I631" s="1"/>
  <c r="I663" s="1"/>
  <c r="I695" s="1"/>
  <c r="I727" s="1"/>
  <c r="I759" s="1"/>
  <c r="I791" s="1"/>
  <c r="I823" s="1"/>
  <c r="I855" s="1"/>
  <c r="I887" s="1"/>
  <c r="I919" s="1"/>
  <c r="I951" s="1"/>
  <c r="I983" s="1"/>
  <c r="I1015" s="1"/>
  <c r="I1047" s="1"/>
  <c r="I1079" s="1"/>
  <c r="I1111" s="1"/>
  <c r="G55"/>
  <c r="G87" s="1"/>
  <c r="G119" s="1"/>
  <c r="G151" s="1"/>
  <c r="G183" s="1"/>
  <c r="G215" s="1"/>
  <c r="G247" s="1"/>
  <c r="G279" s="1"/>
  <c r="G311" s="1"/>
  <c r="G343" s="1"/>
  <c r="G375" s="1"/>
  <c r="G407" s="1"/>
  <c r="G439" s="1"/>
  <c r="G471" s="1"/>
  <c r="G503" s="1"/>
  <c r="G535" s="1"/>
  <c r="G567" s="1"/>
  <c r="G599" s="1"/>
  <c r="G631" s="1"/>
  <c r="G663" s="1"/>
  <c r="G695" s="1"/>
  <c r="G727" s="1"/>
  <c r="G759" s="1"/>
  <c r="G791" s="1"/>
  <c r="G823" s="1"/>
  <c r="G855" s="1"/>
  <c r="G887" s="1"/>
  <c r="G919" s="1"/>
  <c r="G951" s="1"/>
  <c r="G983" s="1"/>
  <c r="G1015" s="1"/>
  <c r="G1047" s="1"/>
  <c r="G1079" s="1"/>
  <c r="G1111" s="1"/>
  <c r="F55"/>
  <c r="F87" s="1"/>
  <c r="D55"/>
  <c r="D87" s="1"/>
  <c r="D119" s="1"/>
  <c r="D151" s="1"/>
  <c r="D183" s="1"/>
  <c r="D215" s="1"/>
  <c r="D247" s="1"/>
  <c r="D279" s="1"/>
  <c r="D311" s="1"/>
  <c r="D343" s="1"/>
  <c r="D375" s="1"/>
  <c r="D407" s="1"/>
  <c r="D439" s="1"/>
  <c r="D471" s="1"/>
  <c r="D503" s="1"/>
  <c r="D535" s="1"/>
  <c r="D567" s="1"/>
  <c r="D599" s="1"/>
  <c r="D631" s="1"/>
  <c r="D663" s="1"/>
  <c r="D695" s="1"/>
  <c r="D727" s="1"/>
  <c r="D759" s="1"/>
  <c r="D791" s="1"/>
  <c r="D823" s="1"/>
  <c r="D855" s="1"/>
  <c r="D887" s="1"/>
  <c r="D919" s="1"/>
  <c r="D951" s="1"/>
  <c r="D983" s="1"/>
  <c r="D1015" s="1"/>
  <c r="D1047" s="1"/>
  <c r="D1079" s="1"/>
  <c r="D1111" s="1"/>
  <c r="C55"/>
  <c r="B55"/>
  <c r="AC54"/>
  <c r="AC86" s="1"/>
  <c r="AC118" s="1"/>
  <c r="AD118" s="1"/>
  <c r="AA54"/>
  <c r="AA86" s="1"/>
  <c r="AA118" s="1"/>
  <c r="AA150" s="1"/>
  <c r="Y54"/>
  <c r="Y86" s="1"/>
  <c r="Y118" s="1"/>
  <c r="Z118" s="1"/>
  <c r="W54"/>
  <c r="W86" s="1"/>
  <c r="W118" s="1"/>
  <c r="W150" s="1"/>
  <c r="U54"/>
  <c r="U86" s="1"/>
  <c r="U118" s="1"/>
  <c r="V118" s="1"/>
  <c r="S54"/>
  <c r="S86" s="1"/>
  <c r="S118" s="1"/>
  <c r="S150" s="1"/>
  <c r="Q54"/>
  <c r="Q86" s="1"/>
  <c r="Q118" s="1"/>
  <c r="R118" s="1"/>
  <c r="O54"/>
  <c r="O86" s="1"/>
  <c r="O118" s="1"/>
  <c r="O150" s="1"/>
  <c r="O182" s="1"/>
  <c r="O214" s="1"/>
  <c r="O246" s="1"/>
  <c r="O278" s="1"/>
  <c r="O310" s="1"/>
  <c r="O342" s="1"/>
  <c r="O374" s="1"/>
  <c r="O406" s="1"/>
  <c r="O438" s="1"/>
  <c r="O470" s="1"/>
  <c r="O502" s="1"/>
  <c r="O534" s="1"/>
  <c r="O566" s="1"/>
  <c r="O598" s="1"/>
  <c r="O630" s="1"/>
  <c r="O662" s="1"/>
  <c r="O694" s="1"/>
  <c r="O726" s="1"/>
  <c r="O758" s="1"/>
  <c r="O790" s="1"/>
  <c r="O822" s="1"/>
  <c r="O854" s="1"/>
  <c r="O886" s="1"/>
  <c r="O918" s="1"/>
  <c r="O950" s="1"/>
  <c r="O982" s="1"/>
  <c r="O1014" s="1"/>
  <c r="O1046" s="1"/>
  <c r="O1078" s="1"/>
  <c r="O1110" s="1"/>
  <c r="M54"/>
  <c r="M86" s="1"/>
  <c r="M118" s="1"/>
  <c r="M150" s="1"/>
  <c r="M182" s="1"/>
  <c r="M214" s="1"/>
  <c r="M246" s="1"/>
  <c r="M278" s="1"/>
  <c r="M310" s="1"/>
  <c r="M342" s="1"/>
  <c r="M374" s="1"/>
  <c r="M406" s="1"/>
  <c r="M438" s="1"/>
  <c r="M470" s="1"/>
  <c r="M502" s="1"/>
  <c r="M534" s="1"/>
  <c r="M566" s="1"/>
  <c r="M598" s="1"/>
  <c r="M630" s="1"/>
  <c r="M662" s="1"/>
  <c r="M694" s="1"/>
  <c r="M726" s="1"/>
  <c r="M758" s="1"/>
  <c r="M790" s="1"/>
  <c r="M822" s="1"/>
  <c r="M854" s="1"/>
  <c r="M886" s="1"/>
  <c r="M918" s="1"/>
  <c r="M950" s="1"/>
  <c r="M982" s="1"/>
  <c r="M1014" s="1"/>
  <c r="M1046" s="1"/>
  <c r="M1078" s="1"/>
  <c r="M1110" s="1"/>
  <c r="L54"/>
  <c r="L86" s="1"/>
  <c r="L118" s="1"/>
  <c r="L150" s="1"/>
  <c r="L182" s="1"/>
  <c r="L214" s="1"/>
  <c r="L246" s="1"/>
  <c r="L278" s="1"/>
  <c r="L310" s="1"/>
  <c r="L342" s="1"/>
  <c r="L374" s="1"/>
  <c r="L406" s="1"/>
  <c r="L438" s="1"/>
  <c r="L470" s="1"/>
  <c r="L502" s="1"/>
  <c r="L534" s="1"/>
  <c r="L566" s="1"/>
  <c r="L598" s="1"/>
  <c r="L630" s="1"/>
  <c r="L662" s="1"/>
  <c r="L694" s="1"/>
  <c r="L726" s="1"/>
  <c r="L758" s="1"/>
  <c r="L790" s="1"/>
  <c r="L822" s="1"/>
  <c r="L854" s="1"/>
  <c r="L886" s="1"/>
  <c r="L918" s="1"/>
  <c r="L950" s="1"/>
  <c r="L982" s="1"/>
  <c r="L1014" s="1"/>
  <c r="L1046" s="1"/>
  <c r="L1078" s="1"/>
  <c r="L1110" s="1"/>
  <c r="J54"/>
  <c r="J86" s="1"/>
  <c r="J118" s="1"/>
  <c r="J150" s="1"/>
  <c r="J182" s="1"/>
  <c r="J214" s="1"/>
  <c r="J246" s="1"/>
  <c r="J278" s="1"/>
  <c r="J310" s="1"/>
  <c r="J342" s="1"/>
  <c r="J374" s="1"/>
  <c r="J406" s="1"/>
  <c r="J438" s="1"/>
  <c r="J470" s="1"/>
  <c r="J502" s="1"/>
  <c r="J534" s="1"/>
  <c r="J566" s="1"/>
  <c r="J598" s="1"/>
  <c r="J630" s="1"/>
  <c r="J662" s="1"/>
  <c r="J694" s="1"/>
  <c r="J726" s="1"/>
  <c r="J758" s="1"/>
  <c r="J790" s="1"/>
  <c r="J822" s="1"/>
  <c r="J854" s="1"/>
  <c r="J886" s="1"/>
  <c r="J918" s="1"/>
  <c r="J950" s="1"/>
  <c r="J982" s="1"/>
  <c r="J1014" s="1"/>
  <c r="J1046" s="1"/>
  <c r="J1078" s="1"/>
  <c r="J1110" s="1"/>
  <c r="I54"/>
  <c r="I86" s="1"/>
  <c r="I118" s="1"/>
  <c r="I150" s="1"/>
  <c r="I182" s="1"/>
  <c r="I214" s="1"/>
  <c r="I246" s="1"/>
  <c r="I278" s="1"/>
  <c r="I310" s="1"/>
  <c r="I342" s="1"/>
  <c r="I374" s="1"/>
  <c r="I406" s="1"/>
  <c r="I438" s="1"/>
  <c r="I470" s="1"/>
  <c r="I502" s="1"/>
  <c r="I534" s="1"/>
  <c r="I566" s="1"/>
  <c r="I598" s="1"/>
  <c r="I630" s="1"/>
  <c r="I662" s="1"/>
  <c r="I694" s="1"/>
  <c r="I726" s="1"/>
  <c r="I758" s="1"/>
  <c r="I790" s="1"/>
  <c r="I822" s="1"/>
  <c r="I854" s="1"/>
  <c r="I886" s="1"/>
  <c r="I918" s="1"/>
  <c r="I950" s="1"/>
  <c r="I982" s="1"/>
  <c r="I1014" s="1"/>
  <c r="I1046" s="1"/>
  <c r="I1078" s="1"/>
  <c r="I1110" s="1"/>
  <c r="G54"/>
  <c r="G86" s="1"/>
  <c r="G118" s="1"/>
  <c r="G150" s="1"/>
  <c r="G182" s="1"/>
  <c r="G214" s="1"/>
  <c r="G246" s="1"/>
  <c r="G278" s="1"/>
  <c r="G310" s="1"/>
  <c r="G342" s="1"/>
  <c r="G374" s="1"/>
  <c r="G406" s="1"/>
  <c r="G438" s="1"/>
  <c r="G470" s="1"/>
  <c r="G502" s="1"/>
  <c r="G534" s="1"/>
  <c r="G566" s="1"/>
  <c r="G598" s="1"/>
  <c r="G630" s="1"/>
  <c r="G662" s="1"/>
  <c r="G694" s="1"/>
  <c r="G726" s="1"/>
  <c r="G758" s="1"/>
  <c r="G790" s="1"/>
  <c r="G822" s="1"/>
  <c r="G854" s="1"/>
  <c r="G886" s="1"/>
  <c r="G918" s="1"/>
  <c r="G950" s="1"/>
  <c r="G982" s="1"/>
  <c r="G1014" s="1"/>
  <c r="G1046" s="1"/>
  <c r="G1078" s="1"/>
  <c r="G1110" s="1"/>
  <c r="F54"/>
  <c r="F86" s="1"/>
  <c r="F118" s="1"/>
  <c r="F150" s="1"/>
  <c r="D54"/>
  <c r="D86" s="1"/>
  <c r="D118" s="1"/>
  <c r="D150" s="1"/>
  <c r="D182" s="1"/>
  <c r="D214" s="1"/>
  <c r="D246" s="1"/>
  <c r="D278" s="1"/>
  <c r="D310" s="1"/>
  <c r="D342" s="1"/>
  <c r="D374" s="1"/>
  <c r="D406" s="1"/>
  <c r="D438" s="1"/>
  <c r="D470" s="1"/>
  <c r="D502" s="1"/>
  <c r="D534" s="1"/>
  <c r="D566" s="1"/>
  <c r="D598" s="1"/>
  <c r="D630" s="1"/>
  <c r="D662" s="1"/>
  <c r="D694" s="1"/>
  <c r="D726" s="1"/>
  <c r="D758" s="1"/>
  <c r="D790" s="1"/>
  <c r="D822" s="1"/>
  <c r="D854" s="1"/>
  <c r="D886" s="1"/>
  <c r="D918" s="1"/>
  <c r="D950" s="1"/>
  <c r="D982" s="1"/>
  <c r="D1014" s="1"/>
  <c r="D1046" s="1"/>
  <c r="D1078" s="1"/>
  <c r="D1110" s="1"/>
  <c r="C54"/>
  <c r="B54"/>
  <c r="AD53"/>
  <c r="AC53"/>
  <c r="AC85" s="1"/>
  <c r="AB53"/>
  <c r="AA53"/>
  <c r="AA85" s="1"/>
  <c r="Z53"/>
  <c r="Y53"/>
  <c r="Y85" s="1"/>
  <c r="X53"/>
  <c r="W53"/>
  <c r="W85" s="1"/>
  <c r="V53"/>
  <c r="U53"/>
  <c r="U85" s="1"/>
  <c r="T53"/>
  <c r="S53"/>
  <c r="S85" s="1"/>
  <c r="R53"/>
  <c r="Q53"/>
  <c r="Q85" s="1"/>
  <c r="P53"/>
  <c r="O53"/>
  <c r="O85" s="1"/>
  <c r="O117" s="1"/>
  <c r="O149" s="1"/>
  <c r="O181" s="1"/>
  <c r="O213" s="1"/>
  <c r="O245" s="1"/>
  <c r="O277" s="1"/>
  <c r="O309" s="1"/>
  <c r="O341" s="1"/>
  <c r="O373" s="1"/>
  <c r="O405" s="1"/>
  <c r="O437" s="1"/>
  <c r="O469" s="1"/>
  <c r="O501" s="1"/>
  <c r="O533" s="1"/>
  <c r="O565" s="1"/>
  <c r="O597" s="1"/>
  <c r="O629" s="1"/>
  <c r="O661" s="1"/>
  <c r="O693" s="1"/>
  <c r="O725" s="1"/>
  <c r="O757" s="1"/>
  <c r="O789" s="1"/>
  <c r="O821" s="1"/>
  <c r="O853" s="1"/>
  <c r="O885" s="1"/>
  <c r="O917" s="1"/>
  <c r="O949" s="1"/>
  <c r="O981" s="1"/>
  <c r="O1013" s="1"/>
  <c r="O1045" s="1"/>
  <c r="O1077" s="1"/>
  <c r="O1109" s="1"/>
  <c r="M53"/>
  <c r="M85" s="1"/>
  <c r="M117" s="1"/>
  <c r="M149" s="1"/>
  <c r="M181" s="1"/>
  <c r="M213" s="1"/>
  <c r="M245" s="1"/>
  <c r="M277" s="1"/>
  <c r="M309" s="1"/>
  <c r="M341" s="1"/>
  <c r="M373" s="1"/>
  <c r="M405" s="1"/>
  <c r="M437" s="1"/>
  <c r="M469" s="1"/>
  <c r="M501" s="1"/>
  <c r="M533" s="1"/>
  <c r="M565" s="1"/>
  <c r="M597" s="1"/>
  <c r="M629" s="1"/>
  <c r="M661" s="1"/>
  <c r="M693" s="1"/>
  <c r="M725" s="1"/>
  <c r="M757" s="1"/>
  <c r="M789" s="1"/>
  <c r="M821" s="1"/>
  <c r="M853" s="1"/>
  <c r="M885" s="1"/>
  <c r="M917" s="1"/>
  <c r="M949" s="1"/>
  <c r="M981" s="1"/>
  <c r="M1013" s="1"/>
  <c r="M1045" s="1"/>
  <c r="M1077" s="1"/>
  <c r="M1109" s="1"/>
  <c r="L53"/>
  <c r="L85" s="1"/>
  <c r="L117" s="1"/>
  <c r="L149" s="1"/>
  <c r="L181" s="1"/>
  <c r="L213" s="1"/>
  <c r="L245" s="1"/>
  <c r="L277" s="1"/>
  <c r="L309" s="1"/>
  <c r="L341" s="1"/>
  <c r="L373" s="1"/>
  <c r="L405" s="1"/>
  <c r="L437" s="1"/>
  <c r="L469" s="1"/>
  <c r="L501" s="1"/>
  <c r="L533" s="1"/>
  <c r="L565" s="1"/>
  <c r="L597" s="1"/>
  <c r="L629" s="1"/>
  <c r="L661" s="1"/>
  <c r="L693" s="1"/>
  <c r="L725" s="1"/>
  <c r="L757" s="1"/>
  <c r="L789" s="1"/>
  <c r="L821" s="1"/>
  <c r="L853" s="1"/>
  <c r="L885" s="1"/>
  <c r="L917" s="1"/>
  <c r="L949" s="1"/>
  <c r="L981" s="1"/>
  <c r="L1013" s="1"/>
  <c r="L1045" s="1"/>
  <c r="L1077" s="1"/>
  <c r="L1109" s="1"/>
  <c r="J53"/>
  <c r="J85" s="1"/>
  <c r="J117" s="1"/>
  <c r="J149" s="1"/>
  <c r="J181" s="1"/>
  <c r="J213" s="1"/>
  <c r="J245" s="1"/>
  <c r="J277" s="1"/>
  <c r="J309" s="1"/>
  <c r="J341" s="1"/>
  <c r="J373" s="1"/>
  <c r="J405" s="1"/>
  <c r="J437" s="1"/>
  <c r="J469" s="1"/>
  <c r="J501" s="1"/>
  <c r="J533" s="1"/>
  <c r="J565" s="1"/>
  <c r="J597" s="1"/>
  <c r="J629" s="1"/>
  <c r="J661" s="1"/>
  <c r="J693" s="1"/>
  <c r="J725" s="1"/>
  <c r="J757" s="1"/>
  <c r="J789" s="1"/>
  <c r="J821" s="1"/>
  <c r="J853" s="1"/>
  <c r="J885" s="1"/>
  <c r="J917" s="1"/>
  <c r="J949" s="1"/>
  <c r="J981" s="1"/>
  <c r="J1013" s="1"/>
  <c r="J1045" s="1"/>
  <c r="J1077" s="1"/>
  <c r="J1109" s="1"/>
  <c r="I53"/>
  <c r="I85" s="1"/>
  <c r="I117" s="1"/>
  <c r="I149" s="1"/>
  <c r="I181" s="1"/>
  <c r="I213" s="1"/>
  <c r="I245" s="1"/>
  <c r="I277" s="1"/>
  <c r="I309" s="1"/>
  <c r="I341" s="1"/>
  <c r="I373" s="1"/>
  <c r="I405" s="1"/>
  <c r="I437" s="1"/>
  <c r="I469" s="1"/>
  <c r="I501" s="1"/>
  <c r="I533" s="1"/>
  <c r="I565" s="1"/>
  <c r="I597" s="1"/>
  <c r="I629" s="1"/>
  <c r="I661" s="1"/>
  <c r="I693" s="1"/>
  <c r="I725" s="1"/>
  <c r="I757" s="1"/>
  <c r="I789" s="1"/>
  <c r="I821" s="1"/>
  <c r="I853" s="1"/>
  <c r="I885" s="1"/>
  <c r="I917" s="1"/>
  <c r="I949" s="1"/>
  <c r="I981" s="1"/>
  <c r="I1013" s="1"/>
  <c r="I1045" s="1"/>
  <c r="I1077" s="1"/>
  <c r="I1109" s="1"/>
  <c r="G53"/>
  <c r="G85" s="1"/>
  <c r="G117" s="1"/>
  <c r="G149" s="1"/>
  <c r="G181" s="1"/>
  <c r="G213" s="1"/>
  <c r="G245" s="1"/>
  <c r="G277" s="1"/>
  <c r="G309" s="1"/>
  <c r="G341" s="1"/>
  <c r="G373" s="1"/>
  <c r="G405" s="1"/>
  <c r="G437" s="1"/>
  <c r="G469" s="1"/>
  <c r="G501" s="1"/>
  <c r="G533" s="1"/>
  <c r="G565" s="1"/>
  <c r="G597" s="1"/>
  <c r="G629" s="1"/>
  <c r="G661" s="1"/>
  <c r="G693" s="1"/>
  <c r="G725" s="1"/>
  <c r="G757" s="1"/>
  <c r="G789" s="1"/>
  <c r="G821" s="1"/>
  <c r="G853" s="1"/>
  <c r="G885" s="1"/>
  <c r="G917" s="1"/>
  <c r="G949" s="1"/>
  <c r="G981" s="1"/>
  <c r="G1013" s="1"/>
  <c r="G1045" s="1"/>
  <c r="G1077" s="1"/>
  <c r="G1109" s="1"/>
  <c r="F53"/>
  <c r="F85" s="1"/>
  <c r="D53"/>
  <c r="D85" s="1"/>
  <c r="D117" s="1"/>
  <c r="D149" s="1"/>
  <c r="D181" s="1"/>
  <c r="D213" s="1"/>
  <c r="D245" s="1"/>
  <c r="D277" s="1"/>
  <c r="D309" s="1"/>
  <c r="D341" s="1"/>
  <c r="D373" s="1"/>
  <c r="D405" s="1"/>
  <c r="D437" s="1"/>
  <c r="D469" s="1"/>
  <c r="D501" s="1"/>
  <c r="D533" s="1"/>
  <c r="D565" s="1"/>
  <c r="D597" s="1"/>
  <c r="D629" s="1"/>
  <c r="D661" s="1"/>
  <c r="D693" s="1"/>
  <c r="D725" s="1"/>
  <c r="D757" s="1"/>
  <c r="D789" s="1"/>
  <c r="D821" s="1"/>
  <c r="D853" s="1"/>
  <c r="D885" s="1"/>
  <c r="D917" s="1"/>
  <c r="D949" s="1"/>
  <c r="D981" s="1"/>
  <c r="D1013" s="1"/>
  <c r="D1045" s="1"/>
  <c r="D1077" s="1"/>
  <c r="D1109" s="1"/>
  <c r="C53"/>
  <c r="B53"/>
  <c r="AC52"/>
  <c r="AC84" s="1"/>
  <c r="AC116" s="1"/>
  <c r="AC148" s="1"/>
  <c r="AA52"/>
  <c r="AA84" s="1"/>
  <c r="AA116" s="1"/>
  <c r="AB116" s="1"/>
  <c r="Y52"/>
  <c r="Y84" s="1"/>
  <c r="Y116" s="1"/>
  <c r="Y148" s="1"/>
  <c r="W52"/>
  <c r="W84" s="1"/>
  <c r="W116" s="1"/>
  <c r="X116" s="1"/>
  <c r="U52"/>
  <c r="U84" s="1"/>
  <c r="U116" s="1"/>
  <c r="U148" s="1"/>
  <c r="S52"/>
  <c r="S84" s="1"/>
  <c r="S116" s="1"/>
  <c r="T116" s="1"/>
  <c r="Q52"/>
  <c r="Q84" s="1"/>
  <c r="Q116" s="1"/>
  <c r="Q148" s="1"/>
  <c r="O52"/>
  <c r="O84" s="1"/>
  <c r="O116" s="1"/>
  <c r="O148" s="1"/>
  <c r="O180" s="1"/>
  <c r="O212" s="1"/>
  <c r="O244" s="1"/>
  <c r="O276" s="1"/>
  <c r="O308" s="1"/>
  <c r="O340" s="1"/>
  <c r="O372" s="1"/>
  <c r="O404" s="1"/>
  <c r="O436" s="1"/>
  <c r="O468" s="1"/>
  <c r="O500" s="1"/>
  <c r="O532" s="1"/>
  <c r="O564" s="1"/>
  <c r="O596" s="1"/>
  <c r="O628" s="1"/>
  <c r="O660" s="1"/>
  <c r="O692" s="1"/>
  <c r="O724" s="1"/>
  <c r="O756" s="1"/>
  <c r="O788" s="1"/>
  <c r="O820" s="1"/>
  <c r="O852" s="1"/>
  <c r="O884" s="1"/>
  <c r="O916" s="1"/>
  <c r="O948" s="1"/>
  <c r="O980" s="1"/>
  <c r="O1012" s="1"/>
  <c r="O1044" s="1"/>
  <c r="O1076" s="1"/>
  <c r="O1108" s="1"/>
  <c r="M52"/>
  <c r="M84" s="1"/>
  <c r="M116" s="1"/>
  <c r="M148" s="1"/>
  <c r="M180" s="1"/>
  <c r="M212" s="1"/>
  <c r="M244" s="1"/>
  <c r="M276" s="1"/>
  <c r="M308" s="1"/>
  <c r="M340" s="1"/>
  <c r="M372" s="1"/>
  <c r="M404" s="1"/>
  <c r="M436" s="1"/>
  <c r="M468" s="1"/>
  <c r="M500" s="1"/>
  <c r="M532" s="1"/>
  <c r="M564" s="1"/>
  <c r="M596" s="1"/>
  <c r="M628" s="1"/>
  <c r="M660" s="1"/>
  <c r="M692" s="1"/>
  <c r="M724" s="1"/>
  <c r="M756" s="1"/>
  <c r="M788" s="1"/>
  <c r="M820" s="1"/>
  <c r="M852" s="1"/>
  <c r="M884" s="1"/>
  <c r="M916" s="1"/>
  <c r="M948" s="1"/>
  <c r="M980" s="1"/>
  <c r="M1012" s="1"/>
  <c r="M1044" s="1"/>
  <c r="M1076" s="1"/>
  <c r="M1108" s="1"/>
  <c r="L52"/>
  <c r="L84" s="1"/>
  <c r="L116" s="1"/>
  <c r="L148" s="1"/>
  <c r="L180" s="1"/>
  <c r="L212" s="1"/>
  <c r="L244" s="1"/>
  <c r="L276" s="1"/>
  <c r="L308" s="1"/>
  <c r="L340" s="1"/>
  <c r="L372" s="1"/>
  <c r="L404" s="1"/>
  <c r="L436" s="1"/>
  <c r="L468" s="1"/>
  <c r="L500" s="1"/>
  <c r="L532" s="1"/>
  <c r="L564" s="1"/>
  <c r="L596" s="1"/>
  <c r="L628" s="1"/>
  <c r="L660" s="1"/>
  <c r="L692" s="1"/>
  <c r="L724" s="1"/>
  <c r="L756" s="1"/>
  <c r="L788" s="1"/>
  <c r="L820" s="1"/>
  <c r="L852" s="1"/>
  <c r="L884" s="1"/>
  <c r="L916" s="1"/>
  <c r="L948" s="1"/>
  <c r="L980" s="1"/>
  <c r="L1012" s="1"/>
  <c r="L1044" s="1"/>
  <c r="L1076" s="1"/>
  <c r="L1108" s="1"/>
  <c r="J52"/>
  <c r="J84" s="1"/>
  <c r="J116" s="1"/>
  <c r="J148" s="1"/>
  <c r="J180" s="1"/>
  <c r="J212" s="1"/>
  <c r="J244" s="1"/>
  <c r="J276" s="1"/>
  <c r="J308" s="1"/>
  <c r="J340" s="1"/>
  <c r="J372" s="1"/>
  <c r="J404" s="1"/>
  <c r="J436" s="1"/>
  <c r="J468" s="1"/>
  <c r="J500" s="1"/>
  <c r="J532" s="1"/>
  <c r="J564" s="1"/>
  <c r="J596" s="1"/>
  <c r="J628" s="1"/>
  <c r="J660" s="1"/>
  <c r="J692" s="1"/>
  <c r="J724" s="1"/>
  <c r="J756" s="1"/>
  <c r="J788" s="1"/>
  <c r="J820" s="1"/>
  <c r="J852" s="1"/>
  <c r="J884" s="1"/>
  <c r="J916" s="1"/>
  <c r="J948" s="1"/>
  <c r="J980" s="1"/>
  <c r="J1012" s="1"/>
  <c r="J1044" s="1"/>
  <c r="J1076" s="1"/>
  <c r="J1108" s="1"/>
  <c r="I52"/>
  <c r="I84" s="1"/>
  <c r="I116" s="1"/>
  <c r="I148" s="1"/>
  <c r="I180" s="1"/>
  <c r="I212" s="1"/>
  <c r="I244" s="1"/>
  <c r="I276" s="1"/>
  <c r="I308" s="1"/>
  <c r="I340" s="1"/>
  <c r="I372" s="1"/>
  <c r="I404" s="1"/>
  <c r="I436" s="1"/>
  <c r="I468" s="1"/>
  <c r="I500" s="1"/>
  <c r="I532" s="1"/>
  <c r="I564" s="1"/>
  <c r="I596" s="1"/>
  <c r="I628" s="1"/>
  <c r="I660" s="1"/>
  <c r="I692" s="1"/>
  <c r="I724" s="1"/>
  <c r="I756" s="1"/>
  <c r="I788" s="1"/>
  <c r="I820" s="1"/>
  <c r="I852" s="1"/>
  <c r="I884" s="1"/>
  <c r="I916" s="1"/>
  <c r="I948" s="1"/>
  <c r="I980" s="1"/>
  <c r="I1012" s="1"/>
  <c r="I1044" s="1"/>
  <c r="I1076" s="1"/>
  <c r="I1108" s="1"/>
  <c r="G52"/>
  <c r="G84" s="1"/>
  <c r="G116" s="1"/>
  <c r="G148" s="1"/>
  <c r="G180" s="1"/>
  <c r="G212" s="1"/>
  <c r="G244" s="1"/>
  <c r="G276" s="1"/>
  <c r="G308" s="1"/>
  <c r="G340" s="1"/>
  <c r="G372" s="1"/>
  <c r="G404" s="1"/>
  <c r="G436" s="1"/>
  <c r="G468" s="1"/>
  <c r="G500" s="1"/>
  <c r="G532" s="1"/>
  <c r="G564" s="1"/>
  <c r="G596" s="1"/>
  <c r="G628" s="1"/>
  <c r="G660" s="1"/>
  <c r="G692" s="1"/>
  <c r="G724" s="1"/>
  <c r="G756" s="1"/>
  <c r="G788" s="1"/>
  <c r="G820" s="1"/>
  <c r="G852" s="1"/>
  <c r="G884" s="1"/>
  <c r="G916" s="1"/>
  <c r="G948" s="1"/>
  <c r="G980" s="1"/>
  <c r="G1012" s="1"/>
  <c r="G1044" s="1"/>
  <c r="G1076" s="1"/>
  <c r="G1108" s="1"/>
  <c r="F52"/>
  <c r="F84" s="1"/>
  <c r="F116" s="1"/>
  <c r="F148" s="1"/>
  <c r="D52"/>
  <c r="D84" s="1"/>
  <c r="D116" s="1"/>
  <c r="D148" s="1"/>
  <c r="D180" s="1"/>
  <c r="D212" s="1"/>
  <c r="D244" s="1"/>
  <c r="D276" s="1"/>
  <c r="D308" s="1"/>
  <c r="D340" s="1"/>
  <c r="D372" s="1"/>
  <c r="D404" s="1"/>
  <c r="D436" s="1"/>
  <c r="D468" s="1"/>
  <c r="D500" s="1"/>
  <c r="D532" s="1"/>
  <c r="D564" s="1"/>
  <c r="D596" s="1"/>
  <c r="D628" s="1"/>
  <c r="D660" s="1"/>
  <c r="D692" s="1"/>
  <c r="D724" s="1"/>
  <c r="D756" s="1"/>
  <c r="D788" s="1"/>
  <c r="D820" s="1"/>
  <c r="D852" s="1"/>
  <c r="D884" s="1"/>
  <c r="D916" s="1"/>
  <c r="D948" s="1"/>
  <c r="D980" s="1"/>
  <c r="D1012" s="1"/>
  <c r="D1044" s="1"/>
  <c r="D1076" s="1"/>
  <c r="D1108" s="1"/>
  <c r="C52"/>
  <c r="B52"/>
  <c r="AD51"/>
  <c r="AC51"/>
  <c r="AC83" s="1"/>
  <c r="AB51"/>
  <c r="AA51"/>
  <c r="AA83" s="1"/>
  <c r="Z51"/>
  <c r="Y51"/>
  <c r="Y83" s="1"/>
  <c r="X51"/>
  <c r="W51"/>
  <c r="W83" s="1"/>
  <c r="V51"/>
  <c r="U51"/>
  <c r="U83" s="1"/>
  <c r="T51"/>
  <c r="S51"/>
  <c r="S83" s="1"/>
  <c r="R51"/>
  <c r="Q51"/>
  <c r="Q83" s="1"/>
  <c r="P51"/>
  <c r="O51"/>
  <c r="O83" s="1"/>
  <c r="O115" s="1"/>
  <c r="O147" s="1"/>
  <c r="O179" s="1"/>
  <c r="O211" s="1"/>
  <c r="O243" s="1"/>
  <c r="O275" s="1"/>
  <c r="O307" s="1"/>
  <c r="O339" s="1"/>
  <c r="O371" s="1"/>
  <c r="O403" s="1"/>
  <c r="O435" s="1"/>
  <c r="O467" s="1"/>
  <c r="O499" s="1"/>
  <c r="O531" s="1"/>
  <c r="O563" s="1"/>
  <c r="O595" s="1"/>
  <c r="O627" s="1"/>
  <c r="O659" s="1"/>
  <c r="O691" s="1"/>
  <c r="O723" s="1"/>
  <c r="O755" s="1"/>
  <c r="O787" s="1"/>
  <c r="O819" s="1"/>
  <c r="O851" s="1"/>
  <c r="O883" s="1"/>
  <c r="O915" s="1"/>
  <c r="O947" s="1"/>
  <c r="O979" s="1"/>
  <c r="O1011" s="1"/>
  <c r="O1043" s="1"/>
  <c r="O1075" s="1"/>
  <c r="O1107" s="1"/>
  <c r="M51"/>
  <c r="M83" s="1"/>
  <c r="M115" s="1"/>
  <c r="M147" s="1"/>
  <c r="M179" s="1"/>
  <c r="M211" s="1"/>
  <c r="M243" s="1"/>
  <c r="M275" s="1"/>
  <c r="M307" s="1"/>
  <c r="M339" s="1"/>
  <c r="M371" s="1"/>
  <c r="M403" s="1"/>
  <c r="M435" s="1"/>
  <c r="M467" s="1"/>
  <c r="M499" s="1"/>
  <c r="M531" s="1"/>
  <c r="M563" s="1"/>
  <c r="M595" s="1"/>
  <c r="M627" s="1"/>
  <c r="M659" s="1"/>
  <c r="M691" s="1"/>
  <c r="M723" s="1"/>
  <c r="M755" s="1"/>
  <c r="M787" s="1"/>
  <c r="M819" s="1"/>
  <c r="M851" s="1"/>
  <c r="M883" s="1"/>
  <c r="M915" s="1"/>
  <c r="M947" s="1"/>
  <c r="M979" s="1"/>
  <c r="M1011" s="1"/>
  <c r="M1043" s="1"/>
  <c r="M1075" s="1"/>
  <c r="M1107" s="1"/>
  <c r="L51"/>
  <c r="L83" s="1"/>
  <c r="L115" s="1"/>
  <c r="L147" s="1"/>
  <c r="L179" s="1"/>
  <c r="L211" s="1"/>
  <c r="L243" s="1"/>
  <c r="L275" s="1"/>
  <c r="L307" s="1"/>
  <c r="L339" s="1"/>
  <c r="L371" s="1"/>
  <c r="L403" s="1"/>
  <c r="L435" s="1"/>
  <c r="L467" s="1"/>
  <c r="L499" s="1"/>
  <c r="L531" s="1"/>
  <c r="L563" s="1"/>
  <c r="L595" s="1"/>
  <c r="L627" s="1"/>
  <c r="L659" s="1"/>
  <c r="L691" s="1"/>
  <c r="L723" s="1"/>
  <c r="L755" s="1"/>
  <c r="L787" s="1"/>
  <c r="L819" s="1"/>
  <c r="L851" s="1"/>
  <c r="L883" s="1"/>
  <c r="L915" s="1"/>
  <c r="L947" s="1"/>
  <c r="L979" s="1"/>
  <c r="L1011" s="1"/>
  <c r="L1043" s="1"/>
  <c r="L1075" s="1"/>
  <c r="L1107" s="1"/>
  <c r="J51"/>
  <c r="J83" s="1"/>
  <c r="J115" s="1"/>
  <c r="J147" s="1"/>
  <c r="J179" s="1"/>
  <c r="J211" s="1"/>
  <c r="J243" s="1"/>
  <c r="J275" s="1"/>
  <c r="J307" s="1"/>
  <c r="J339" s="1"/>
  <c r="J371" s="1"/>
  <c r="J403" s="1"/>
  <c r="J435" s="1"/>
  <c r="J467" s="1"/>
  <c r="J499" s="1"/>
  <c r="J531" s="1"/>
  <c r="J563" s="1"/>
  <c r="J595" s="1"/>
  <c r="J627" s="1"/>
  <c r="J659" s="1"/>
  <c r="J691" s="1"/>
  <c r="J723" s="1"/>
  <c r="J755" s="1"/>
  <c r="J787" s="1"/>
  <c r="J819" s="1"/>
  <c r="J851" s="1"/>
  <c r="J883" s="1"/>
  <c r="J915" s="1"/>
  <c r="J947" s="1"/>
  <c r="J979" s="1"/>
  <c r="J1011" s="1"/>
  <c r="J1043" s="1"/>
  <c r="J1075" s="1"/>
  <c r="J1107" s="1"/>
  <c r="I51"/>
  <c r="I83" s="1"/>
  <c r="I115" s="1"/>
  <c r="I147" s="1"/>
  <c r="I179" s="1"/>
  <c r="I211" s="1"/>
  <c r="I243" s="1"/>
  <c r="I275" s="1"/>
  <c r="I307" s="1"/>
  <c r="I339" s="1"/>
  <c r="I371" s="1"/>
  <c r="I403" s="1"/>
  <c r="I435" s="1"/>
  <c r="I467" s="1"/>
  <c r="I499" s="1"/>
  <c r="I531" s="1"/>
  <c r="I563" s="1"/>
  <c r="I595" s="1"/>
  <c r="I627" s="1"/>
  <c r="I659" s="1"/>
  <c r="I691" s="1"/>
  <c r="I723" s="1"/>
  <c r="I755" s="1"/>
  <c r="I787" s="1"/>
  <c r="I819" s="1"/>
  <c r="I851" s="1"/>
  <c r="I883" s="1"/>
  <c r="I915" s="1"/>
  <c r="I947" s="1"/>
  <c r="I979" s="1"/>
  <c r="I1011" s="1"/>
  <c r="I1043" s="1"/>
  <c r="I1075" s="1"/>
  <c r="I1107" s="1"/>
  <c r="G51"/>
  <c r="G83" s="1"/>
  <c r="G115" s="1"/>
  <c r="G147" s="1"/>
  <c r="G179" s="1"/>
  <c r="G211" s="1"/>
  <c r="G243" s="1"/>
  <c r="G275" s="1"/>
  <c r="G307" s="1"/>
  <c r="G339" s="1"/>
  <c r="G371" s="1"/>
  <c r="G403" s="1"/>
  <c r="G435" s="1"/>
  <c r="G467" s="1"/>
  <c r="G499" s="1"/>
  <c r="G531" s="1"/>
  <c r="G563" s="1"/>
  <c r="G595" s="1"/>
  <c r="G627" s="1"/>
  <c r="G659" s="1"/>
  <c r="G691" s="1"/>
  <c r="G723" s="1"/>
  <c r="G755" s="1"/>
  <c r="G787" s="1"/>
  <c r="G819" s="1"/>
  <c r="G851" s="1"/>
  <c r="G883" s="1"/>
  <c r="G915" s="1"/>
  <c r="G947" s="1"/>
  <c r="G979" s="1"/>
  <c r="G1011" s="1"/>
  <c r="G1043" s="1"/>
  <c r="G1075" s="1"/>
  <c r="G1107" s="1"/>
  <c r="F51"/>
  <c r="F83" s="1"/>
  <c r="D51"/>
  <c r="D83" s="1"/>
  <c r="D115" s="1"/>
  <c r="D147" s="1"/>
  <c r="D179" s="1"/>
  <c r="D211" s="1"/>
  <c r="D243" s="1"/>
  <c r="D275" s="1"/>
  <c r="D307" s="1"/>
  <c r="D339" s="1"/>
  <c r="D371" s="1"/>
  <c r="D403" s="1"/>
  <c r="D435" s="1"/>
  <c r="D467" s="1"/>
  <c r="D499" s="1"/>
  <c r="D531" s="1"/>
  <c r="D563" s="1"/>
  <c r="D595" s="1"/>
  <c r="D627" s="1"/>
  <c r="D659" s="1"/>
  <c r="D691" s="1"/>
  <c r="D723" s="1"/>
  <c r="D755" s="1"/>
  <c r="D787" s="1"/>
  <c r="D819" s="1"/>
  <c r="D851" s="1"/>
  <c r="D883" s="1"/>
  <c r="D915" s="1"/>
  <c r="D947" s="1"/>
  <c r="D979" s="1"/>
  <c r="D1011" s="1"/>
  <c r="D1043" s="1"/>
  <c r="D1075" s="1"/>
  <c r="D1107" s="1"/>
  <c r="C51"/>
  <c r="B51"/>
  <c r="AC50"/>
  <c r="AC82" s="1"/>
  <c r="AC114" s="1"/>
  <c r="AD114" s="1"/>
  <c r="AA50"/>
  <c r="AA82" s="1"/>
  <c r="AA114" s="1"/>
  <c r="AA146" s="1"/>
  <c r="Y50"/>
  <c r="Y82" s="1"/>
  <c r="Y114" s="1"/>
  <c r="Z114" s="1"/>
  <c r="W50"/>
  <c r="W82" s="1"/>
  <c r="W114" s="1"/>
  <c r="W146" s="1"/>
  <c r="U50"/>
  <c r="U82" s="1"/>
  <c r="U114" s="1"/>
  <c r="V114" s="1"/>
  <c r="S50"/>
  <c r="S82" s="1"/>
  <c r="S114" s="1"/>
  <c r="S146" s="1"/>
  <c r="Q50"/>
  <c r="Q82" s="1"/>
  <c r="Q114" s="1"/>
  <c r="R114" s="1"/>
  <c r="O50"/>
  <c r="O82" s="1"/>
  <c r="O114" s="1"/>
  <c r="O146" s="1"/>
  <c r="O178" s="1"/>
  <c r="O210" s="1"/>
  <c r="O242" s="1"/>
  <c r="O274" s="1"/>
  <c r="O306" s="1"/>
  <c r="O338" s="1"/>
  <c r="O370" s="1"/>
  <c r="O402" s="1"/>
  <c r="O434" s="1"/>
  <c r="O466" s="1"/>
  <c r="O498" s="1"/>
  <c r="O530" s="1"/>
  <c r="O562" s="1"/>
  <c r="O594" s="1"/>
  <c r="O626" s="1"/>
  <c r="O658" s="1"/>
  <c r="O690" s="1"/>
  <c r="O722" s="1"/>
  <c r="O754" s="1"/>
  <c r="O786" s="1"/>
  <c r="O818" s="1"/>
  <c r="O850" s="1"/>
  <c r="O882" s="1"/>
  <c r="O914" s="1"/>
  <c r="O946" s="1"/>
  <c r="O978" s="1"/>
  <c r="O1010" s="1"/>
  <c r="O1042" s="1"/>
  <c r="O1074" s="1"/>
  <c r="O1106" s="1"/>
  <c r="M50"/>
  <c r="M82" s="1"/>
  <c r="M114" s="1"/>
  <c r="M146" s="1"/>
  <c r="M178" s="1"/>
  <c r="M210" s="1"/>
  <c r="M242" s="1"/>
  <c r="M274" s="1"/>
  <c r="M306" s="1"/>
  <c r="M338" s="1"/>
  <c r="M370" s="1"/>
  <c r="M402" s="1"/>
  <c r="M434" s="1"/>
  <c r="M466" s="1"/>
  <c r="M498" s="1"/>
  <c r="M530" s="1"/>
  <c r="M562" s="1"/>
  <c r="M594" s="1"/>
  <c r="M626" s="1"/>
  <c r="M658" s="1"/>
  <c r="M690" s="1"/>
  <c r="M722" s="1"/>
  <c r="M754" s="1"/>
  <c r="M786" s="1"/>
  <c r="M818" s="1"/>
  <c r="M850" s="1"/>
  <c r="M882" s="1"/>
  <c r="M914" s="1"/>
  <c r="M946" s="1"/>
  <c r="M978" s="1"/>
  <c r="M1010" s="1"/>
  <c r="M1042" s="1"/>
  <c r="M1074" s="1"/>
  <c r="M1106" s="1"/>
  <c r="L50"/>
  <c r="L82" s="1"/>
  <c r="L114" s="1"/>
  <c r="L146" s="1"/>
  <c r="L178" s="1"/>
  <c r="L210" s="1"/>
  <c r="L242" s="1"/>
  <c r="L274" s="1"/>
  <c r="L306" s="1"/>
  <c r="L338" s="1"/>
  <c r="L370" s="1"/>
  <c r="L402" s="1"/>
  <c r="L434" s="1"/>
  <c r="L466" s="1"/>
  <c r="L498" s="1"/>
  <c r="L530" s="1"/>
  <c r="L562" s="1"/>
  <c r="L594" s="1"/>
  <c r="L626" s="1"/>
  <c r="L658" s="1"/>
  <c r="L690" s="1"/>
  <c r="L722" s="1"/>
  <c r="L754" s="1"/>
  <c r="L786" s="1"/>
  <c r="L818" s="1"/>
  <c r="L850" s="1"/>
  <c r="L882" s="1"/>
  <c r="L914" s="1"/>
  <c r="L946" s="1"/>
  <c r="L978" s="1"/>
  <c r="L1010" s="1"/>
  <c r="L1042" s="1"/>
  <c r="L1074" s="1"/>
  <c r="L1106" s="1"/>
  <c r="J50"/>
  <c r="J82" s="1"/>
  <c r="J114" s="1"/>
  <c r="J146" s="1"/>
  <c r="J178" s="1"/>
  <c r="J210" s="1"/>
  <c r="J242" s="1"/>
  <c r="J274" s="1"/>
  <c r="J306" s="1"/>
  <c r="J338" s="1"/>
  <c r="J370" s="1"/>
  <c r="J402" s="1"/>
  <c r="J434" s="1"/>
  <c r="J466" s="1"/>
  <c r="J498" s="1"/>
  <c r="J530" s="1"/>
  <c r="J562" s="1"/>
  <c r="J594" s="1"/>
  <c r="J626" s="1"/>
  <c r="J658" s="1"/>
  <c r="J690" s="1"/>
  <c r="J722" s="1"/>
  <c r="J754" s="1"/>
  <c r="J786" s="1"/>
  <c r="J818" s="1"/>
  <c r="J850" s="1"/>
  <c r="J882" s="1"/>
  <c r="J914" s="1"/>
  <c r="J946" s="1"/>
  <c r="J978" s="1"/>
  <c r="J1010" s="1"/>
  <c r="J1042" s="1"/>
  <c r="J1074" s="1"/>
  <c r="J1106" s="1"/>
  <c r="I50"/>
  <c r="I82" s="1"/>
  <c r="I114" s="1"/>
  <c r="I146" s="1"/>
  <c r="I178" s="1"/>
  <c r="I210" s="1"/>
  <c r="I242" s="1"/>
  <c r="I274" s="1"/>
  <c r="I306" s="1"/>
  <c r="I338" s="1"/>
  <c r="I370" s="1"/>
  <c r="I402" s="1"/>
  <c r="I434" s="1"/>
  <c r="I466" s="1"/>
  <c r="I498" s="1"/>
  <c r="I530" s="1"/>
  <c r="I562" s="1"/>
  <c r="I594" s="1"/>
  <c r="I626" s="1"/>
  <c r="I658" s="1"/>
  <c r="I690" s="1"/>
  <c r="I722" s="1"/>
  <c r="I754" s="1"/>
  <c r="I786" s="1"/>
  <c r="I818" s="1"/>
  <c r="I850" s="1"/>
  <c r="I882" s="1"/>
  <c r="I914" s="1"/>
  <c r="I946" s="1"/>
  <c r="I978" s="1"/>
  <c r="I1010" s="1"/>
  <c r="I1042" s="1"/>
  <c r="I1074" s="1"/>
  <c r="I1106" s="1"/>
  <c r="G50"/>
  <c r="G82" s="1"/>
  <c r="G114" s="1"/>
  <c r="G146" s="1"/>
  <c r="G178" s="1"/>
  <c r="G210" s="1"/>
  <c r="G242" s="1"/>
  <c r="G274" s="1"/>
  <c r="G306" s="1"/>
  <c r="G338" s="1"/>
  <c r="G370" s="1"/>
  <c r="G402" s="1"/>
  <c r="G434" s="1"/>
  <c r="G466" s="1"/>
  <c r="G498" s="1"/>
  <c r="G530" s="1"/>
  <c r="G562" s="1"/>
  <c r="G594" s="1"/>
  <c r="G626" s="1"/>
  <c r="G658" s="1"/>
  <c r="G690" s="1"/>
  <c r="G722" s="1"/>
  <c r="G754" s="1"/>
  <c r="G786" s="1"/>
  <c r="G818" s="1"/>
  <c r="G850" s="1"/>
  <c r="G882" s="1"/>
  <c r="G914" s="1"/>
  <c r="G946" s="1"/>
  <c r="G978" s="1"/>
  <c r="G1010" s="1"/>
  <c r="G1042" s="1"/>
  <c r="G1074" s="1"/>
  <c r="G1106" s="1"/>
  <c r="F50"/>
  <c r="F82" s="1"/>
  <c r="F114" s="1"/>
  <c r="F146" s="1"/>
  <c r="D50"/>
  <c r="D82" s="1"/>
  <c r="D114" s="1"/>
  <c r="D146" s="1"/>
  <c r="D178" s="1"/>
  <c r="D210" s="1"/>
  <c r="D242" s="1"/>
  <c r="D274" s="1"/>
  <c r="D306" s="1"/>
  <c r="D338" s="1"/>
  <c r="D370" s="1"/>
  <c r="D402" s="1"/>
  <c r="D434" s="1"/>
  <c r="D466" s="1"/>
  <c r="D498" s="1"/>
  <c r="D530" s="1"/>
  <c r="D562" s="1"/>
  <c r="D594" s="1"/>
  <c r="D626" s="1"/>
  <c r="D658" s="1"/>
  <c r="D690" s="1"/>
  <c r="D722" s="1"/>
  <c r="D754" s="1"/>
  <c r="D786" s="1"/>
  <c r="D818" s="1"/>
  <c r="D850" s="1"/>
  <c r="D882" s="1"/>
  <c r="D914" s="1"/>
  <c r="D946" s="1"/>
  <c r="D978" s="1"/>
  <c r="D1010" s="1"/>
  <c r="D1042" s="1"/>
  <c r="D1074" s="1"/>
  <c r="D1106" s="1"/>
  <c r="C50"/>
  <c r="B50"/>
  <c r="AD49"/>
  <c r="AC49"/>
  <c r="AC81" s="1"/>
  <c r="AB49"/>
  <c r="AA49"/>
  <c r="AA81" s="1"/>
  <c r="Z49"/>
  <c r="Y49"/>
  <c r="Y81" s="1"/>
  <c r="X49"/>
  <c r="W49"/>
  <c r="W81" s="1"/>
  <c r="V49"/>
  <c r="U49"/>
  <c r="U81" s="1"/>
  <c r="T49"/>
  <c r="S49"/>
  <c r="S81" s="1"/>
  <c r="R49"/>
  <c r="Q49"/>
  <c r="Q81" s="1"/>
  <c r="P49"/>
  <c r="O49"/>
  <c r="O81" s="1"/>
  <c r="O113" s="1"/>
  <c r="O145" s="1"/>
  <c r="O177" s="1"/>
  <c r="O209" s="1"/>
  <c r="O241" s="1"/>
  <c r="O273" s="1"/>
  <c r="O305" s="1"/>
  <c r="O337" s="1"/>
  <c r="O369" s="1"/>
  <c r="O401" s="1"/>
  <c r="O433" s="1"/>
  <c r="O465" s="1"/>
  <c r="O497" s="1"/>
  <c r="O529" s="1"/>
  <c r="O561" s="1"/>
  <c r="O593" s="1"/>
  <c r="O625" s="1"/>
  <c r="O657" s="1"/>
  <c r="O689" s="1"/>
  <c r="O721" s="1"/>
  <c r="O753" s="1"/>
  <c r="O785" s="1"/>
  <c r="O817" s="1"/>
  <c r="O849" s="1"/>
  <c r="O881" s="1"/>
  <c r="O913" s="1"/>
  <c r="O945" s="1"/>
  <c r="O977" s="1"/>
  <c r="O1009" s="1"/>
  <c r="O1041" s="1"/>
  <c r="O1073" s="1"/>
  <c r="O1105" s="1"/>
  <c r="M49"/>
  <c r="M81" s="1"/>
  <c r="M113" s="1"/>
  <c r="M145" s="1"/>
  <c r="M177" s="1"/>
  <c r="M209" s="1"/>
  <c r="M241" s="1"/>
  <c r="M273" s="1"/>
  <c r="M305" s="1"/>
  <c r="M337" s="1"/>
  <c r="M369" s="1"/>
  <c r="M401" s="1"/>
  <c r="M433" s="1"/>
  <c r="M465" s="1"/>
  <c r="M497" s="1"/>
  <c r="M529" s="1"/>
  <c r="M561" s="1"/>
  <c r="M593" s="1"/>
  <c r="M625" s="1"/>
  <c r="M657" s="1"/>
  <c r="M689" s="1"/>
  <c r="M721" s="1"/>
  <c r="M753" s="1"/>
  <c r="M785" s="1"/>
  <c r="M817" s="1"/>
  <c r="M849" s="1"/>
  <c r="M881" s="1"/>
  <c r="M913" s="1"/>
  <c r="M945" s="1"/>
  <c r="M977" s="1"/>
  <c r="M1009" s="1"/>
  <c r="M1041" s="1"/>
  <c r="M1073" s="1"/>
  <c r="M1105" s="1"/>
  <c r="L49"/>
  <c r="L81" s="1"/>
  <c r="L113" s="1"/>
  <c r="L145" s="1"/>
  <c r="L177" s="1"/>
  <c r="L209" s="1"/>
  <c r="L241" s="1"/>
  <c r="L273" s="1"/>
  <c r="L305" s="1"/>
  <c r="L337" s="1"/>
  <c r="L369" s="1"/>
  <c r="L401" s="1"/>
  <c r="L433" s="1"/>
  <c r="L465" s="1"/>
  <c r="L497" s="1"/>
  <c r="L529" s="1"/>
  <c r="L561" s="1"/>
  <c r="L593" s="1"/>
  <c r="L625" s="1"/>
  <c r="L657" s="1"/>
  <c r="L689" s="1"/>
  <c r="L721" s="1"/>
  <c r="L753" s="1"/>
  <c r="L785" s="1"/>
  <c r="L817" s="1"/>
  <c r="L849" s="1"/>
  <c r="L881" s="1"/>
  <c r="L913" s="1"/>
  <c r="L945" s="1"/>
  <c r="L977" s="1"/>
  <c r="L1009" s="1"/>
  <c r="L1041" s="1"/>
  <c r="L1073" s="1"/>
  <c r="L1105" s="1"/>
  <c r="J49"/>
  <c r="J81" s="1"/>
  <c r="J113" s="1"/>
  <c r="J145" s="1"/>
  <c r="J177" s="1"/>
  <c r="J209" s="1"/>
  <c r="J241" s="1"/>
  <c r="J273" s="1"/>
  <c r="J305" s="1"/>
  <c r="J337" s="1"/>
  <c r="J369" s="1"/>
  <c r="J401" s="1"/>
  <c r="J433" s="1"/>
  <c r="J465" s="1"/>
  <c r="J497" s="1"/>
  <c r="J529" s="1"/>
  <c r="J561" s="1"/>
  <c r="J593" s="1"/>
  <c r="J625" s="1"/>
  <c r="J657" s="1"/>
  <c r="J689" s="1"/>
  <c r="J721" s="1"/>
  <c r="J753" s="1"/>
  <c r="J785" s="1"/>
  <c r="J817" s="1"/>
  <c r="J849" s="1"/>
  <c r="J881" s="1"/>
  <c r="J913" s="1"/>
  <c r="J945" s="1"/>
  <c r="J977" s="1"/>
  <c r="J1009" s="1"/>
  <c r="J1041" s="1"/>
  <c r="J1073" s="1"/>
  <c r="J1105" s="1"/>
  <c r="I49"/>
  <c r="I81" s="1"/>
  <c r="I113" s="1"/>
  <c r="I145" s="1"/>
  <c r="I177" s="1"/>
  <c r="I209" s="1"/>
  <c r="I241" s="1"/>
  <c r="I273" s="1"/>
  <c r="I305" s="1"/>
  <c r="I337" s="1"/>
  <c r="I369" s="1"/>
  <c r="I401" s="1"/>
  <c r="I433" s="1"/>
  <c r="I465" s="1"/>
  <c r="I497" s="1"/>
  <c r="I529" s="1"/>
  <c r="I561" s="1"/>
  <c r="I593" s="1"/>
  <c r="I625" s="1"/>
  <c r="I657" s="1"/>
  <c r="I689" s="1"/>
  <c r="I721" s="1"/>
  <c r="I753" s="1"/>
  <c r="I785" s="1"/>
  <c r="I817" s="1"/>
  <c r="I849" s="1"/>
  <c r="I881" s="1"/>
  <c r="I913" s="1"/>
  <c r="I945" s="1"/>
  <c r="I977" s="1"/>
  <c r="I1009" s="1"/>
  <c r="I1041" s="1"/>
  <c r="I1073" s="1"/>
  <c r="I1105" s="1"/>
  <c r="G49"/>
  <c r="G81" s="1"/>
  <c r="G113" s="1"/>
  <c r="G145" s="1"/>
  <c r="G177" s="1"/>
  <c r="G209" s="1"/>
  <c r="G241" s="1"/>
  <c r="G273" s="1"/>
  <c r="G305" s="1"/>
  <c r="G337" s="1"/>
  <c r="G369" s="1"/>
  <c r="G401" s="1"/>
  <c r="G433" s="1"/>
  <c r="G465" s="1"/>
  <c r="G497" s="1"/>
  <c r="G529" s="1"/>
  <c r="G561" s="1"/>
  <c r="G593" s="1"/>
  <c r="G625" s="1"/>
  <c r="G657" s="1"/>
  <c r="G689" s="1"/>
  <c r="G721" s="1"/>
  <c r="G753" s="1"/>
  <c r="G785" s="1"/>
  <c r="G817" s="1"/>
  <c r="G849" s="1"/>
  <c r="G881" s="1"/>
  <c r="G913" s="1"/>
  <c r="G945" s="1"/>
  <c r="G977" s="1"/>
  <c r="G1009" s="1"/>
  <c r="G1041" s="1"/>
  <c r="G1073" s="1"/>
  <c r="G1105" s="1"/>
  <c r="F49"/>
  <c r="F81" s="1"/>
  <c r="D49"/>
  <c r="D81" s="1"/>
  <c r="D113" s="1"/>
  <c r="D145" s="1"/>
  <c r="D177" s="1"/>
  <c r="D209" s="1"/>
  <c r="D241" s="1"/>
  <c r="D273" s="1"/>
  <c r="D305" s="1"/>
  <c r="D337" s="1"/>
  <c r="D369" s="1"/>
  <c r="D401" s="1"/>
  <c r="D433" s="1"/>
  <c r="D465" s="1"/>
  <c r="D497" s="1"/>
  <c r="D529" s="1"/>
  <c r="D561" s="1"/>
  <c r="D593" s="1"/>
  <c r="D625" s="1"/>
  <c r="D657" s="1"/>
  <c r="D689" s="1"/>
  <c r="D721" s="1"/>
  <c r="D753" s="1"/>
  <c r="D785" s="1"/>
  <c r="D817" s="1"/>
  <c r="D849" s="1"/>
  <c r="D881" s="1"/>
  <c r="D913" s="1"/>
  <c r="D945" s="1"/>
  <c r="D977" s="1"/>
  <c r="D1009" s="1"/>
  <c r="D1041" s="1"/>
  <c r="D1073" s="1"/>
  <c r="D1105" s="1"/>
  <c r="C49"/>
  <c r="B49"/>
  <c r="AC48"/>
  <c r="AC80" s="1"/>
  <c r="AC112" s="1"/>
  <c r="AC144" s="1"/>
  <c r="AA48"/>
  <c r="AA80" s="1"/>
  <c r="AA112" s="1"/>
  <c r="AB112" s="1"/>
  <c r="Y48"/>
  <c r="Y80" s="1"/>
  <c r="Y112" s="1"/>
  <c r="Y144" s="1"/>
  <c r="W48"/>
  <c r="W80" s="1"/>
  <c r="W112" s="1"/>
  <c r="X112" s="1"/>
  <c r="U48"/>
  <c r="U80" s="1"/>
  <c r="U112" s="1"/>
  <c r="U144" s="1"/>
  <c r="S48"/>
  <c r="S80" s="1"/>
  <c r="S112" s="1"/>
  <c r="T112" s="1"/>
  <c r="Q48"/>
  <c r="Q80" s="1"/>
  <c r="Q112" s="1"/>
  <c r="Q144" s="1"/>
  <c r="O48"/>
  <c r="O80" s="1"/>
  <c r="O112" s="1"/>
  <c r="O144" s="1"/>
  <c r="O176" s="1"/>
  <c r="O208" s="1"/>
  <c r="O240" s="1"/>
  <c r="O272" s="1"/>
  <c r="O304" s="1"/>
  <c r="O336" s="1"/>
  <c r="O368" s="1"/>
  <c r="O400" s="1"/>
  <c r="O432" s="1"/>
  <c r="O464" s="1"/>
  <c r="O496" s="1"/>
  <c r="O528" s="1"/>
  <c r="O560" s="1"/>
  <c r="O592" s="1"/>
  <c r="O624" s="1"/>
  <c r="O656" s="1"/>
  <c r="O688" s="1"/>
  <c r="O720" s="1"/>
  <c r="O752" s="1"/>
  <c r="O784" s="1"/>
  <c r="O816" s="1"/>
  <c r="O848" s="1"/>
  <c r="O880" s="1"/>
  <c r="O912" s="1"/>
  <c r="O944" s="1"/>
  <c r="O976" s="1"/>
  <c r="O1008" s="1"/>
  <c r="O1040" s="1"/>
  <c r="O1072" s="1"/>
  <c r="O1104" s="1"/>
  <c r="M48"/>
  <c r="M80" s="1"/>
  <c r="M112" s="1"/>
  <c r="M144" s="1"/>
  <c r="M176" s="1"/>
  <c r="M208" s="1"/>
  <c r="M240" s="1"/>
  <c r="M272" s="1"/>
  <c r="M304" s="1"/>
  <c r="M336" s="1"/>
  <c r="M368" s="1"/>
  <c r="M400" s="1"/>
  <c r="M432" s="1"/>
  <c r="M464" s="1"/>
  <c r="M496" s="1"/>
  <c r="M528" s="1"/>
  <c r="M560" s="1"/>
  <c r="M592" s="1"/>
  <c r="M624" s="1"/>
  <c r="M656" s="1"/>
  <c r="M688" s="1"/>
  <c r="M720" s="1"/>
  <c r="M752" s="1"/>
  <c r="M784" s="1"/>
  <c r="M816" s="1"/>
  <c r="M848" s="1"/>
  <c r="M880" s="1"/>
  <c r="M912" s="1"/>
  <c r="M944" s="1"/>
  <c r="M976" s="1"/>
  <c r="M1008" s="1"/>
  <c r="M1040" s="1"/>
  <c r="M1072" s="1"/>
  <c r="M1104" s="1"/>
  <c r="L48"/>
  <c r="L80" s="1"/>
  <c r="L112" s="1"/>
  <c r="L144" s="1"/>
  <c r="L176" s="1"/>
  <c r="L208" s="1"/>
  <c r="L240" s="1"/>
  <c r="L272" s="1"/>
  <c r="L304" s="1"/>
  <c r="L336" s="1"/>
  <c r="L368" s="1"/>
  <c r="L400" s="1"/>
  <c r="L432" s="1"/>
  <c r="L464" s="1"/>
  <c r="L496" s="1"/>
  <c r="L528" s="1"/>
  <c r="L560" s="1"/>
  <c r="L592" s="1"/>
  <c r="L624" s="1"/>
  <c r="L656" s="1"/>
  <c r="L688" s="1"/>
  <c r="L720" s="1"/>
  <c r="L752" s="1"/>
  <c r="L784" s="1"/>
  <c r="L816" s="1"/>
  <c r="L848" s="1"/>
  <c r="L880" s="1"/>
  <c r="L912" s="1"/>
  <c r="L944" s="1"/>
  <c r="L976" s="1"/>
  <c r="L1008" s="1"/>
  <c r="L1040" s="1"/>
  <c r="L1072" s="1"/>
  <c r="L1104" s="1"/>
  <c r="J48"/>
  <c r="J80" s="1"/>
  <c r="J112" s="1"/>
  <c r="J144" s="1"/>
  <c r="J176" s="1"/>
  <c r="J208" s="1"/>
  <c r="J240" s="1"/>
  <c r="J272" s="1"/>
  <c r="J304" s="1"/>
  <c r="J336" s="1"/>
  <c r="J368" s="1"/>
  <c r="J400" s="1"/>
  <c r="J432" s="1"/>
  <c r="J464" s="1"/>
  <c r="J496" s="1"/>
  <c r="J528" s="1"/>
  <c r="J560" s="1"/>
  <c r="J592" s="1"/>
  <c r="J624" s="1"/>
  <c r="J656" s="1"/>
  <c r="J688" s="1"/>
  <c r="J720" s="1"/>
  <c r="J752" s="1"/>
  <c r="J784" s="1"/>
  <c r="J816" s="1"/>
  <c r="J848" s="1"/>
  <c r="J880" s="1"/>
  <c r="J912" s="1"/>
  <c r="J944" s="1"/>
  <c r="J976" s="1"/>
  <c r="J1008" s="1"/>
  <c r="J1040" s="1"/>
  <c r="J1072" s="1"/>
  <c r="J1104" s="1"/>
  <c r="I48"/>
  <c r="I80" s="1"/>
  <c r="I112" s="1"/>
  <c r="I144" s="1"/>
  <c r="I176" s="1"/>
  <c r="I208" s="1"/>
  <c r="I240" s="1"/>
  <c r="I272" s="1"/>
  <c r="I304" s="1"/>
  <c r="I336" s="1"/>
  <c r="I368" s="1"/>
  <c r="I400" s="1"/>
  <c r="I432" s="1"/>
  <c r="I464" s="1"/>
  <c r="I496" s="1"/>
  <c r="I528" s="1"/>
  <c r="I560" s="1"/>
  <c r="I592" s="1"/>
  <c r="I624" s="1"/>
  <c r="I656" s="1"/>
  <c r="I688" s="1"/>
  <c r="I720" s="1"/>
  <c r="I752" s="1"/>
  <c r="I784" s="1"/>
  <c r="I816" s="1"/>
  <c r="I848" s="1"/>
  <c r="I880" s="1"/>
  <c r="I912" s="1"/>
  <c r="I944" s="1"/>
  <c r="I976" s="1"/>
  <c r="I1008" s="1"/>
  <c r="I1040" s="1"/>
  <c r="I1072" s="1"/>
  <c r="I1104" s="1"/>
  <c r="G48"/>
  <c r="G80" s="1"/>
  <c r="G112" s="1"/>
  <c r="G144" s="1"/>
  <c r="G176" s="1"/>
  <c r="G208" s="1"/>
  <c r="G240" s="1"/>
  <c r="G272" s="1"/>
  <c r="G304" s="1"/>
  <c r="G336" s="1"/>
  <c r="G368" s="1"/>
  <c r="G400" s="1"/>
  <c r="G432" s="1"/>
  <c r="G464" s="1"/>
  <c r="G496" s="1"/>
  <c r="G528" s="1"/>
  <c r="G560" s="1"/>
  <c r="G592" s="1"/>
  <c r="G624" s="1"/>
  <c r="G656" s="1"/>
  <c r="G688" s="1"/>
  <c r="G720" s="1"/>
  <c r="G752" s="1"/>
  <c r="G784" s="1"/>
  <c r="G816" s="1"/>
  <c r="G848" s="1"/>
  <c r="G880" s="1"/>
  <c r="G912" s="1"/>
  <c r="G944" s="1"/>
  <c r="G976" s="1"/>
  <c r="G1008" s="1"/>
  <c r="G1040" s="1"/>
  <c r="G1072" s="1"/>
  <c r="G1104" s="1"/>
  <c r="F48"/>
  <c r="F80" s="1"/>
  <c r="F112" s="1"/>
  <c r="F144" s="1"/>
  <c r="D48"/>
  <c r="D80" s="1"/>
  <c r="D112" s="1"/>
  <c r="D144" s="1"/>
  <c r="D176" s="1"/>
  <c r="D208" s="1"/>
  <c r="D240" s="1"/>
  <c r="D272" s="1"/>
  <c r="D304" s="1"/>
  <c r="D336" s="1"/>
  <c r="D368" s="1"/>
  <c r="D400" s="1"/>
  <c r="D432" s="1"/>
  <c r="D464" s="1"/>
  <c r="D496" s="1"/>
  <c r="D528" s="1"/>
  <c r="D560" s="1"/>
  <c r="D592" s="1"/>
  <c r="D624" s="1"/>
  <c r="D656" s="1"/>
  <c r="D688" s="1"/>
  <c r="D720" s="1"/>
  <c r="D752" s="1"/>
  <c r="D784" s="1"/>
  <c r="D816" s="1"/>
  <c r="D848" s="1"/>
  <c r="D880" s="1"/>
  <c r="D912" s="1"/>
  <c r="D944" s="1"/>
  <c r="D976" s="1"/>
  <c r="D1008" s="1"/>
  <c r="D1040" s="1"/>
  <c r="D1072" s="1"/>
  <c r="D1104" s="1"/>
  <c r="C48"/>
  <c r="B48"/>
  <c r="AD47"/>
  <c r="AC47"/>
  <c r="AC79" s="1"/>
  <c r="AB47"/>
  <c r="AA47"/>
  <c r="AA79" s="1"/>
  <c r="Z47"/>
  <c r="Y47"/>
  <c r="Y79" s="1"/>
  <c r="X47"/>
  <c r="W47"/>
  <c r="W79" s="1"/>
  <c r="V47"/>
  <c r="U47"/>
  <c r="U79" s="1"/>
  <c r="T47"/>
  <c r="S47"/>
  <c r="S79" s="1"/>
  <c r="R47"/>
  <c r="Q47"/>
  <c r="Q79" s="1"/>
  <c r="P47"/>
  <c r="O47"/>
  <c r="O79" s="1"/>
  <c r="O111" s="1"/>
  <c r="O143" s="1"/>
  <c r="O175" s="1"/>
  <c r="O207" s="1"/>
  <c r="O239" s="1"/>
  <c r="O271" s="1"/>
  <c r="O303" s="1"/>
  <c r="O335" s="1"/>
  <c r="O367" s="1"/>
  <c r="O399" s="1"/>
  <c r="O431" s="1"/>
  <c r="O463" s="1"/>
  <c r="O495" s="1"/>
  <c r="O527" s="1"/>
  <c r="O559" s="1"/>
  <c r="O591" s="1"/>
  <c r="O623" s="1"/>
  <c r="O655" s="1"/>
  <c r="O687" s="1"/>
  <c r="O719" s="1"/>
  <c r="O751" s="1"/>
  <c r="O783" s="1"/>
  <c r="O815" s="1"/>
  <c r="O847" s="1"/>
  <c r="O879" s="1"/>
  <c r="O911" s="1"/>
  <c r="O943" s="1"/>
  <c r="O975" s="1"/>
  <c r="O1007" s="1"/>
  <c r="O1039" s="1"/>
  <c r="O1071" s="1"/>
  <c r="O1103" s="1"/>
  <c r="M47"/>
  <c r="M79" s="1"/>
  <c r="M111" s="1"/>
  <c r="M143" s="1"/>
  <c r="M175" s="1"/>
  <c r="M207" s="1"/>
  <c r="M239" s="1"/>
  <c r="M271" s="1"/>
  <c r="M303" s="1"/>
  <c r="M335" s="1"/>
  <c r="M367" s="1"/>
  <c r="M399" s="1"/>
  <c r="M431" s="1"/>
  <c r="M463" s="1"/>
  <c r="M495" s="1"/>
  <c r="M527" s="1"/>
  <c r="M559" s="1"/>
  <c r="M591" s="1"/>
  <c r="M623" s="1"/>
  <c r="M655" s="1"/>
  <c r="M687" s="1"/>
  <c r="M719" s="1"/>
  <c r="M751" s="1"/>
  <c r="M783" s="1"/>
  <c r="M815" s="1"/>
  <c r="M847" s="1"/>
  <c r="M879" s="1"/>
  <c r="M911" s="1"/>
  <c r="M943" s="1"/>
  <c r="M975" s="1"/>
  <c r="M1007" s="1"/>
  <c r="M1039" s="1"/>
  <c r="M1071" s="1"/>
  <c r="M1103" s="1"/>
  <c r="L47"/>
  <c r="L79" s="1"/>
  <c r="L111" s="1"/>
  <c r="L143" s="1"/>
  <c r="L175" s="1"/>
  <c r="L207" s="1"/>
  <c r="L239" s="1"/>
  <c r="L271" s="1"/>
  <c r="L303" s="1"/>
  <c r="L335" s="1"/>
  <c r="L367" s="1"/>
  <c r="L399" s="1"/>
  <c r="L431" s="1"/>
  <c r="L463" s="1"/>
  <c r="L495" s="1"/>
  <c r="L527" s="1"/>
  <c r="L559" s="1"/>
  <c r="L591" s="1"/>
  <c r="L623" s="1"/>
  <c r="L655" s="1"/>
  <c r="L687" s="1"/>
  <c r="L719" s="1"/>
  <c r="L751" s="1"/>
  <c r="L783" s="1"/>
  <c r="L815" s="1"/>
  <c r="L847" s="1"/>
  <c r="L879" s="1"/>
  <c r="L911" s="1"/>
  <c r="L943" s="1"/>
  <c r="L975" s="1"/>
  <c r="L1007" s="1"/>
  <c r="L1039" s="1"/>
  <c r="L1071" s="1"/>
  <c r="L1103" s="1"/>
  <c r="J47"/>
  <c r="J79" s="1"/>
  <c r="J111" s="1"/>
  <c r="J143" s="1"/>
  <c r="J175" s="1"/>
  <c r="J207" s="1"/>
  <c r="J239" s="1"/>
  <c r="J271" s="1"/>
  <c r="J303" s="1"/>
  <c r="J335" s="1"/>
  <c r="J367" s="1"/>
  <c r="J399" s="1"/>
  <c r="J431" s="1"/>
  <c r="J463" s="1"/>
  <c r="J495" s="1"/>
  <c r="J527" s="1"/>
  <c r="J559" s="1"/>
  <c r="J591" s="1"/>
  <c r="J623" s="1"/>
  <c r="J655" s="1"/>
  <c r="J687" s="1"/>
  <c r="J719" s="1"/>
  <c r="J751" s="1"/>
  <c r="J783" s="1"/>
  <c r="J815" s="1"/>
  <c r="J847" s="1"/>
  <c r="J879" s="1"/>
  <c r="J911" s="1"/>
  <c r="J943" s="1"/>
  <c r="J975" s="1"/>
  <c r="J1007" s="1"/>
  <c r="J1039" s="1"/>
  <c r="J1071" s="1"/>
  <c r="J1103" s="1"/>
  <c r="I47"/>
  <c r="I79" s="1"/>
  <c r="I111" s="1"/>
  <c r="I143" s="1"/>
  <c r="I175" s="1"/>
  <c r="I207" s="1"/>
  <c r="I239" s="1"/>
  <c r="I271" s="1"/>
  <c r="I303" s="1"/>
  <c r="I335" s="1"/>
  <c r="I367" s="1"/>
  <c r="I399" s="1"/>
  <c r="I431" s="1"/>
  <c r="I463" s="1"/>
  <c r="I495" s="1"/>
  <c r="I527" s="1"/>
  <c r="I559" s="1"/>
  <c r="I591" s="1"/>
  <c r="I623" s="1"/>
  <c r="I655" s="1"/>
  <c r="I687" s="1"/>
  <c r="I719" s="1"/>
  <c r="I751" s="1"/>
  <c r="I783" s="1"/>
  <c r="I815" s="1"/>
  <c r="I847" s="1"/>
  <c r="I879" s="1"/>
  <c r="I911" s="1"/>
  <c r="I943" s="1"/>
  <c r="I975" s="1"/>
  <c r="I1007" s="1"/>
  <c r="I1039" s="1"/>
  <c r="I1071" s="1"/>
  <c r="I1103" s="1"/>
  <c r="G47"/>
  <c r="G79" s="1"/>
  <c r="G111" s="1"/>
  <c r="G143" s="1"/>
  <c r="G175" s="1"/>
  <c r="G207" s="1"/>
  <c r="G239" s="1"/>
  <c r="G271" s="1"/>
  <c r="G303" s="1"/>
  <c r="G335" s="1"/>
  <c r="G367" s="1"/>
  <c r="G399" s="1"/>
  <c r="G431" s="1"/>
  <c r="G463" s="1"/>
  <c r="G495" s="1"/>
  <c r="G527" s="1"/>
  <c r="G559" s="1"/>
  <c r="G591" s="1"/>
  <c r="G623" s="1"/>
  <c r="G655" s="1"/>
  <c r="G687" s="1"/>
  <c r="G719" s="1"/>
  <c r="G751" s="1"/>
  <c r="G783" s="1"/>
  <c r="G815" s="1"/>
  <c r="G847" s="1"/>
  <c r="G879" s="1"/>
  <c r="G911" s="1"/>
  <c r="G943" s="1"/>
  <c r="G975" s="1"/>
  <c r="G1007" s="1"/>
  <c r="G1039" s="1"/>
  <c r="G1071" s="1"/>
  <c r="G1103" s="1"/>
  <c r="F47"/>
  <c r="F79" s="1"/>
  <c r="D47"/>
  <c r="D79" s="1"/>
  <c r="D111" s="1"/>
  <c r="D143" s="1"/>
  <c r="D175" s="1"/>
  <c r="D207" s="1"/>
  <c r="D239" s="1"/>
  <c r="D271" s="1"/>
  <c r="D303" s="1"/>
  <c r="D335" s="1"/>
  <c r="D367" s="1"/>
  <c r="D399" s="1"/>
  <c r="D431" s="1"/>
  <c r="D463" s="1"/>
  <c r="D495" s="1"/>
  <c r="D527" s="1"/>
  <c r="D559" s="1"/>
  <c r="D591" s="1"/>
  <c r="D623" s="1"/>
  <c r="D655" s="1"/>
  <c r="D687" s="1"/>
  <c r="D719" s="1"/>
  <c r="D751" s="1"/>
  <c r="D783" s="1"/>
  <c r="D815" s="1"/>
  <c r="D847" s="1"/>
  <c r="D879" s="1"/>
  <c r="D911" s="1"/>
  <c r="D943" s="1"/>
  <c r="D975" s="1"/>
  <c r="D1007" s="1"/>
  <c r="D1039" s="1"/>
  <c r="D1071" s="1"/>
  <c r="D1103" s="1"/>
  <c r="C47"/>
  <c r="B47"/>
  <c r="AC46"/>
  <c r="AC78" s="1"/>
  <c r="AC110" s="1"/>
  <c r="AD110" s="1"/>
  <c r="AA46"/>
  <c r="AA78" s="1"/>
  <c r="AA110" s="1"/>
  <c r="AA142" s="1"/>
  <c r="Y46"/>
  <c r="Y78" s="1"/>
  <c r="Y110" s="1"/>
  <c r="Z110" s="1"/>
  <c r="W46"/>
  <c r="W78" s="1"/>
  <c r="W110" s="1"/>
  <c r="W142" s="1"/>
  <c r="U46"/>
  <c r="U78" s="1"/>
  <c r="U110" s="1"/>
  <c r="V110" s="1"/>
  <c r="S46"/>
  <c r="S78" s="1"/>
  <c r="S110" s="1"/>
  <c r="S142" s="1"/>
  <c r="Q46"/>
  <c r="Q78" s="1"/>
  <c r="Q110" s="1"/>
  <c r="R110" s="1"/>
  <c r="O46"/>
  <c r="O78" s="1"/>
  <c r="O110" s="1"/>
  <c r="O142" s="1"/>
  <c r="O174" s="1"/>
  <c r="O206" s="1"/>
  <c r="O238" s="1"/>
  <c r="O270" s="1"/>
  <c r="O302" s="1"/>
  <c r="O334" s="1"/>
  <c r="O366" s="1"/>
  <c r="O398" s="1"/>
  <c r="O430" s="1"/>
  <c r="O462" s="1"/>
  <c r="O494" s="1"/>
  <c r="O526" s="1"/>
  <c r="O558" s="1"/>
  <c r="O590" s="1"/>
  <c r="O622" s="1"/>
  <c r="O654" s="1"/>
  <c r="O686" s="1"/>
  <c r="O718" s="1"/>
  <c r="O750" s="1"/>
  <c r="O782" s="1"/>
  <c r="O814" s="1"/>
  <c r="O846" s="1"/>
  <c r="O878" s="1"/>
  <c r="O910" s="1"/>
  <c r="O942" s="1"/>
  <c r="O974" s="1"/>
  <c r="O1006" s="1"/>
  <c r="O1038" s="1"/>
  <c r="O1070" s="1"/>
  <c r="O1102" s="1"/>
  <c r="M46"/>
  <c r="M78" s="1"/>
  <c r="M110" s="1"/>
  <c r="M142" s="1"/>
  <c r="M174" s="1"/>
  <c r="M206" s="1"/>
  <c r="M238" s="1"/>
  <c r="M270" s="1"/>
  <c r="M302" s="1"/>
  <c r="M334" s="1"/>
  <c r="M366" s="1"/>
  <c r="M398" s="1"/>
  <c r="M430" s="1"/>
  <c r="M462" s="1"/>
  <c r="M494" s="1"/>
  <c r="M526" s="1"/>
  <c r="M558" s="1"/>
  <c r="M590" s="1"/>
  <c r="M622" s="1"/>
  <c r="M654" s="1"/>
  <c r="M686" s="1"/>
  <c r="M718" s="1"/>
  <c r="M750" s="1"/>
  <c r="M782" s="1"/>
  <c r="M814" s="1"/>
  <c r="M846" s="1"/>
  <c r="M878" s="1"/>
  <c r="M910" s="1"/>
  <c r="M942" s="1"/>
  <c r="M974" s="1"/>
  <c r="M1006" s="1"/>
  <c r="M1038" s="1"/>
  <c r="M1070" s="1"/>
  <c r="M1102" s="1"/>
  <c r="L46"/>
  <c r="L78" s="1"/>
  <c r="L110" s="1"/>
  <c r="L142" s="1"/>
  <c r="L174" s="1"/>
  <c r="L206" s="1"/>
  <c r="L238" s="1"/>
  <c r="L270" s="1"/>
  <c r="L302" s="1"/>
  <c r="L334" s="1"/>
  <c r="L366" s="1"/>
  <c r="L398" s="1"/>
  <c r="L430" s="1"/>
  <c r="L462" s="1"/>
  <c r="L494" s="1"/>
  <c r="L526" s="1"/>
  <c r="L558" s="1"/>
  <c r="L590" s="1"/>
  <c r="L622" s="1"/>
  <c r="L654" s="1"/>
  <c r="L686" s="1"/>
  <c r="L718" s="1"/>
  <c r="L750" s="1"/>
  <c r="L782" s="1"/>
  <c r="L814" s="1"/>
  <c r="L846" s="1"/>
  <c r="L878" s="1"/>
  <c r="L910" s="1"/>
  <c r="L942" s="1"/>
  <c r="L974" s="1"/>
  <c r="L1006" s="1"/>
  <c r="L1038" s="1"/>
  <c r="L1070" s="1"/>
  <c r="L1102" s="1"/>
  <c r="J46"/>
  <c r="J78" s="1"/>
  <c r="J110" s="1"/>
  <c r="J142" s="1"/>
  <c r="J174" s="1"/>
  <c r="J206" s="1"/>
  <c r="J238" s="1"/>
  <c r="J270" s="1"/>
  <c r="J302" s="1"/>
  <c r="J334" s="1"/>
  <c r="J366" s="1"/>
  <c r="J398" s="1"/>
  <c r="J430" s="1"/>
  <c r="J462" s="1"/>
  <c r="J494" s="1"/>
  <c r="J526" s="1"/>
  <c r="J558" s="1"/>
  <c r="J590" s="1"/>
  <c r="J622" s="1"/>
  <c r="J654" s="1"/>
  <c r="J686" s="1"/>
  <c r="J718" s="1"/>
  <c r="J750" s="1"/>
  <c r="J782" s="1"/>
  <c r="J814" s="1"/>
  <c r="J846" s="1"/>
  <c r="J878" s="1"/>
  <c r="J910" s="1"/>
  <c r="J942" s="1"/>
  <c r="J974" s="1"/>
  <c r="J1006" s="1"/>
  <c r="J1038" s="1"/>
  <c r="J1070" s="1"/>
  <c r="J1102" s="1"/>
  <c r="I46"/>
  <c r="I78" s="1"/>
  <c r="I110" s="1"/>
  <c r="I142" s="1"/>
  <c r="I174" s="1"/>
  <c r="I206" s="1"/>
  <c r="I238" s="1"/>
  <c r="I270" s="1"/>
  <c r="I302" s="1"/>
  <c r="I334" s="1"/>
  <c r="I366" s="1"/>
  <c r="I398" s="1"/>
  <c r="I430" s="1"/>
  <c r="I462" s="1"/>
  <c r="I494" s="1"/>
  <c r="I526" s="1"/>
  <c r="I558" s="1"/>
  <c r="I590" s="1"/>
  <c r="I622" s="1"/>
  <c r="I654" s="1"/>
  <c r="I686" s="1"/>
  <c r="I718" s="1"/>
  <c r="I750" s="1"/>
  <c r="I782" s="1"/>
  <c r="I814" s="1"/>
  <c r="I846" s="1"/>
  <c r="I878" s="1"/>
  <c r="I910" s="1"/>
  <c r="I942" s="1"/>
  <c r="I974" s="1"/>
  <c r="I1006" s="1"/>
  <c r="I1038" s="1"/>
  <c r="I1070" s="1"/>
  <c r="I1102" s="1"/>
  <c r="G46"/>
  <c r="G78" s="1"/>
  <c r="G110" s="1"/>
  <c r="G142" s="1"/>
  <c r="G174" s="1"/>
  <c r="G206" s="1"/>
  <c r="G238" s="1"/>
  <c r="G270" s="1"/>
  <c r="G302" s="1"/>
  <c r="G334" s="1"/>
  <c r="G366" s="1"/>
  <c r="G398" s="1"/>
  <c r="G430" s="1"/>
  <c r="G462" s="1"/>
  <c r="G494" s="1"/>
  <c r="G526" s="1"/>
  <c r="G558" s="1"/>
  <c r="G590" s="1"/>
  <c r="G622" s="1"/>
  <c r="G654" s="1"/>
  <c r="G686" s="1"/>
  <c r="G718" s="1"/>
  <c r="G750" s="1"/>
  <c r="G782" s="1"/>
  <c r="G814" s="1"/>
  <c r="G846" s="1"/>
  <c r="G878" s="1"/>
  <c r="G910" s="1"/>
  <c r="G942" s="1"/>
  <c r="G974" s="1"/>
  <c r="G1006" s="1"/>
  <c r="G1038" s="1"/>
  <c r="G1070" s="1"/>
  <c r="G1102" s="1"/>
  <c r="F46"/>
  <c r="F78" s="1"/>
  <c r="F110" s="1"/>
  <c r="F142" s="1"/>
  <c r="D46"/>
  <c r="D78" s="1"/>
  <c r="D110" s="1"/>
  <c r="D142" s="1"/>
  <c r="D174" s="1"/>
  <c r="D206" s="1"/>
  <c r="D238" s="1"/>
  <c r="D270" s="1"/>
  <c r="D302" s="1"/>
  <c r="D334" s="1"/>
  <c r="D366" s="1"/>
  <c r="D398" s="1"/>
  <c r="D430" s="1"/>
  <c r="D462" s="1"/>
  <c r="D494" s="1"/>
  <c r="D526" s="1"/>
  <c r="D558" s="1"/>
  <c r="D590" s="1"/>
  <c r="D622" s="1"/>
  <c r="D654" s="1"/>
  <c r="D686" s="1"/>
  <c r="D718" s="1"/>
  <c r="D750" s="1"/>
  <c r="D782" s="1"/>
  <c r="D814" s="1"/>
  <c r="D846" s="1"/>
  <c r="D878" s="1"/>
  <c r="D910" s="1"/>
  <c r="D942" s="1"/>
  <c r="D974" s="1"/>
  <c r="D1006" s="1"/>
  <c r="D1038" s="1"/>
  <c r="D1070" s="1"/>
  <c r="D1102" s="1"/>
  <c r="C46"/>
  <c r="B46"/>
  <c r="AD45"/>
  <c r="AC45"/>
  <c r="AC77" s="1"/>
  <c r="AB45"/>
  <c r="AA45"/>
  <c r="AA77" s="1"/>
  <c r="Z45"/>
  <c r="Y45"/>
  <c r="Y77" s="1"/>
  <c r="X45"/>
  <c r="W45"/>
  <c r="W77" s="1"/>
  <c r="V45"/>
  <c r="U45"/>
  <c r="U77" s="1"/>
  <c r="T45"/>
  <c r="S45"/>
  <c r="S77" s="1"/>
  <c r="R45"/>
  <c r="Q45"/>
  <c r="Q77" s="1"/>
  <c r="P45"/>
  <c r="O45"/>
  <c r="O77" s="1"/>
  <c r="O109" s="1"/>
  <c r="O141" s="1"/>
  <c r="O173" s="1"/>
  <c r="O205" s="1"/>
  <c r="O237" s="1"/>
  <c r="O269" s="1"/>
  <c r="O301" s="1"/>
  <c r="O333" s="1"/>
  <c r="O365" s="1"/>
  <c r="O397" s="1"/>
  <c r="O429" s="1"/>
  <c r="O461" s="1"/>
  <c r="O493" s="1"/>
  <c r="O525" s="1"/>
  <c r="O557" s="1"/>
  <c r="O589" s="1"/>
  <c r="O621" s="1"/>
  <c r="O653" s="1"/>
  <c r="O685" s="1"/>
  <c r="O717" s="1"/>
  <c r="O749" s="1"/>
  <c r="O781" s="1"/>
  <c r="O813" s="1"/>
  <c r="O845" s="1"/>
  <c r="O877" s="1"/>
  <c r="O909" s="1"/>
  <c r="O941" s="1"/>
  <c r="O973" s="1"/>
  <c r="O1005" s="1"/>
  <c r="O1037" s="1"/>
  <c r="O1069" s="1"/>
  <c r="O1101" s="1"/>
  <c r="M45"/>
  <c r="M77" s="1"/>
  <c r="M109" s="1"/>
  <c r="M141" s="1"/>
  <c r="M173" s="1"/>
  <c r="M205" s="1"/>
  <c r="M237" s="1"/>
  <c r="M269" s="1"/>
  <c r="M301" s="1"/>
  <c r="M333" s="1"/>
  <c r="M365" s="1"/>
  <c r="M397" s="1"/>
  <c r="M429" s="1"/>
  <c r="M461" s="1"/>
  <c r="M493" s="1"/>
  <c r="M525" s="1"/>
  <c r="M557" s="1"/>
  <c r="M589" s="1"/>
  <c r="M621" s="1"/>
  <c r="M653" s="1"/>
  <c r="M685" s="1"/>
  <c r="M717" s="1"/>
  <c r="M749" s="1"/>
  <c r="M781" s="1"/>
  <c r="M813" s="1"/>
  <c r="M845" s="1"/>
  <c r="M877" s="1"/>
  <c r="M909" s="1"/>
  <c r="M941" s="1"/>
  <c r="M973" s="1"/>
  <c r="M1005" s="1"/>
  <c r="M1037" s="1"/>
  <c r="M1069" s="1"/>
  <c r="M1101" s="1"/>
  <c r="L45"/>
  <c r="L77" s="1"/>
  <c r="L109" s="1"/>
  <c r="L141" s="1"/>
  <c r="L173" s="1"/>
  <c r="L205" s="1"/>
  <c r="L237" s="1"/>
  <c r="L269" s="1"/>
  <c r="L301" s="1"/>
  <c r="L333" s="1"/>
  <c r="L365" s="1"/>
  <c r="L397" s="1"/>
  <c r="L429" s="1"/>
  <c r="L461" s="1"/>
  <c r="L493" s="1"/>
  <c r="L525" s="1"/>
  <c r="L557" s="1"/>
  <c r="L589" s="1"/>
  <c r="L621" s="1"/>
  <c r="L653" s="1"/>
  <c r="L685" s="1"/>
  <c r="L717" s="1"/>
  <c r="L749" s="1"/>
  <c r="L781" s="1"/>
  <c r="L813" s="1"/>
  <c r="L845" s="1"/>
  <c r="L877" s="1"/>
  <c r="L909" s="1"/>
  <c r="L941" s="1"/>
  <c r="L973" s="1"/>
  <c r="L1005" s="1"/>
  <c r="L1037" s="1"/>
  <c r="L1069" s="1"/>
  <c r="L1101" s="1"/>
  <c r="J45"/>
  <c r="J77" s="1"/>
  <c r="J109" s="1"/>
  <c r="J141" s="1"/>
  <c r="J173" s="1"/>
  <c r="J205" s="1"/>
  <c r="J237" s="1"/>
  <c r="J269" s="1"/>
  <c r="J301" s="1"/>
  <c r="J333" s="1"/>
  <c r="J365" s="1"/>
  <c r="J397" s="1"/>
  <c r="J429" s="1"/>
  <c r="J461" s="1"/>
  <c r="J493" s="1"/>
  <c r="J525" s="1"/>
  <c r="J557" s="1"/>
  <c r="J589" s="1"/>
  <c r="J621" s="1"/>
  <c r="J653" s="1"/>
  <c r="J685" s="1"/>
  <c r="J717" s="1"/>
  <c r="J749" s="1"/>
  <c r="J781" s="1"/>
  <c r="J813" s="1"/>
  <c r="J845" s="1"/>
  <c r="J877" s="1"/>
  <c r="J909" s="1"/>
  <c r="J941" s="1"/>
  <c r="J973" s="1"/>
  <c r="J1005" s="1"/>
  <c r="J1037" s="1"/>
  <c r="J1069" s="1"/>
  <c r="J1101" s="1"/>
  <c r="I45"/>
  <c r="I77" s="1"/>
  <c r="I109" s="1"/>
  <c r="I141" s="1"/>
  <c r="I173" s="1"/>
  <c r="I205" s="1"/>
  <c r="I237" s="1"/>
  <c r="I269" s="1"/>
  <c r="I301" s="1"/>
  <c r="I333" s="1"/>
  <c r="I365" s="1"/>
  <c r="I397" s="1"/>
  <c r="I429" s="1"/>
  <c r="I461" s="1"/>
  <c r="I493" s="1"/>
  <c r="I525" s="1"/>
  <c r="I557" s="1"/>
  <c r="I589" s="1"/>
  <c r="I621" s="1"/>
  <c r="I653" s="1"/>
  <c r="I685" s="1"/>
  <c r="I717" s="1"/>
  <c r="I749" s="1"/>
  <c r="I781" s="1"/>
  <c r="I813" s="1"/>
  <c r="I845" s="1"/>
  <c r="I877" s="1"/>
  <c r="I909" s="1"/>
  <c r="I941" s="1"/>
  <c r="I973" s="1"/>
  <c r="I1005" s="1"/>
  <c r="I1037" s="1"/>
  <c r="I1069" s="1"/>
  <c r="I1101" s="1"/>
  <c r="G45"/>
  <c r="G77" s="1"/>
  <c r="G109" s="1"/>
  <c r="G141" s="1"/>
  <c r="G173" s="1"/>
  <c r="G205" s="1"/>
  <c r="G237" s="1"/>
  <c r="G269" s="1"/>
  <c r="G301" s="1"/>
  <c r="G333" s="1"/>
  <c r="G365" s="1"/>
  <c r="G397" s="1"/>
  <c r="G429" s="1"/>
  <c r="G461" s="1"/>
  <c r="G493" s="1"/>
  <c r="G525" s="1"/>
  <c r="G557" s="1"/>
  <c r="G589" s="1"/>
  <c r="G621" s="1"/>
  <c r="G653" s="1"/>
  <c r="G685" s="1"/>
  <c r="G717" s="1"/>
  <c r="G749" s="1"/>
  <c r="G781" s="1"/>
  <c r="G813" s="1"/>
  <c r="G845" s="1"/>
  <c r="G877" s="1"/>
  <c r="G909" s="1"/>
  <c r="G941" s="1"/>
  <c r="G973" s="1"/>
  <c r="G1005" s="1"/>
  <c r="G1037" s="1"/>
  <c r="G1069" s="1"/>
  <c r="G1101" s="1"/>
  <c r="F45"/>
  <c r="F77" s="1"/>
  <c r="D45"/>
  <c r="D77" s="1"/>
  <c r="D109" s="1"/>
  <c r="D141" s="1"/>
  <c r="D173" s="1"/>
  <c r="D205" s="1"/>
  <c r="D237" s="1"/>
  <c r="D269" s="1"/>
  <c r="D301" s="1"/>
  <c r="D333" s="1"/>
  <c r="D365" s="1"/>
  <c r="D397" s="1"/>
  <c r="D429" s="1"/>
  <c r="D461" s="1"/>
  <c r="D493" s="1"/>
  <c r="D525" s="1"/>
  <c r="D557" s="1"/>
  <c r="D589" s="1"/>
  <c r="D621" s="1"/>
  <c r="D653" s="1"/>
  <c r="D685" s="1"/>
  <c r="D717" s="1"/>
  <c r="D749" s="1"/>
  <c r="D781" s="1"/>
  <c r="D813" s="1"/>
  <c r="D845" s="1"/>
  <c r="D877" s="1"/>
  <c r="D909" s="1"/>
  <c r="D941" s="1"/>
  <c r="D973" s="1"/>
  <c r="D1005" s="1"/>
  <c r="D1037" s="1"/>
  <c r="D1069" s="1"/>
  <c r="D1101" s="1"/>
  <c r="C45"/>
  <c r="B45"/>
  <c r="AC44"/>
  <c r="AC76" s="1"/>
  <c r="AC108" s="1"/>
  <c r="AC140" s="1"/>
  <c r="AA44"/>
  <c r="AA76" s="1"/>
  <c r="AA108" s="1"/>
  <c r="AB108" s="1"/>
  <c r="Y44"/>
  <c r="Y76" s="1"/>
  <c r="Y108" s="1"/>
  <c r="Y140" s="1"/>
  <c r="W44"/>
  <c r="W76" s="1"/>
  <c r="W108" s="1"/>
  <c r="X108" s="1"/>
  <c r="U44"/>
  <c r="U76" s="1"/>
  <c r="U108" s="1"/>
  <c r="U140" s="1"/>
  <c r="S44"/>
  <c r="S76" s="1"/>
  <c r="S108" s="1"/>
  <c r="T108" s="1"/>
  <c r="Q44"/>
  <c r="Q76" s="1"/>
  <c r="Q108" s="1"/>
  <c r="Q140" s="1"/>
  <c r="O44"/>
  <c r="O76" s="1"/>
  <c r="O108" s="1"/>
  <c r="O140" s="1"/>
  <c r="O172" s="1"/>
  <c r="O204" s="1"/>
  <c r="O236" s="1"/>
  <c r="O268" s="1"/>
  <c r="O300" s="1"/>
  <c r="O332" s="1"/>
  <c r="O364" s="1"/>
  <c r="O396" s="1"/>
  <c r="O428" s="1"/>
  <c r="O460" s="1"/>
  <c r="O492" s="1"/>
  <c r="O524" s="1"/>
  <c r="O556" s="1"/>
  <c r="O588" s="1"/>
  <c r="O620" s="1"/>
  <c r="O652" s="1"/>
  <c r="O684" s="1"/>
  <c r="O716" s="1"/>
  <c r="O748" s="1"/>
  <c r="O780" s="1"/>
  <c r="O812" s="1"/>
  <c r="O844" s="1"/>
  <c r="O876" s="1"/>
  <c r="O908" s="1"/>
  <c r="O940" s="1"/>
  <c r="O972" s="1"/>
  <c r="O1004" s="1"/>
  <c r="O1036" s="1"/>
  <c r="O1068" s="1"/>
  <c r="O1100" s="1"/>
  <c r="M44"/>
  <c r="M76" s="1"/>
  <c r="M108" s="1"/>
  <c r="M140" s="1"/>
  <c r="M172" s="1"/>
  <c r="M204" s="1"/>
  <c r="M236" s="1"/>
  <c r="M268" s="1"/>
  <c r="M300" s="1"/>
  <c r="M332" s="1"/>
  <c r="M364" s="1"/>
  <c r="M396" s="1"/>
  <c r="M428" s="1"/>
  <c r="M460" s="1"/>
  <c r="M492" s="1"/>
  <c r="M524" s="1"/>
  <c r="M556" s="1"/>
  <c r="M588" s="1"/>
  <c r="M620" s="1"/>
  <c r="M652" s="1"/>
  <c r="M684" s="1"/>
  <c r="M716" s="1"/>
  <c r="M748" s="1"/>
  <c r="M780" s="1"/>
  <c r="M812" s="1"/>
  <c r="M844" s="1"/>
  <c r="M876" s="1"/>
  <c r="M908" s="1"/>
  <c r="M940" s="1"/>
  <c r="M972" s="1"/>
  <c r="M1004" s="1"/>
  <c r="M1036" s="1"/>
  <c r="M1068" s="1"/>
  <c r="M1100" s="1"/>
  <c r="L44"/>
  <c r="L76" s="1"/>
  <c r="L108" s="1"/>
  <c r="L140" s="1"/>
  <c r="L172" s="1"/>
  <c r="L204" s="1"/>
  <c r="L236" s="1"/>
  <c r="L268" s="1"/>
  <c r="L300" s="1"/>
  <c r="L332" s="1"/>
  <c r="L364" s="1"/>
  <c r="L396" s="1"/>
  <c r="L428" s="1"/>
  <c r="L460" s="1"/>
  <c r="L492" s="1"/>
  <c r="L524" s="1"/>
  <c r="L556" s="1"/>
  <c r="L588" s="1"/>
  <c r="L620" s="1"/>
  <c r="L652" s="1"/>
  <c r="L684" s="1"/>
  <c r="L716" s="1"/>
  <c r="L748" s="1"/>
  <c r="L780" s="1"/>
  <c r="L812" s="1"/>
  <c r="L844" s="1"/>
  <c r="L876" s="1"/>
  <c r="L908" s="1"/>
  <c r="L940" s="1"/>
  <c r="L972" s="1"/>
  <c r="L1004" s="1"/>
  <c r="L1036" s="1"/>
  <c r="L1068" s="1"/>
  <c r="L1100" s="1"/>
  <c r="J44"/>
  <c r="J76" s="1"/>
  <c r="J108" s="1"/>
  <c r="J140" s="1"/>
  <c r="J172" s="1"/>
  <c r="J204" s="1"/>
  <c r="J236" s="1"/>
  <c r="J268" s="1"/>
  <c r="J300" s="1"/>
  <c r="J332" s="1"/>
  <c r="J364" s="1"/>
  <c r="J396" s="1"/>
  <c r="J428" s="1"/>
  <c r="J460" s="1"/>
  <c r="J492" s="1"/>
  <c r="J524" s="1"/>
  <c r="J556" s="1"/>
  <c r="J588" s="1"/>
  <c r="J620" s="1"/>
  <c r="J652" s="1"/>
  <c r="J684" s="1"/>
  <c r="J716" s="1"/>
  <c r="J748" s="1"/>
  <c r="J780" s="1"/>
  <c r="J812" s="1"/>
  <c r="J844" s="1"/>
  <c r="J876" s="1"/>
  <c r="J908" s="1"/>
  <c r="J940" s="1"/>
  <c r="J972" s="1"/>
  <c r="J1004" s="1"/>
  <c r="J1036" s="1"/>
  <c r="J1068" s="1"/>
  <c r="J1100" s="1"/>
  <c r="I44"/>
  <c r="I76" s="1"/>
  <c r="I108" s="1"/>
  <c r="I140" s="1"/>
  <c r="I172" s="1"/>
  <c r="I204" s="1"/>
  <c r="I236" s="1"/>
  <c r="I268" s="1"/>
  <c r="I300" s="1"/>
  <c r="I332" s="1"/>
  <c r="I364" s="1"/>
  <c r="I396" s="1"/>
  <c r="I428" s="1"/>
  <c r="I460" s="1"/>
  <c r="I492" s="1"/>
  <c r="I524" s="1"/>
  <c r="I556" s="1"/>
  <c r="I588" s="1"/>
  <c r="I620" s="1"/>
  <c r="I652" s="1"/>
  <c r="I684" s="1"/>
  <c r="I716" s="1"/>
  <c r="I748" s="1"/>
  <c r="I780" s="1"/>
  <c r="I812" s="1"/>
  <c r="I844" s="1"/>
  <c r="I876" s="1"/>
  <c r="I908" s="1"/>
  <c r="I940" s="1"/>
  <c r="I972" s="1"/>
  <c r="I1004" s="1"/>
  <c r="I1036" s="1"/>
  <c r="I1068" s="1"/>
  <c r="I1100" s="1"/>
  <c r="G44"/>
  <c r="G76" s="1"/>
  <c r="G108" s="1"/>
  <c r="G140" s="1"/>
  <c r="G172" s="1"/>
  <c r="G204" s="1"/>
  <c r="G236" s="1"/>
  <c r="G268" s="1"/>
  <c r="G300" s="1"/>
  <c r="G332" s="1"/>
  <c r="G364" s="1"/>
  <c r="G396" s="1"/>
  <c r="G428" s="1"/>
  <c r="G460" s="1"/>
  <c r="G492" s="1"/>
  <c r="G524" s="1"/>
  <c r="G556" s="1"/>
  <c r="G588" s="1"/>
  <c r="G620" s="1"/>
  <c r="G652" s="1"/>
  <c r="G684" s="1"/>
  <c r="G716" s="1"/>
  <c r="G748" s="1"/>
  <c r="G780" s="1"/>
  <c r="G812" s="1"/>
  <c r="G844" s="1"/>
  <c r="G876" s="1"/>
  <c r="G908" s="1"/>
  <c r="G940" s="1"/>
  <c r="G972" s="1"/>
  <c r="G1004" s="1"/>
  <c r="G1036" s="1"/>
  <c r="G1068" s="1"/>
  <c r="G1100" s="1"/>
  <c r="F44"/>
  <c r="F76" s="1"/>
  <c r="F108" s="1"/>
  <c r="F140" s="1"/>
  <c r="D44"/>
  <c r="D76" s="1"/>
  <c r="D108" s="1"/>
  <c r="D140" s="1"/>
  <c r="D172" s="1"/>
  <c r="D204" s="1"/>
  <c r="D236" s="1"/>
  <c r="D268" s="1"/>
  <c r="D300" s="1"/>
  <c r="D332" s="1"/>
  <c r="D364" s="1"/>
  <c r="D396" s="1"/>
  <c r="D428" s="1"/>
  <c r="D460" s="1"/>
  <c r="D492" s="1"/>
  <c r="D524" s="1"/>
  <c r="D556" s="1"/>
  <c r="D588" s="1"/>
  <c r="D620" s="1"/>
  <c r="D652" s="1"/>
  <c r="D684" s="1"/>
  <c r="D716" s="1"/>
  <c r="D748" s="1"/>
  <c r="D780" s="1"/>
  <c r="D812" s="1"/>
  <c r="D844" s="1"/>
  <c r="D876" s="1"/>
  <c r="D908" s="1"/>
  <c r="D940" s="1"/>
  <c r="D972" s="1"/>
  <c r="D1004" s="1"/>
  <c r="D1036" s="1"/>
  <c r="D1068" s="1"/>
  <c r="D1100" s="1"/>
  <c r="C44"/>
  <c r="B44"/>
  <c r="AD43"/>
  <c r="AC43"/>
  <c r="AC75" s="1"/>
  <c r="AB43"/>
  <c r="AA43"/>
  <c r="AA75" s="1"/>
  <c r="Z43"/>
  <c r="Y43"/>
  <c r="Y75" s="1"/>
  <c r="X43"/>
  <c r="W43"/>
  <c r="W75" s="1"/>
  <c r="V43"/>
  <c r="U43"/>
  <c r="U75" s="1"/>
  <c r="T43"/>
  <c r="S43"/>
  <c r="S75" s="1"/>
  <c r="R43"/>
  <c r="Q43"/>
  <c r="Q75" s="1"/>
  <c r="P43"/>
  <c r="O43"/>
  <c r="O75" s="1"/>
  <c r="O107" s="1"/>
  <c r="O139" s="1"/>
  <c r="O171" s="1"/>
  <c r="O203" s="1"/>
  <c r="O235" s="1"/>
  <c r="O267" s="1"/>
  <c r="O299" s="1"/>
  <c r="O331" s="1"/>
  <c r="O363" s="1"/>
  <c r="O395" s="1"/>
  <c r="O427" s="1"/>
  <c r="O459" s="1"/>
  <c r="O491" s="1"/>
  <c r="O523" s="1"/>
  <c r="O555" s="1"/>
  <c r="O587" s="1"/>
  <c r="O619" s="1"/>
  <c r="O651" s="1"/>
  <c r="O683" s="1"/>
  <c r="O715" s="1"/>
  <c r="O747" s="1"/>
  <c r="O779" s="1"/>
  <c r="O811" s="1"/>
  <c r="O843" s="1"/>
  <c r="O875" s="1"/>
  <c r="O907" s="1"/>
  <c r="O939" s="1"/>
  <c r="O971" s="1"/>
  <c r="O1003" s="1"/>
  <c r="O1035" s="1"/>
  <c r="O1067" s="1"/>
  <c r="O1099" s="1"/>
  <c r="M43"/>
  <c r="M75" s="1"/>
  <c r="M107" s="1"/>
  <c r="M139" s="1"/>
  <c r="M171" s="1"/>
  <c r="M203" s="1"/>
  <c r="M235" s="1"/>
  <c r="M267" s="1"/>
  <c r="M299" s="1"/>
  <c r="M331" s="1"/>
  <c r="M363" s="1"/>
  <c r="M395" s="1"/>
  <c r="M427" s="1"/>
  <c r="M459" s="1"/>
  <c r="M491" s="1"/>
  <c r="M523" s="1"/>
  <c r="M555" s="1"/>
  <c r="M587" s="1"/>
  <c r="M619" s="1"/>
  <c r="M651" s="1"/>
  <c r="M683" s="1"/>
  <c r="M715" s="1"/>
  <c r="M747" s="1"/>
  <c r="M779" s="1"/>
  <c r="M811" s="1"/>
  <c r="M843" s="1"/>
  <c r="M875" s="1"/>
  <c r="M907" s="1"/>
  <c r="M939" s="1"/>
  <c r="M971" s="1"/>
  <c r="M1003" s="1"/>
  <c r="M1035" s="1"/>
  <c r="M1067" s="1"/>
  <c r="M1099" s="1"/>
  <c r="L43"/>
  <c r="L75" s="1"/>
  <c r="L107" s="1"/>
  <c r="L139" s="1"/>
  <c r="L171" s="1"/>
  <c r="L203" s="1"/>
  <c r="L235" s="1"/>
  <c r="L267" s="1"/>
  <c r="L299" s="1"/>
  <c r="L331" s="1"/>
  <c r="L363" s="1"/>
  <c r="L395" s="1"/>
  <c r="L427" s="1"/>
  <c r="L459" s="1"/>
  <c r="L491" s="1"/>
  <c r="L523" s="1"/>
  <c r="L555" s="1"/>
  <c r="L587" s="1"/>
  <c r="L619" s="1"/>
  <c r="L651" s="1"/>
  <c r="L683" s="1"/>
  <c r="L715" s="1"/>
  <c r="L747" s="1"/>
  <c r="L779" s="1"/>
  <c r="L811" s="1"/>
  <c r="L843" s="1"/>
  <c r="L875" s="1"/>
  <c r="L907" s="1"/>
  <c r="L939" s="1"/>
  <c r="L971" s="1"/>
  <c r="L1003" s="1"/>
  <c r="L1035" s="1"/>
  <c r="L1067" s="1"/>
  <c r="L1099" s="1"/>
  <c r="J43"/>
  <c r="J75" s="1"/>
  <c r="J107" s="1"/>
  <c r="J139" s="1"/>
  <c r="J171" s="1"/>
  <c r="J203" s="1"/>
  <c r="J235" s="1"/>
  <c r="J267" s="1"/>
  <c r="J299" s="1"/>
  <c r="J331" s="1"/>
  <c r="J363" s="1"/>
  <c r="J395" s="1"/>
  <c r="J427" s="1"/>
  <c r="J459" s="1"/>
  <c r="J491" s="1"/>
  <c r="J523" s="1"/>
  <c r="J555" s="1"/>
  <c r="J587" s="1"/>
  <c r="J619" s="1"/>
  <c r="J651" s="1"/>
  <c r="J683" s="1"/>
  <c r="J715" s="1"/>
  <c r="J747" s="1"/>
  <c r="J779" s="1"/>
  <c r="J811" s="1"/>
  <c r="J843" s="1"/>
  <c r="J875" s="1"/>
  <c r="J907" s="1"/>
  <c r="J939" s="1"/>
  <c r="J971" s="1"/>
  <c r="J1003" s="1"/>
  <c r="J1035" s="1"/>
  <c r="J1067" s="1"/>
  <c r="J1099" s="1"/>
  <c r="I43"/>
  <c r="I75" s="1"/>
  <c r="I107" s="1"/>
  <c r="I139" s="1"/>
  <c r="I171" s="1"/>
  <c r="I203" s="1"/>
  <c r="I235" s="1"/>
  <c r="I267" s="1"/>
  <c r="I299" s="1"/>
  <c r="I331" s="1"/>
  <c r="I363" s="1"/>
  <c r="I395" s="1"/>
  <c r="I427" s="1"/>
  <c r="I459" s="1"/>
  <c r="I491" s="1"/>
  <c r="I523" s="1"/>
  <c r="I555" s="1"/>
  <c r="I587" s="1"/>
  <c r="I619" s="1"/>
  <c r="I651" s="1"/>
  <c r="I683" s="1"/>
  <c r="I715" s="1"/>
  <c r="I747" s="1"/>
  <c r="I779" s="1"/>
  <c r="I811" s="1"/>
  <c r="I843" s="1"/>
  <c r="I875" s="1"/>
  <c r="I907" s="1"/>
  <c r="I939" s="1"/>
  <c r="I971" s="1"/>
  <c r="I1003" s="1"/>
  <c r="I1035" s="1"/>
  <c r="I1067" s="1"/>
  <c r="I1099" s="1"/>
  <c r="G43"/>
  <c r="G75" s="1"/>
  <c r="G107" s="1"/>
  <c r="G139" s="1"/>
  <c r="G171" s="1"/>
  <c r="G203" s="1"/>
  <c r="G235" s="1"/>
  <c r="G267" s="1"/>
  <c r="G299" s="1"/>
  <c r="G331" s="1"/>
  <c r="G363" s="1"/>
  <c r="G395" s="1"/>
  <c r="G427" s="1"/>
  <c r="G459" s="1"/>
  <c r="G491" s="1"/>
  <c r="G523" s="1"/>
  <c r="G555" s="1"/>
  <c r="G587" s="1"/>
  <c r="G619" s="1"/>
  <c r="G651" s="1"/>
  <c r="G683" s="1"/>
  <c r="G715" s="1"/>
  <c r="G747" s="1"/>
  <c r="G779" s="1"/>
  <c r="G811" s="1"/>
  <c r="G843" s="1"/>
  <c r="G875" s="1"/>
  <c r="G907" s="1"/>
  <c r="G939" s="1"/>
  <c r="G971" s="1"/>
  <c r="G1003" s="1"/>
  <c r="G1035" s="1"/>
  <c r="G1067" s="1"/>
  <c r="G1099" s="1"/>
  <c r="F43"/>
  <c r="F75" s="1"/>
  <c r="D43"/>
  <c r="D75" s="1"/>
  <c r="D107" s="1"/>
  <c r="D139" s="1"/>
  <c r="D171" s="1"/>
  <c r="D203" s="1"/>
  <c r="D235" s="1"/>
  <c r="D267" s="1"/>
  <c r="D299" s="1"/>
  <c r="D331" s="1"/>
  <c r="D363" s="1"/>
  <c r="D395" s="1"/>
  <c r="D427" s="1"/>
  <c r="D459" s="1"/>
  <c r="D491" s="1"/>
  <c r="D523" s="1"/>
  <c r="D555" s="1"/>
  <c r="D587" s="1"/>
  <c r="D619" s="1"/>
  <c r="D651" s="1"/>
  <c r="D683" s="1"/>
  <c r="D715" s="1"/>
  <c r="D747" s="1"/>
  <c r="D779" s="1"/>
  <c r="D811" s="1"/>
  <c r="D843" s="1"/>
  <c r="D875" s="1"/>
  <c r="D907" s="1"/>
  <c r="D939" s="1"/>
  <c r="D971" s="1"/>
  <c r="D1003" s="1"/>
  <c r="D1035" s="1"/>
  <c r="D1067" s="1"/>
  <c r="D1099" s="1"/>
  <c r="C43"/>
  <c r="B43"/>
  <c r="AC42"/>
  <c r="AC74" s="1"/>
  <c r="AC106" s="1"/>
  <c r="AD106" s="1"/>
  <c r="AA42"/>
  <c r="AA74" s="1"/>
  <c r="AA106" s="1"/>
  <c r="AA138" s="1"/>
  <c r="Y42"/>
  <c r="Y74" s="1"/>
  <c r="Y106" s="1"/>
  <c r="Z106" s="1"/>
  <c r="W42"/>
  <c r="W74" s="1"/>
  <c r="W106" s="1"/>
  <c r="W138" s="1"/>
  <c r="U42"/>
  <c r="U74" s="1"/>
  <c r="U106" s="1"/>
  <c r="V106" s="1"/>
  <c r="S42"/>
  <c r="S74" s="1"/>
  <c r="S106" s="1"/>
  <c r="S138" s="1"/>
  <c r="Q42"/>
  <c r="Q74" s="1"/>
  <c r="Q106" s="1"/>
  <c r="R106" s="1"/>
  <c r="O42"/>
  <c r="O74" s="1"/>
  <c r="O106" s="1"/>
  <c r="O138" s="1"/>
  <c r="O170" s="1"/>
  <c r="O202" s="1"/>
  <c r="O234" s="1"/>
  <c r="O266" s="1"/>
  <c r="O298" s="1"/>
  <c r="O330" s="1"/>
  <c r="O362" s="1"/>
  <c r="O394" s="1"/>
  <c r="O426" s="1"/>
  <c r="O458" s="1"/>
  <c r="O490" s="1"/>
  <c r="O522" s="1"/>
  <c r="O554" s="1"/>
  <c r="O586" s="1"/>
  <c r="O618" s="1"/>
  <c r="O650" s="1"/>
  <c r="O682" s="1"/>
  <c r="O714" s="1"/>
  <c r="O746" s="1"/>
  <c r="O778" s="1"/>
  <c r="O810" s="1"/>
  <c r="O842" s="1"/>
  <c r="O874" s="1"/>
  <c r="O906" s="1"/>
  <c r="O938" s="1"/>
  <c r="O970" s="1"/>
  <c r="O1002" s="1"/>
  <c r="O1034" s="1"/>
  <c r="O1066" s="1"/>
  <c r="O1098" s="1"/>
  <c r="M42"/>
  <c r="M74" s="1"/>
  <c r="M106" s="1"/>
  <c r="M138" s="1"/>
  <c r="M170" s="1"/>
  <c r="M202" s="1"/>
  <c r="M234" s="1"/>
  <c r="M266" s="1"/>
  <c r="M298" s="1"/>
  <c r="M330" s="1"/>
  <c r="M362" s="1"/>
  <c r="M394" s="1"/>
  <c r="M426" s="1"/>
  <c r="M458" s="1"/>
  <c r="M490" s="1"/>
  <c r="M522" s="1"/>
  <c r="M554" s="1"/>
  <c r="M586" s="1"/>
  <c r="M618" s="1"/>
  <c r="M650" s="1"/>
  <c r="M682" s="1"/>
  <c r="M714" s="1"/>
  <c r="M746" s="1"/>
  <c r="M778" s="1"/>
  <c r="M810" s="1"/>
  <c r="M842" s="1"/>
  <c r="M874" s="1"/>
  <c r="M906" s="1"/>
  <c r="M938" s="1"/>
  <c r="M970" s="1"/>
  <c r="M1002" s="1"/>
  <c r="M1034" s="1"/>
  <c r="M1066" s="1"/>
  <c r="M1098" s="1"/>
  <c r="L42"/>
  <c r="L74" s="1"/>
  <c r="L106" s="1"/>
  <c r="L138" s="1"/>
  <c r="L170" s="1"/>
  <c r="L202" s="1"/>
  <c r="L234" s="1"/>
  <c r="L266" s="1"/>
  <c r="L298" s="1"/>
  <c r="L330" s="1"/>
  <c r="L362" s="1"/>
  <c r="L394" s="1"/>
  <c r="L426" s="1"/>
  <c r="L458" s="1"/>
  <c r="L490" s="1"/>
  <c r="L522" s="1"/>
  <c r="L554" s="1"/>
  <c r="L586" s="1"/>
  <c r="L618" s="1"/>
  <c r="L650" s="1"/>
  <c r="L682" s="1"/>
  <c r="L714" s="1"/>
  <c r="L746" s="1"/>
  <c r="L778" s="1"/>
  <c r="L810" s="1"/>
  <c r="L842" s="1"/>
  <c r="L874" s="1"/>
  <c r="L906" s="1"/>
  <c r="L938" s="1"/>
  <c r="L970" s="1"/>
  <c r="L1002" s="1"/>
  <c r="L1034" s="1"/>
  <c r="L1066" s="1"/>
  <c r="L1098" s="1"/>
  <c r="J42"/>
  <c r="J74" s="1"/>
  <c r="J106" s="1"/>
  <c r="J138" s="1"/>
  <c r="J170" s="1"/>
  <c r="J202" s="1"/>
  <c r="J234" s="1"/>
  <c r="J266" s="1"/>
  <c r="J298" s="1"/>
  <c r="J330" s="1"/>
  <c r="J362" s="1"/>
  <c r="J394" s="1"/>
  <c r="J426" s="1"/>
  <c r="J458" s="1"/>
  <c r="J490" s="1"/>
  <c r="J522" s="1"/>
  <c r="J554" s="1"/>
  <c r="J586" s="1"/>
  <c r="J618" s="1"/>
  <c r="J650" s="1"/>
  <c r="J682" s="1"/>
  <c r="J714" s="1"/>
  <c r="J746" s="1"/>
  <c r="J778" s="1"/>
  <c r="J810" s="1"/>
  <c r="J842" s="1"/>
  <c r="J874" s="1"/>
  <c r="J906" s="1"/>
  <c r="J938" s="1"/>
  <c r="J970" s="1"/>
  <c r="J1002" s="1"/>
  <c r="J1034" s="1"/>
  <c r="J1066" s="1"/>
  <c r="J1098" s="1"/>
  <c r="I42"/>
  <c r="I74" s="1"/>
  <c r="I106" s="1"/>
  <c r="I138" s="1"/>
  <c r="I170" s="1"/>
  <c r="I202" s="1"/>
  <c r="I234" s="1"/>
  <c r="I266" s="1"/>
  <c r="I298" s="1"/>
  <c r="I330" s="1"/>
  <c r="I362" s="1"/>
  <c r="I394" s="1"/>
  <c r="I426" s="1"/>
  <c r="I458" s="1"/>
  <c r="I490" s="1"/>
  <c r="I522" s="1"/>
  <c r="I554" s="1"/>
  <c r="I586" s="1"/>
  <c r="I618" s="1"/>
  <c r="I650" s="1"/>
  <c r="I682" s="1"/>
  <c r="I714" s="1"/>
  <c r="I746" s="1"/>
  <c r="I778" s="1"/>
  <c r="I810" s="1"/>
  <c r="I842" s="1"/>
  <c r="I874" s="1"/>
  <c r="I906" s="1"/>
  <c r="I938" s="1"/>
  <c r="I970" s="1"/>
  <c r="I1002" s="1"/>
  <c r="I1034" s="1"/>
  <c r="I1066" s="1"/>
  <c r="I1098" s="1"/>
  <c r="G42"/>
  <c r="G74" s="1"/>
  <c r="G106" s="1"/>
  <c r="G138" s="1"/>
  <c r="G170" s="1"/>
  <c r="G202" s="1"/>
  <c r="G234" s="1"/>
  <c r="G266" s="1"/>
  <c r="G298" s="1"/>
  <c r="G330" s="1"/>
  <c r="G362" s="1"/>
  <c r="G394" s="1"/>
  <c r="G426" s="1"/>
  <c r="G458" s="1"/>
  <c r="G490" s="1"/>
  <c r="G522" s="1"/>
  <c r="G554" s="1"/>
  <c r="G586" s="1"/>
  <c r="G618" s="1"/>
  <c r="G650" s="1"/>
  <c r="G682" s="1"/>
  <c r="G714" s="1"/>
  <c r="G746" s="1"/>
  <c r="G778" s="1"/>
  <c r="G810" s="1"/>
  <c r="G842" s="1"/>
  <c r="G874" s="1"/>
  <c r="G906" s="1"/>
  <c r="G938" s="1"/>
  <c r="G970" s="1"/>
  <c r="G1002" s="1"/>
  <c r="G1034" s="1"/>
  <c r="G1066" s="1"/>
  <c r="G1098" s="1"/>
  <c r="F42"/>
  <c r="F74" s="1"/>
  <c r="F106" s="1"/>
  <c r="F138" s="1"/>
  <c r="D42"/>
  <c r="D74" s="1"/>
  <c r="D106" s="1"/>
  <c r="D138" s="1"/>
  <c r="D170" s="1"/>
  <c r="D202" s="1"/>
  <c r="D234" s="1"/>
  <c r="D266" s="1"/>
  <c r="D298" s="1"/>
  <c r="D330" s="1"/>
  <c r="D362" s="1"/>
  <c r="D394" s="1"/>
  <c r="D426" s="1"/>
  <c r="D458" s="1"/>
  <c r="D490" s="1"/>
  <c r="D522" s="1"/>
  <c r="D554" s="1"/>
  <c r="D586" s="1"/>
  <c r="D618" s="1"/>
  <c r="D650" s="1"/>
  <c r="D682" s="1"/>
  <c r="D714" s="1"/>
  <c r="D746" s="1"/>
  <c r="D778" s="1"/>
  <c r="D810" s="1"/>
  <c r="D842" s="1"/>
  <c r="D874" s="1"/>
  <c r="D906" s="1"/>
  <c r="D938" s="1"/>
  <c r="D970" s="1"/>
  <c r="D1002" s="1"/>
  <c r="D1034" s="1"/>
  <c r="D1066" s="1"/>
  <c r="D1098" s="1"/>
  <c r="C42"/>
  <c r="B42"/>
  <c r="AD41"/>
  <c r="AC41"/>
  <c r="AC73" s="1"/>
  <c r="AB41"/>
  <c r="AA41"/>
  <c r="AA73" s="1"/>
  <c r="Z41"/>
  <c r="Y41"/>
  <c r="Y73" s="1"/>
  <c r="X41"/>
  <c r="W41"/>
  <c r="W73" s="1"/>
  <c r="V41"/>
  <c r="U41"/>
  <c r="U73" s="1"/>
  <c r="T41"/>
  <c r="S41"/>
  <c r="S73" s="1"/>
  <c r="R41"/>
  <c r="Q41"/>
  <c r="Q73" s="1"/>
  <c r="P41"/>
  <c r="O41"/>
  <c r="O73" s="1"/>
  <c r="O105" s="1"/>
  <c r="O137" s="1"/>
  <c r="O169" s="1"/>
  <c r="O201" s="1"/>
  <c r="O233" s="1"/>
  <c r="O265" s="1"/>
  <c r="O297" s="1"/>
  <c r="O329" s="1"/>
  <c r="O361" s="1"/>
  <c r="O393" s="1"/>
  <c r="O425" s="1"/>
  <c r="O457" s="1"/>
  <c r="O489" s="1"/>
  <c r="O521" s="1"/>
  <c r="O553" s="1"/>
  <c r="O585" s="1"/>
  <c r="O617" s="1"/>
  <c r="O649" s="1"/>
  <c r="O681" s="1"/>
  <c r="O713" s="1"/>
  <c r="O745" s="1"/>
  <c r="O777" s="1"/>
  <c r="O809" s="1"/>
  <c r="O841" s="1"/>
  <c r="O873" s="1"/>
  <c r="O905" s="1"/>
  <c r="O937" s="1"/>
  <c r="O969" s="1"/>
  <c r="O1001" s="1"/>
  <c r="O1033" s="1"/>
  <c r="O1065" s="1"/>
  <c r="O1097" s="1"/>
  <c r="M41"/>
  <c r="M73" s="1"/>
  <c r="M105" s="1"/>
  <c r="M137" s="1"/>
  <c r="M169" s="1"/>
  <c r="M201" s="1"/>
  <c r="M233" s="1"/>
  <c r="M265" s="1"/>
  <c r="M297" s="1"/>
  <c r="M329" s="1"/>
  <c r="M361" s="1"/>
  <c r="M393" s="1"/>
  <c r="M425" s="1"/>
  <c r="M457" s="1"/>
  <c r="M489" s="1"/>
  <c r="M521" s="1"/>
  <c r="M553" s="1"/>
  <c r="M585" s="1"/>
  <c r="M617" s="1"/>
  <c r="M649" s="1"/>
  <c r="M681" s="1"/>
  <c r="M713" s="1"/>
  <c r="M745" s="1"/>
  <c r="M777" s="1"/>
  <c r="M809" s="1"/>
  <c r="M841" s="1"/>
  <c r="M873" s="1"/>
  <c r="M905" s="1"/>
  <c r="M937" s="1"/>
  <c r="M969" s="1"/>
  <c r="M1001" s="1"/>
  <c r="M1033" s="1"/>
  <c r="M1065" s="1"/>
  <c r="M1097" s="1"/>
  <c r="L41"/>
  <c r="L73" s="1"/>
  <c r="L105" s="1"/>
  <c r="L137" s="1"/>
  <c r="L169" s="1"/>
  <c r="L201" s="1"/>
  <c r="L233" s="1"/>
  <c r="L265" s="1"/>
  <c r="L297" s="1"/>
  <c r="L329" s="1"/>
  <c r="L361" s="1"/>
  <c r="L393" s="1"/>
  <c r="L425" s="1"/>
  <c r="L457" s="1"/>
  <c r="L489" s="1"/>
  <c r="L521" s="1"/>
  <c r="L553" s="1"/>
  <c r="L585" s="1"/>
  <c r="L617" s="1"/>
  <c r="L649" s="1"/>
  <c r="L681" s="1"/>
  <c r="L713" s="1"/>
  <c r="L745" s="1"/>
  <c r="L777" s="1"/>
  <c r="L809" s="1"/>
  <c r="L841" s="1"/>
  <c r="L873" s="1"/>
  <c r="L905" s="1"/>
  <c r="L937" s="1"/>
  <c r="L969" s="1"/>
  <c r="L1001" s="1"/>
  <c r="L1033" s="1"/>
  <c r="L1065" s="1"/>
  <c r="L1097" s="1"/>
  <c r="J41"/>
  <c r="J73" s="1"/>
  <c r="J105" s="1"/>
  <c r="J137" s="1"/>
  <c r="J169" s="1"/>
  <c r="J201" s="1"/>
  <c r="J233" s="1"/>
  <c r="J265" s="1"/>
  <c r="J297" s="1"/>
  <c r="J329" s="1"/>
  <c r="J361" s="1"/>
  <c r="J393" s="1"/>
  <c r="J425" s="1"/>
  <c r="J457" s="1"/>
  <c r="J489" s="1"/>
  <c r="J521" s="1"/>
  <c r="J553" s="1"/>
  <c r="J585" s="1"/>
  <c r="J617" s="1"/>
  <c r="J649" s="1"/>
  <c r="J681" s="1"/>
  <c r="J713" s="1"/>
  <c r="J745" s="1"/>
  <c r="J777" s="1"/>
  <c r="J809" s="1"/>
  <c r="J841" s="1"/>
  <c r="J873" s="1"/>
  <c r="J905" s="1"/>
  <c r="J937" s="1"/>
  <c r="J969" s="1"/>
  <c r="J1001" s="1"/>
  <c r="J1033" s="1"/>
  <c r="J1065" s="1"/>
  <c r="J1097" s="1"/>
  <c r="I41"/>
  <c r="I73" s="1"/>
  <c r="I105" s="1"/>
  <c r="I137" s="1"/>
  <c r="I169" s="1"/>
  <c r="I201" s="1"/>
  <c r="I233" s="1"/>
  <c r="I265" s="1"/>
  <c r="I297" s="1"/>
  <c r="I329" s="1"/>
  <c r="I361" s="1"/>
  <c r="I393" s="1"/>
  <c r="I425" s="1"/>
  <c r="I457" s="1"/>
  <c r="I489" s="1"/>
  <c r="I521" s="1"/>
  <c r="I553" s="1"/>
  <c r="I585" s="1"/>
  <c r="I617" s="1"/>
  <c r="I649" s="1"/>
  <c r="I681" s="1"/>
  <c r="I713" s="1"/>
  <c r="I745" s="1"/>
  <c r="I777" s="1"/>
  <c r="I809" s="1"/>
  <c r="I841" s="1"/>
  <c r="I873" s="1"/>
  <c r="I905" s="1"/>
  <c r="I937" s="1"/>
  <c r="I969" s="1"/>
  <c r="I1001" s="1"/>
  <c r="I1033" s="1"/>
  <c r="I1065" s="1"/>
  <c r="I1097" s="1"/>
  <c r="G41"/>
  <c r="G73" s="1"/>
  <c r="G105" s="1"/>
  <c r="G137" s="1"/>
  <c r="G169" s="1"/>
  <c r="G201" s="1"/>
  <c r="G233" s="1"/>
  <c r="G265" s="1"/>
  <c r="G297" s="1"/>
  <c r="G329" s="1"/>
  <c r="G361" s="1"/>
  <c r="G393" s="1"/>
  <c r="G425" s="1"/>
  <c r="G457" s="1"/>
  <c r="G489" s="1"/>
  <c r="G521" s="1"/>
  <c r="G553" s="1"/>
  <c r="G585" s="1"/>
  <c r="G617" s="1"/>
  <c r="G649" s="1"/>
  <c r="G681" s="1"/>
  <c r="G713" s="1"/>
  <c r="G745" s="1"/>
  <c r="G777" s="1"/>
  <c r="G809" s="1"/>
  <c r="G841" s="1"/>
  <c r="G873" s="1"/>
  <c r="G905" s="1"/>
  <c r="G937" s="1"/>
  <c r="G969" s="1"/>
  <c r="G1001" s="1"/>
  <c r="G1033" s="1"/>
  <c r="G1065" s="1"/>
  <c r="G1097" s="1"/>
  <c r="F41"/>
  <c r="F73" s="1"/>
  <c r="D41"/>
  <c r="D73" s="1"/>
  <c r="D105" s="1"/>
  <c r="D137" s="1"/>
  <c r="D169" s="1"/>
  <c r="D201" s="1"/>
  <c r="D233" s="1"/>
  <c r="D265" s="1"/>
  <c r="D297" s="1"/>
  <c r="D329" s="1"/>
  <c r="D361" s="1"/>
  <c r="D393" s="1"/>
  <c r="D425" s="1"/>
  <c r="D457" s="1"/>
  <c r="D489" s="1"/>
  <c r="D521" s="1"/>
  <c r="D553" s="1"/>
  <c r="D585" s="1"/>
  <c r="D617" s="1"/>
  <c r="D649" s="1"/>
  <c r="D681" s="1"/>
  <c r="D713" s="1"/>
  <c r="D745" s="1"/>
  <c r="D777" s="1"/>
  <c r="D809" s="1"/>
  <c r="D841" s="1"/>
  <c r="D873" s="1"/>
  <c r="D905" s="1"/>
  <c r="D937" s="1"/>
  <c r="D969" s="1"/>
  <c r="D1001" s="1"/>
  <c r="D1033" s="1"/>
  <c r="D1065" s="1"/>
  <c r="D1097" s="1"/>
  <c r="C41"/>
  <c r="B41"/>
  <c r="AC40"/>
  <c r="AC72" s="1"/>
  <c r="AC104" s="1"/>
  <c r="AC136" s="1"/>
  <c r="AA40"/>
  <c r="AA72" s="1"/>
  <c r="AA104" s="1"/>
  <c r="AB104" s="1"/>
  <c r="Y40"/>
  <c r="Y72" s="1"/>
  <c r="Y104" s="1"/>
  <c r="Y136" s="1"/>
  <c r="W40"/>
  <c r="W72" s="1"/>
  <c r="W104" s="1"/>
  <c r="X104" s="1"/>
  <c r="U40"/>
  <c r="U72" s="1"/>
  <c r="U104" s="1"/>
  <c r="U136" s="1"/>
  <c r="S40"/>
  <c r="S72" s="1"/>
  <c r="S104" s="1"/>
  <c r="T104" s="1"/>
  <c r="Q40"/>
  <c r="Q72" s="1"/>
  <c r="Q104" s="1"/>
  <c r="Q136" s="1"/>
  <c r="O40"/>
  <c r="O72" s="1"/>
  <c r="O104" s="1"/>
  <c r="O136" s="1"/>
  <c r="O168" s="1"/>
  <c r="O200" s="1"/>
  <c r="O232" s="1"/>
  <c r="O264" s="1"/>
  <c r="O296" s="1"/>
  <c r="O328" s="1"/>
  <c r="O360" s="1"/>
  <c r="O392" s="1"/>
  <c r="O424" s="1"/>
  <c r="O456" s="1"/>
  <c r="O488" s="1"/>
  <c r="O520" s="1"/>
  <c r="O552" s="1"/>
  <c r="O584" s="1"/>
  <c r="O616" s="1"/>
  <c r="O648" s="1"/>
  <c r="O680" s="1"/>
  <c r="O712" s="1"/>
  <c r="O744" s="1"/>
  <c r="O776" s="1"/>
  <c r="O808" s="1"/>
  <c r="O840" s="1"/>
  <c r="O872" s="1"/>
  <c r="O904" s="1"/>
  <c r="O936" s="1"/>
  <c r="O968" s="1"/>
  <c r="O1000" s="1"/>
  <c r="O1032" s="1"/>
  <c r="O1064" s="1"/>
  <c r="O1096" s="1"/>
  <c r="M40"/>
  <c r="M72" s="1"/>
  <c r="M104" s="1"/>
  <c r="M136" s="1"/>
  <c r="M168" s="1"/>
  <c r="M200" s="1"/>
  <c r="M232" s="1"/>
  <c r="M264" s="1"/>
  <c r="M296" s="1"/>
  <c r="M328" s="1"/>
  <c r="M360" s="1"/>
  <c r="M392" s="1"/>
  <c r="M424" s="1"/>
  <c r="M456" s="1"/>
  <c r="M488" s="1"/>
  <c r="M520" s="1"/>
  <c r="M552" s="1"/>
  <c r="M584" s="1"/>
  <c r="M616" s="1"/>
  <c r="M648" s="1"/>
  <c r="M680" s="1"/>
  <c r="M712" s="1"/>
  <c r="M744" s="1"/>
  <c r="M776" s="1"/>
  <c r="M808" s="1"/>
  <c r="M840" s="1"/>
  <c r="M872" s="1"/>
  <c r="M904" s="1"/>
  <c r="M936" s="1"/>
  <c r="M968" s="1"/>
  <c r="M1000" s="1"/>
  <c r="M1032" s="1"/>
  <c r="M1064" s="1"/>
  <c r="M1096" s="1"/>
  <c r="L40"/>
  <c r="L72" s="1"/>
  <c r="L104" s="1"/>
  <c r="L136" s="1"/>
  <c r="L168" s="1"/>
  <c r="L200" s="1"/>
  <c r="L232" s="1"/>
  <c r="L264" s="1"/>
  <c r="L296" s="1"/>
  <c r="L328" s="1"/>
  <c r="L360" s="1"/>
  <c r="L392" s="1"/>
  <c r="L424" s="1"/>
  <c r="L456" s="1"/>
  <c r="L488" s="1"/>
  <c r="L520" s="1"/>
  <c r="L552" s="1"/>
  <c r="L584" s="1"/>
  <c r="L616" s="1"/>
  <c r="L648" s="1"/>
  <c r="L680" s="1"/>
  <c r="L712" s="1"/>
  <c r="L744" s="1"/>
  <c r="L776" s="1"/>
  <c r="L808" s="1"/>
  <c r="L840" s="1"/>
  <c r="L872" s="1"/>
  <c r="L904" s="1"/>
  <c r="L936" s="1"/>
  <c r="L968" s="1"/>
  <c r="L1000" s="1"/>
  <c r="L1032" s="1"/>
  <c r="L1064" s="1"/>
  <c r="L1096" s="1"/>
  <c r="J40"/>
  <c r="J72" s="1"/>
  <c r="J104" s="1"/>
  <c r="J136" s="1"/>
  <c r="J168" s="1"/>
  <c r="J200" s="1"/>
  <c r="J232" s="1"/>
  <c r="J264" s="1"/>
  <c r="J296" s="1"/>
  <c r="J328" s="1"/>
  <c r="J360" s="1"/>
  <c r="J392" s="1"/>
  <c r="J424" s="1"/>
  <c r="J456" s="1"/>
  <c r="J488" s="1"/>
  <c r="J520" s="1"/>
  <c r="J552" s="1"/>
  <c r="J584" s="1"/>
  <c r="J616" s="1"/>
  <c r="J648" s="1"/>
  <c r="J680" s="1"/>
  <c r="J712" s="1"/>
  <c r="J744" s="1"/>
  <c r="J776" s="1"/>
  <c r="J808" s="1"/>
  <c r="J840" s="1"/>
  <c r="J872" s="1"/>
  <c r="J904" s="1"/>
  <c r="J936" s="1"/>
  <c r="J968" s="1"/>
  <c r="J1000" s="1"/>
  <c r="J1032" s="1"/>
  <c r="J1064" s="1"/>
  <c r="J1096" s="1"/>
  <c r="I40"/>
  <c r="I72" s="1"/>
  <c r="I104" s="1"/>
  <c r="I136" s="1"/>
  <c r="I168" s="1"/>
  <c r="I200" s="1"/>
  <c r="I232" s="1"/>
  <c r="I264" s="1"/>
  <c r="I296" s="1"/>
  <c r="I328" s="1"/>
  <c r="I360" s="1"/>
  <c r="I392" s="1"/>
  <c r="I424" s="1"/>
  <c r="I456" s="1"/>
  <c r="I488" s="1"/>
  <c r="I520" s="1"/>
  <c r="I552" s="1"/>
  <c r="I584" s="1"/>
  <c r="I616" s="1"/>
  <c r="I648" s="1"/>
  <c r="I680" s="1"/>
  <c r="I712" s="1"/>
  <c r="I744" s="1"/>
  <c r="I776" s="1"/>
  <c r="I808" s="1"/>
  <c r="I840" s="1"/>
  <c r="I872" s="1"/>
  <c r="I904" s="1"/>
  <c r="I936" s="1"/>
  <c r="I968" s="1"/>
  <c r="I1000" s="1"/>
  <c r="I1032" s="1"/>
  <c r="I1064" s="1"/>
  <c r="I1096" s="1"/>
  <c r="G40"/>
  <c r="G72" s="1"/>
  <c r="G104" s="1"/>
  <c r="G136" s="1"/>
  <c r="G168" s="1"/>
  <c r="G200" s="1"/>
  <c r="G232" s="1"/>
  <c r="G264" s="1"/>
  <c r="G296" s="1"/>
  <c r="G328" s="1"/>
  <c r="G360" s="1"/>
  <c r="G392" s="1"/>
  <c r="G424" s="1"/>
  <c r="G456" s="1"/>
  <c r="G488" s="1"/>
  <c r="G520" s="1"/>
  <c r="G552" s="1"/>
  <c r="G584" s="1"/>
  <c r="G616" s="1"/>
  <c r="G648" s="1"/>
  <c r="G680" s="1"/>
  <c r="G712" s="1"/>
  <c r="G744" s="1"/>
  <c r="G776" s="1"/>
  <c r="G808" s="1"/>
  <c r="G840" s="1"/>
  <c r="G872" s="1"/>
  <c r="G904" s="1"/>
  <c r="G936" s="1"/>
  <c r="G968" s="1"/>
  <c r="G1000" s="1"/>
  <c r="G1032" s="1"/>
  <c r="G1064" s="1"/>
  <c r="G1096" s="1"/>
  <c r="F40"/>
  <c r="F72" s="1"/>
  <c r="F104" s="1"/>
  <c r="F136" s="1"/>
  <c r="D40"/>
  <c r="D72" s="1"/>
  <c r="C40"/>
  <c r="B40"/>
  <c r="AD39"/>
  <c r="AC39"/>
  <c r="AC71" s="1"/>
  <c r="AB39"/>
  <c r="AA39"/>
  <c r="AA71" s="1"/>
  <c r="Z39"/>
  <c r="Y39"/>
  <c r="Y71" s="1"/>
  <c r="X39"/>
  <c r="W39"/>
  <c r="W71" s="1"/>
  <c r="V39"/>
  <c r="U39"/>
  <c r="U71" s="1"/>
  <c r="T39"/>
  <c r="S39"/>
  <c r="S71" s="1"/>
  <c r="R39"/>
  <c r="Q39"/>
  <c r="Q71" s="1"/>
  <c r="P39"/>
  <c r="O39"/>
  <c r="O71" s="1"/>
  <c r="O103" s="1"/>
  <c r="O135" s="1"/>
  <c r="O167" s="1"/>
  <c r="O199" s="1"/>
  <c r="O231" s="1"/>
  <c r="O263" s="1"/>
  <c r="O295" s="1"/>
  <c r="O327" s="1"/>
  <c r="O359" s="1"/>
  <c r="O391" s="1"/>
  <c r="O423" s="1"/>
  <c r="O455" s="1"/>
  <c r="O487" s="1"/>
  <c r="O519" s="1"/>
  <c r="O551" s="1"/>
  <c r="O583" s="1"/>
  <c r="O615" s="1"/>
  <c r="O647" s="1"/>
  <c r="O679" s="1"/>
  <c r="O711" s="1"/>
  <c r="O743" s="1"/>
  <c r="O775" s="1"/>
  <c r="O807" s="1"/>
  <c r="O839" s="1"/>
  <c r="O871" s="1"/>
  <c r="O903" s="1"/>
  <c r="O935" s="1"/>
  <c r="O967" s="1"/>
  <c r="O999" s="1"/>
  <c r="O1031" s="1"/>
  <c r="O1063" s="1"/>
  <c r="O1095" s="1"/>
  <c r="M39"/>
  <c r="M71" s="1"/>
  <c r="M103" s="1"/>
  <c r="M135" s="1"/>
  <c r="M167" s="1"/>
  <c r="M199" s="1"/>
  <c r="M231" s="1"/>
  <c r="M263" s="1"/>
  <c r="M295" s="1"/>
  <c r="M327" s="1"/>
  <c r="M359" s="1"/>
  <c r="M391" s="1"/>
  <c r="M423" s="1"/>
  <c r="M455" s="1"/>
  <c r="M487" s="1"/>
  <c r="M519" s="1"/>
  <c r="M551" s="1"/>
  <c r="M583" s="1"/>
  <c r="M615" s="1"/>
  <c r="M647" s="1"/>
  <c r="M679" s="1"/>
  <c r="M711" s="1"/>
  <c r="M743" s="1"/>
  <c r="M775" s="1"/>
  <c r="M807" s="1"/>
  <c r="M839" s="1"/>
  <c r="M871" s="1"/>
  <c r="M903" s="1"/>
  <c r="M935" s="1"/>
  <c r="M967" s="1"/>
  <c r="M999" s="1"/>
  <c r="M1031" s="1"/>
  <c r="M1063" s="1"/>
  <c r="M1095" s="1"/>
  <c r="L39"/>
  <c r="L71" s="1"/>
  <c r="L103" s="1"/>
  <c r="L135" s="1"/>
  <c r="L167" s="1"/>
  <c r="L199" s="1"/>
  <c r="L231" s="1"/>
  <c r="L263" s="1"/>
  <c r="L295" s="1"/>
  <c r="L327" s="1"/>
  <c r="L359" s="1"/>
  <c r="L391" s="1"/>
  <c r="L423" s="1"/>
  <c r="L455" s="1"/>
  <c r="L487" s="1"/>
  <c r="L519" s="1"/>
  <c r="L551" s="1"/>
  <c r="L583" s="1"/>
  <c r="L615" s="1"/>
  <c r="L647" s="1"/>
  <c r="L679" s="1"/>
  <c r="L711" s="1"/>
  <c r="L743" s="1"/>
  <c r="L775" s="1"/>
  <c r="L807" s="1"/>
  <c r="L839" s="1"/>
  <c r="L871" s="1"/>
  <c r="L903" s="1"/>
  <c r="L935" s="1"/>
  <c r="L967" s="1"/>
  <c r="L999" s="1"/>
  <c r="L1031" s="1"/>
  <c r="L1063" s="1"/>
  <c r="L1095" s="1"/>
  <c r="J39"/>
  <c r="J71" s="1"/>
  <c r="J103" s="1"/>
  <c r="J135" s="1"/>
  <c r="J167" s="1"/>
  <c r="J199" s="1"/>
  <c r="J231" s="1"/>
  <c r="J263" s="1"/>
  <c r="J295" s="1"/>
  <c r="J327" s="1"/>
  <c r="J359" s="1"/>
  <c r="J391" s="1"/>
  <c r="J423" s="1"/>
  <c r="J455" s="1"/>
  <c r="J487" s="1"/>
  <c r="J519" s="1"/>
  <c r="J551" s="1"/>
  <c r="J583" s="1"/>
  <c r="J615" s="1"/>
  <c r="J647" s="1"/>
  <c r="J679" s="1"/>
  <c r="J711" s="1"/>
  <c r="J743" s="1"/>
  <c r="J775" s="1"/>
  <c r="J807" s="1"/>
  <c r="J839" s="1"/>
  <c r="J871" s="1"/>
  <c r="J903" s="1"/>
  <c r="J935" s="1"/>
  <c r="J967" s="1"/>
  <c r="J999" s="1"/>
  <c r="J1031" s="1"/>
  <c r="J1063" s="1"/>
  <c r="J1095" s="1"/>
  <c r="I39"/>
  <c r="I71" s="1"/>
  <c r="I103" s="1"/>
  <c r="I135" s="1"/>
  <c r="I167" s="1"/>
  <c r="I199" s="1"/>
  <c r="I231" s="1"/>
  <c r="I263" s="1"/>
  <c r="I295" s="1"/>
  <c r="I327" s="1"/>
  <c r="I359" s="1"/>
  <c r="I391" s="1"/>
  <c r="I423" s="1"/>
  <c r="I455" s="1"/>
  <c r="I487" s="1"/>
  <c r="I519" s="1"/>
  <c r="I551" s="1"/>
  <c r="I583" s="1"/>
  <c r="I615" s="1"/>
  <c r="I647" s="1"/>
  <c r="I679" s="1"/>
  <c r="I711" s="1"/>
  <c r="I743" s="1"/>
  <c r="I775" s="1"/>
  <c r="I807" s="1"/>
  <c r="I839" s="1"/>
  <c r="I871" s="1"/>
  <c r="I903" s="1"/>
  <c r="I935" s="1"/>
  <c r="I967" s="1"/>
  <c r="I999" s="1"/>
  <c r="I1031" s="1"/>
  <c r="I1063" s="1"/>
  <c r="I1095" s="1"/>
  <c r="G39"/>
  <c r="G71" s="1"/>
  <c r="G103" s="1"/>
  <c r="G135" s="1"/>
  <c r="G167" s="1"/>
  <c r="G199" s="1"/>
  <c r="G231" s="1"/>
  <c r="G263" s="1"/>
  <c r="G295" s="1"/>
  <c r="G327" s="1"/>
  <c r="G359" s="1"/>
  <c r="G391" s="1"/>
  <c r="G423" s="1"/>
  <c r="G455" s="1"/>
  <c r="G487" s="1"/>
  <c r="G519" s="1"/>
  <c r="G551" s="1"/>
  <c r="G583" s="1"/>
  <c r="G615" s="1"/>
  <c r="G647" s="1"/>
  <c r="G679" s="1"/>
  <c r="G711" s="1"/>
  <c r="G743" s="1"/>
  <c r="G775" s="1"/>
  <c r="G807" s="1"/>
  <c r="G839" s="1"/>
  <c r="G871" s="1"/>
  <c r="G903" s="1"/>
  <c r="G935" s="1"/>
  <c r="G967" s="1"/>
  <c r="G999" s="1"/>
  <c r="G1031" s="1"/>
  <c r="G1063" s="1"/>
  <c r="G1095" s="1"/>
  <c r="F39"/>
  <c r="F71" s="1"/>
  <c r="D39"/>
  <c r="D71" s="1"/>
  <c r="D103" s="1"/>
  <c r="D135" s="1"/>
  <c r="D167" s="1"/>
  <c r="D199" s="1"/>
  <c r="D231" s="1"/>
  <c r="D263" s="1"/>
  <c r="D295" s="1"/>
  <c r="D327" s="1"/>
  <c r="D359" s="1"/>
  <c r="D391" s="1"/>
  <c r="D423" s="1"/>
  <c r="D455" s="1"/>
  <c r="D487" s="1"/>
  <c r="D519" s="1"/>
  <c r="D551" s="1"/>
  <c r="D583" s="1"/>
  <c r="D615" s="1"/>
  <c r="D647" s="1"/>
  <c r="D679" s="1"/>
  <c r="D711" s="1"/>
  <c r="D743" s="1"/>
  <c r="D775" s="1"/>
  <c r="D807" s="1"/>
  <c r="D839" s="1"/>
  <c r="D871" s="1"/>
  <c r="D903" s="1"/>
  <c r="D935" s="1"/>
  <c r="D967" s="1"/>
  <c r="D999" s="1"/>
  <c r="D1031" s="1"/>
  <c r="D1063" s="1"/>
  <c r="D1095" s="1"/>
  <c r="C39"/>
  <c r="B39"/>
  <c r="AD34"/>
  <c r="T34"/>
  <c r="P34"/>
  <c r="B34"/>
  <c r="AA28"/>
  <c r="I9" i="7" s="1"/>
  <c r="W28" i="3"/>
  <c r="G9" i="7" s="1"/>
  <c r="S28" i="3"/>
  <c r="E9" i="7" s="1"/>
  <c r="AD26" i="3"/>
  <c r="AB26"/>
  <c r="Z26"/>
  <c r="X26"/>
  <c r="V26"/>
  <c r="T26"/>
  <c r="R26"/>
  <c r="P26"/>
  <c r="C26"/>
  <c r="B26"/>
  <c r="AD25"/>
  <c r="AB25"/>
  <c r="Z25"/>
  <c r="X25"/>
  <c r="V25"/>
  <c r="T25"/>
  <c r="R25"/>
  <c r="P25"/>
  <c r="C25"/>
  <c r="B25"/>
  <c r="AD24"/>
  <c r="AB24"/>
  <c r="Z24"/>
  <c r="X24"/>
  <c r="V24"/>
  <c r="T24"/>
  <c r="R24"/>
  <c r="P24"/>
  <c r="C24"/>
  <c r="B24"/>
  <c r="AD23"/>
  <c r="AB23"/>
  <c r="Z23"/>
  <c r="X23"/>
  <c r="V23"/>
  <c r="T23"/>
  <c r="R23"/>
  <c r="P23"/>
  <c r="C23"/>
  <c r="B23"/>
  <c r="AD22"/>
  <c r="AB22"/>
  <c r="Z22"/>
  <c r="X22"/>
  <c r="V22"/>
  <c r="T22"/>
  <c r="R22"/>
  <c r="P22"/>
  <c r="C22"/>
  <c r="B22"/>
  <c r="AD21"/>
  <c r="AB21"/>
  <c r="Z21"/>
  <c r="X21"/>
  <c r="V21"/>
  <c r="T21"/>
  <c r="R21"/>
  <c r="P21"/>
  <c r="C21"/>
  <c r="B21"/>
  <c r="AD20"/>
  <c r="AB20"/>
  <c r="Z20"/>
  <c r="X20"/>
  <c r="V20"/>
  <c r="T20"/>
  <c r="R20"/>
  <c r="P20"/>
  <c r="C20"/>
  <c r="B20"/>
  <c r="AD19"/>
  <c r="AB19"/>
  <c r="Z19"/>
  <c r="X19"/>
  <c r="V19"/>
  <c r="T19"/>
  <c r="R19"/>
  <c r="P19"/>
  <c r="C19"/>
  <c r="B19"/>
  <c r="AD18"/>
  <c r="AB18"/>
  <c r="Z18"/>
  <c r="X18"/>
  <c r="V18"/>
  <c r="T18"/>
  <c r="R18"/>
  <c r="P18"/>
  <c r="C18"/>
  <c r="B18"/>
  <c r="AD17"/>
  <c r="AB17"/>
  <c r="Z17"/>
  <c r="X17"/>
  <c r="V17"/>
  <c r="T17"/>
  <c r="R17"/>
  <c r="P17"/>
  <c r="C17"/>
  <c r="B17"/>
  <c r="AD16"/>
  <c r="AB16"/>
  <c r="Z16"/>
  <c r="X16"/>
  <c r="V16"/>
  <c r="T16"/>
  <c r="R16"/>
  <c r="P16"/>
  <c r="C16"/>
  <c r="B16"/>
  <c r="AD15"/>
  <c r="AB15"/>
  <c r="Z15"/>
  <c r="X15"/>
  <c r="V15"/>
  <c r="T15"/>
  <c r="R15"/>
  <c r="P15"/>
  <c r="C15"/>
  <c r="B15"/>
  <c r="AD14"/>
  <c r="AB14"/>
  <c r="Z14"/>
  <c r="X14"/>
  <c r="V14"/>
  <c r="T14"/>
  <c r="R14"/>
  <c r="P14"/>
  <c r="C14"/>
  <c r="B14"/>
  <c r="AD13"/>
  <c r="AB13"/>
  <c r="Z13"/>
  <c r="X13"/>
  <c r="V13"/>
  <c r="T13"/>
  <c r="R13"/>
  <c r="P13"/>
  <c r="C13"/>
  <c r="B13"/>
  <c r="AD12"/>
  <c r="AB12"/>
  <c r="Z12"/>
  <c r="X12"/>
  <c r="V12"/>
  <c r="T12"/>
  <c r="R12"/>
  <c r="P12"/>
  <c r="C12"/>
  <c r="B12"/>
  <c r="AD11"/>
  <c r="AB11"/>
  <c r="Z11"/>
  <c r="X11"/>
  <c r="V11"/>
  <c r="T11"/>
  <c r="R11"/>
  <c r="P11"/>
  <c r="C11"/>
  <c r="B11"/>
  <c r="AD10"/>
  <c r="AB10"/>
  <c r="Z10"/>
  <c r="X10"/>
  <c r="V10"/>
  <c r="T10"/>
  <c r="R10"/>
  <c r="P10"/>
  <c r="C10"/>
  <c r="B10"/>
  <c r="AD9"/>
  <c r="AB9"/>
  <c r="Z9"/>
  <c r="X9"/>
  <c r="V9"/>
  <c r="T9"/>
  <c r="R9"/>
  <c r="P9"/>
  <c r="C9"/>
  <c r="B9"/>
  <c r="AD8"/>
  <c r="AB8"/>
  <c r="Z8"/>
  <c r="X8"/>
  <c r="V8"/>
  <c r="T8"/>
  <c r="R8"/>
  <c r="P8"/>
  <c r="C8"/>
  <c r="B8"/>
  <c r="AD7"/>
  <c r="AC28" s="1"/>
  <c r="J9" i="7" s="1"/>
  <c r="AB7" i="3"/>
  <c r="Z7"/>
  <c r="Y28" s="1"/>
  <c r="H9" i="7" s="1"/>
  <c r="X7" i="3"/>
  <c r="V7"/>
  <c r="U28" s="1"/>
  <c r="F9" i="7" s="1"/>
  <c r="T7" i="3"/>
  <c r="R7"/>
  <c r="Q28" s="1"/>
  <c r="D9" i="7" s="1"/>
  <c r="P7" i="3"/>
  <c r="K27" s="1"/>
  <c r="C7"/>
  <c r="B7"/>
  <c r="AD2"/>
  <c r="T2"/>
  <c r="P2"/>
  <c r="B2"/>
  <c r="E150" i="2"/>
  <c r="G141"/>
  <c r="G94"/>
  <c r="G47"/>
  <c r="K27" i="4" l="1"/>
  <c r="M27" s="1"/>
  <c r="S103" i="3"/>
  <c r="T71"/>
  <c r="W103"/>
  <c r="X71"/>
  <c r="AA103"/>
  <c r="AB71"/>
  <c r="AC103"/>
  <c r="AD71"/>
  <c r="Q168"/>
  <c r="R136"/>
  <c r="U168"/>
  <c r="V136"/>
  <c r="Y168"/>
  <c r="Z136"/>
  <c r="AC168"/>
  <c r="AD136"/>
  <c r="P73"/>
  <c r="F105"/>
  <c r="R73"/>
  <c r="Q105"/>
  <c r="T73"/>
  <c r="S105"/>
  <c r="V73"/>
  <c r="U105"/>
  <c r="X73"/>
  <c r="W105"/>
  <c r="Z73"/>
  <c r="Y105"/>
  <c r="AB73"/>
  <c r="AA105"/>
  <c r="AD73"/>
  <c r="AC105"/>
  <c r="P75"/>
  <c r="F107"/>
  <c r="R75"/>
  <c r="Q107"/>
  <c r="T75"/>
  <c r="S107"/>
  <c r="V75"/>
  <c r="U107"/>
  <c r="X75"/>
  <c r="W107"/>
  <c r="Z75"/>
  <c r="Y107"/>
  <c r="AB75"/>
  <c r="AA107"/>
  <c r="AD75"/>
  <c r="AC107"/>
  <c r="Q172"/>
  <c r="R140"/>
  <c r="U172"/>
  <c r="V140"/>
  <c r="Y172"/>
  <c r="Z140"/>
  <c r="AC172"/>
  <c r="AD140"/>
  <c r="P77"/>
  <c r="F109"/>
  <c r="R77"/>
  <c r="Q109"/>
  <c r="T77"/>
  <c r="S109"/>
  <c r="V77"/>
  <c r="U109"/>
  <c r="X77"/>
  <c r="W109"/>
  <c r="Z77"/>
  <c r="Y109"/>
  <c r="AB77"/>
  <c r="AA109"/>
  <c r="AD77"/>
  <c r="AC109"/>
  <c r="P79"/>
  <c r="F111"/>
  <c r="R79"/>
  <c r="Q111"/>
  <c r="T79"/>
  <c r="S111"/>
  <c r="V79"/>
  <c r="U111"/>
  <c r="X79"/>
  <c r="W111"/>
  <c r="Z79"/>
  <c r="Y111"/>
  <c r="AB79"/>
  <c r="AA111"/>
  <c r="AD79"/>
  <c r="AC111"/>
  <c r="Q176"/>
  <c r="R144"/>
  <c r="U176"/>
  <c r="V144"/>
  <c r="Y176"/>
  <c r="Z144"/>
  <c r="AC176"/>
  <c r="AD144"/>
  <c r="P81"/>
  <c r="F113"/>
  <c r="R81"/>
  <c r="Q113"/>
  <c r="T81"/>
  <c r="S113"/>
  <c r="V81"/>
  <c r="U113"/>
  <c r="X81"/>
  <c r="W113"/>
  <c r="Z81"/>
  <c r="Y113"/>
  <c r="AB81"/>
  <c r="AA113"/>
  <c r="AD81"/>
  <c r="AC113"/>
  <c r="P83"/>
  <c r="F115"/>
  <c r="R83"/>
  <c r="Q115"/>
  <c r="T83"/>
  <c r="S115"/>
  <c r="V83"/>
  <c r="U115"/>
  <c r="X83"/>
  <c r="W115"/>
  <c r="Z83"/>
  <c r="Y115"/>
  <c r="AB83"/>
  <c r="AA115"/>
  <c r="AD83"/>
  <c r="AC115"/>
  <c r="Q180"/>
  <c r="R148"/>
  <c r="U180"/>
  <c r="V148"/>
  <c r="Y180"/>
  <c r="Z148"/>
  <c r="AC180"/>
  <c r="AD148"/>
  <c r="P85"/>
  <c r="F117"/>
  <c r="R85"/>
  <c r="Q117"/>
  <c r="T85"/>
  <c r="S117"/>
  <c r="V85"/>
  <c r="U117"/>
  <c r="X85"/>
  <c r="W117"/>
  <c r="Z85"/>
  <c r="Y117"/>
  <c r="AB85"/>
  <c r="AA117"/>
  <c r="AD85"/>
  <c r="AC117"/>
  <c r="P87"/>
  <c r="F119"/>
  <c r="R87"/>
  <c r="Q119"/>
  <c r="T87"/>
  <c r="S119"/>
  <c r="V87"/>
  <c r="U119"/>
  <c r="X87"/>
  <c r="W119"/>
  <c r="Z87"/>
  <c r="Y119"/>
  <c r="AB87"/>
  <c r="AA119"/>
  <c r="AD87"/>
  <c r="AC119"/>
  <c r="Q184"/>
  <c r="R152"/>
  <c r="U184"/>
  <c r="V152"/>
  <c r="Y184"/>
  <c r="Z152"/>
  <c r="AC184"/>
  <c r="AD152"/>
  <c r="P89"/>
  <c r="F121"/>
  <c r="R89"/>
  <c r="Q121"/>
  <c r="T89"/>
  <c r="S121"/>
  <c r="V89"/>
  <c r="U121"/>
  <c r="X89"/>
  <c r="W121"/>
  <c r="Z89"/>
  <c r="Y121"/>
  <c r="AB89"/>
  <c r="AA121"/>
  <c r="AD89"/>
  <c r="AC121"/>
  <c r="D9" i="6"/>
  <c r="M27" i="3"/>
  <c r="F103"/>
  <c r="P71"/>
  <c r="Q103"/>
  <c r="R71"/>
  <c r="U103"/>
  <c r="V71"/>
  <c r="Y103"/>
  <c r="Z71"/>
  <c r="F168"/>
  <c r="P136"/>
  <c r="F170"/>
  <c r="P138"/>
  <c r="S170"/>
  <c r="T138"/>
  <c r="W170"/>
  <c r="X138"/>
  <c r="AA170"/>
  <c r="AB138"/>
  <c r="F172"/>
  <c r="P140"/>
  <c r="F174"/>
  <c r="P142"/>
  <c r="S174"/>
  <c r="T142"/>
  <c r="W174"/>
  <c r="X142"/>
  <c r="AA174"/>
  <c r="AB142"/>
  <c r="F176"/>
  <c r="P144"/>
  <c r="F178"/>
  <c r="P146"/>
  <c r="S178"/>
  <c r="T146"/>
  <c r="W178"/>
  <c r="X146"/>
  <c r="AA178"/>
  <c r="AB146"/>
  <c r="F180"/>
  <c r="P148"/>
  <c r="F182"/>
  <c r="P150"/>
  <c r="S182"/>
  <c r="T150"/>
  <c r="W182"/>
  <c r="X150"/>
  <c r="AA182"/>
  <c r="AB150"/>
  <c r="F184"/>
  <c r="P152"/>
  <c r="F186"/>
  <c r="P154"/>
  <c r="S186"/>
  <c r="T154"/>
  <c r="W186"/>
  <c r="X154"/>
  <c r="AA186"/>
  <c r="AB154"/>
  <c r="F104" i="4"/>
  <c r="P72"/>
  <c r="S104"/>
  <c r="T72"/>
  <c r="W104"/>
  <c r="X72"/>
  <c r="AA104"/>
  <c r="AB72"/>
  <c r="F106"/>
  <c r="P74"/>
  <c r="S106"/>
  <c r="T74"/>
  <c r="W106"/>
  <c r="X74"/>
  <c r="AA106"/>
  <c r="AB74"/>
  <c r="F108"/>
  <c r="P76"/>
  <c r="S108"/>
  <c r="T76"/>
  <c r="W108"/>
  <c r="X76"/>
  <c r="AA108"/>
  <c r="AB76"/>
  <c r="F110"/>
  <c r="P78"/>
  <c r="S110"/>
  <c r="T78"/>
  <c r="W110"/>
  <c r="X78"/>
  <c r="AA110"/>
  <c r="AB78"/>
  <c r="F112"/>
  <c r="P80"/>
  <c r="S112"/>
  <c r="T80"/>
  <c r="W112"/>
  <c r="X80"/>
  <c r="AA112"/>
  <c r="AB80"/>
  <c r="F114"/>
  <c r="P82"/>
  <c r="S114"/>
  <c r="T82"/>
  <c r="W114"/>
  <c r="X82"/>
  <c r="AA114"/>
  <c r="AB82"/>
  <c r="F116"/>
  <c r="P84"/>
  <c r="S116"/>
  <c r="T84"/>
  <c r="W116"/>
  <c r="X84"/>
  <c r="AA116"/>
  <c r="AB84"/>
  <c r="F118"/>
  <c r="P86"/>
  <c r="S118"/>
  <c r="T86"/>
  <c r="W118"/>
  <c r="X86"/>
  <c r="AA118"/>
  <c r="AB86"/>
  <c r="F120"/>
  <c r="P88"/>
  <c r="S120"/>
  <c r="T88"/>
  <c r="W120"/>
  <c r="X88"/>
  <c r="AA120"/>
  <c r="AB88"/>
  <c r="F122"/>
  <c r="P90"/>
  <c r="S122"/>
  <c r="T90"/>
  <c r="W122"/>
  <c r="X90"/>
  <c r="AA122"/>
  <c r="AB90"/>
  <c r="P40" i="3"/>
  <c r="K59" s="1"/>
  <c r="R40"/>
  <c r="Q60" s="1"/>
  <c r="T40"/>
  <c r="S60" s="1"/>
  <c r="V40"/>
  <c r="U60" s="1"/>
  <c r="X40"/>
  <c r="W60" s="1"/>
  <c r="Z40"/>
  <c r="Y60" s="1"/>
  <c r="AB40"/>
  <c r="AA60" s="1"/>
  <c r="AD40"/>
  <c r="AC60" s="1"/>
  <c r="P42"/>
  <c r="R42"/>
  <c r="T42"/>
  <c r="V42"/>
  <c r="X42"/>
  <c r="Z42"/>
  <c r="AB42"/>
  <c r="AD42"/>
  <c r="P44"/>
  <c r="R44"/>
  <c r="T44"/>
  <c r="V44"/>
  <c r="X44"/>
  <c r="Z44"/>
  <c r="AB44"/>
  <c r="AD44"/>
  <c r="P46"/>
  <c r="R46"/>
  <c r="T46"/>
  <c r="V46"/>
  <c r="X46"/>
  <c r="Z46"/>
  <c r="AB46"/>
  <c r="AD46"/>
  <c r="P48"/>
  <c r="R48"/>
  <c r="T48"/>
  <c r="V48"/>
  <c r="X48"/>
  <c r="Z48"/>
  <c r="AB48"/>
  <c r="AD48"/>
  <c r="P50"/>
  <c r="R50"/>
  <c r="T50"/>
  <c r="V50"/>
  <c r="X50"/>
  <c r="Z50"/>
  <c r="AB50"/>
  <c r="AD50"/>
  <c r="P52"/>
  <c r="R52"/>
  <c r="T52"/>
  <c r="V52"/>
  <c r="X52"/>
  <c r="Z52"/>
  <c r="AB52"/>
  <c r="AD52"/>
  <c r="P54"/>
  <c r="R54"/>
  <c r="T54"/>
  <c r="V54"/>
  <c r="X54"/>
  <c r="Z54"/>
  <c r="AB54"/>
  <c r="AD54"/>
  <c r="P56"/>
  <c r="R56"/>
  <c r="T56"/>
  <c r="V56"/>
  <c r="X56"/>
  <c r="Z56"/>
  <c r="AB56"/>
  <c r="AD56"/>
  <c r="P58"/>
  <c r="R58"/>
  <c r="T58"/>
  <c r="V58"/>
  <c r="X58"/>
  <c r="Z58"/>
  <c r="AB58"/>
  <c r="AD58"/>
  <c r="R72"/>
  <c r="V72"/>
  <c r="Z72"/>
  <c r="AD72"/>
  <c r="P74"/>
  <c r="T74"/>
  <c r="X74"/>
  <c r="AB74"/>
  <c r="R76"/>
  <c r="V76"/>
  <c r="Z76"/>
  <c r="AD76"/>
  <c r="P78"/>
  <c r="T78"/>
  <c r="X78"/>
  <c r="AB78"/>
  <c r="R80"/>
  <c r="V80"/>
  <c r="Z80"/>
  <c r="AD80"/>
  <c r="P82"/>
  <c r="T82"/>
  <c r="X82"/>
  <c r="AB82"/>
  <c r="R84"/>
  <c r="V84"/>
  <c r="Z84"/>
  <c r="AD84"/>
  <c r="P86"/>
  <c r="T86"/>
  <c r="X86"/>
  <c r="AB86"/>
  <c r="R88"/>
  <c r="V88"/>
  <c r="Z88"/>
  <c r="AD88"/>
  <c r="P90"/>
  <c r="T90"/>
  <c r="X90"/>
  <c r="AB90"/>
  <c r="R104"/>
  <c r="V104"/>
  <c r="Z104"/>
  <c r="AD104"/>
  <c r="P106"/>
  <c r="T106"/>
  <c r="X106"/>
  <c r="AB106"/>
  <c r="R108"/>
  <c r="V108"/>
  <c r="Z108"/>
  <c r="AD108"/>
  <c r="P110"/>
  <c r="T110"/>
  <c r="X110"/>
  <c r="AB110"/>
  <c r="R112"/>
  <c r="V112"/>
  <c r="Z112"/>
  <c r="AD112"/>
  <c r="P114"/>
  <c r="T114"/>
  <c r="X114"/>
  <c r="AB114"/>
  <c r="R116"/>
  <c r="V116"/>
  <c r="Z116"/>
  <c r="AD116"/>
  <c r="P118"/>
  <c r="T118"/>
  <c r="X118"/>
  <c r="AB118"/>
  <c r="R120"/>
  <c r="V120"/>
  <c r="Z120"/>
  <c r="AD120"/>
  <c r="P122"/>
  <c r="T122"/>
  <c r="X122"/>
  <c r="AB122"/>
  <c r="S136"/>
  <c r="W136"/>
  <c r="AA136"/>
  <c r="Q138"/>
  <c r="U138"/>
  <c r="Y138"/>
  <c r="AC138"/>
  <c r="S140"/>
  <c r="W140"/>
  <c r="AA140"/>
  <c r="Q142"/>
  <c r="U142"/>
  <c r="Y142"/>
  <c r="AC142"/>
  <c r="S144"/>
  <c r="W144"/>
  <c r="AA144"/>
  <c r="Q146"/>
  <c r="U146"/>
  <c r="Y146"/>
  <c r="AC146"/>
  <c r="S148"/>
  <c r="W148"/>
  <c r="AA148"/>
  <c r="Q150"/>
  <c r="U150"/>
  <c r="Y150"/>
  <c r="AC150"/>
  <c r="S152"/>
  <c r="W152"/>
  <c r="AA152"/>
  <c r="Q154"/>
  <c r="U154"/>
  <c r="Y154"/>
  <c r="AC154"/>
  <c r="E9" i="6"/>
  <c r="F103" i="4"/>
  <c r="P71"/>
  <c r="Q103"/>
  <c r="R71"/>
  <c r="S103"/>
  <c r="T71"/>
  <c r="U103"/>
  <c r="V71"/>
  <c r="W103"/>
  <c r="X71"/>
  <c r="Y103"/>
  <c r="Z71"/>
  <c r="AA103"/>
  <c r="AB71"/>
  <c r="AC103"/>
  <c r="AD71"/>
  <c r="Q104"/>
  <c r="R72"/>
  <c r="U104"/>
  <c r="V72"/>
  <c r="Y104"/>
  <c r="Z72"/>
  <c r="AC104"/>
  <c r="AD72"/>
  <c r="F105"/>
  <c r="P73"/>
  <c r="Q105"/>
  <c r="R73"/>
  <c r="S105"/>
  <c r="T73"/>
  <c r="U105"/>
  <c r="V73"/>
  <c r="W105"/>
  <c r="X73"/>
  <c r="Y105"/>
  <c r="Z73"/>
  <c r="AA105"/>
  <c r="AB73"/>
  <c r="AC105"/>
  <c r="AD73"/>
  <c r="Q106"/>
  <c r="R74"/>
  <c r="U106"/>
  <c r="V74"/>
  <c r="Y106"/>
  <c r="Z74"/>
  <c r="AC106"/>
  <c r="AD74"/>
  <c r="F107"/>
  <c r="P75"/>
  <c r="Q107"/>
  <c r="R75"/>
  <c r="S107"/>
  <c r="T75"/>
  <c r="U107"/>
  <c r="V75"/>
  <c r="W107"/>
  <c r="X75"/>
  <c r="Y107"/>
  <c r="Z75"/>
  <c r="AA107"/>
  <c r="AB75"/>
  <c r="AC107"/>
  <c r="AD75"/>
  <c r="Q108"/>
  <c r="R76"/>
  <c r="U108"/>
  <c r="V76"/>
  <c r="Y108"/>
  <c r="Z76"/>
  <c r="AC108"/>
  <c r="AD76"/>
  <c r="F109"/>
  <c r="P77"/>
  <c r="Q109"/>
  <c r="R77"/>
  <c r="S109"/>
  <c r="T77"/>
  <c r="U109"/>
  <c r="V77"/>
  <c r="W109"/>
  <c r="X77"/>
  <c r="Y109"/>
  <c r="Z77"/>
  <c r="AA109"/>
  <c r="AB77"/>
  <c r="AC109"/>
  <c r="AD77"/>
  <c r="Q110"/>
  <c r="R78"/>
  <c r="U110"/>
  <c r="V78"/>
  <c r="Y110"/>
  <c r="Z78"/>
  <c r="AC110"/>
  <c r="AD78"/>
  <c r="F111"/>
  <c r="P79"/>
  <c r="Q111"/>
  <c r="R79"/>
  <c r="S111"/>
  <c r="T79"/>
  <c r="U111"/>
  <c r="V79"/>
  <c r="W111"/>
  <c r="X79"/>
  <c r="Y111"/>
  <c r="Z79"/>
  <c r="AA111"/>
  <c r="AB79"/>
  <c r="AC111"/>
  <c r="AD79"/>
  <c r="Q112"/>
  <c r="R80"/>
  <c r="U112"/>
  <c r="V80"/>
  <c r="Y112"/>
  <c r="Z80"/>
  <c r="AC112"/>
  <c r="AD80"/>
  <c r="F113"/>
  <c r="P81"/>
  <c r="Q113"/>
  <c r="R81"/>
  <c r="S113"/>
  <c r="T81"/>
  <c r="U113"/>
  <c r="V81"/>
  <c r="W113"/>
  <c r="X81"/>
  <c r="Y113"/>
  <c r="Z81"/>
  <c r="AA113"/>
  <c r="AB81"/>
  <c r="AC113"/>
  <c r="AD81"/>
  <c r="Q114"/>
  <c r="R82"/>
  <c r="U114"/>
  <c r="V82"/>
  <c r="Y114"/>
  <c r="Z82"/>
  <c r="AC114"/>
  <c r="AD82"/>
  <c r="F115"/>
  <c r="P83"/>
  <c r="Q115"/>
  <c r="R83"/>
  <c r="S115"/>
  <c r="T83"/>
  <c r="U147"/>
  <c r="V115"/>
  <c r="W147"/>
  <c r="X115"/>
  <c r="Y147"/>
  <c r="Z115"/>
  <c r="AA147"/>
  <c r="AB115"/>
  <c r="AC147"/>
  <c r="AD115"/>
  <c r="Q116"/>
  <c r="R84"/>
  <c r="U116"/>
  <c r="V84"/>
  <c r="Y116"/>
  <c r="Z84"/>
  <c r="AC116"/>
  <c r="AD84"/>
  <c r="F149"/>
  <c r="P117"/>
  <c r="Q149"/>
  <c r="R117"/>
  <c r="S149"/>
  <c r="T117"/>
  <c r="U149"/>
  <c r="V117"/>
  <c r="W149"/>
  <c r="X117"/>
  <c r="Y149"/>
  <c r="Z117"/>
  <c r="AA149"/>
  <c r="AB117"/>
  <c r="AC149"/>
  <c r="AD117"/>
  <c r="Q118"/>
  <c r="R86"/>
  <c r="U118"/>
  <c r="V86"/>
  <c r="Y118"/>
  <c r="Z86"/>
  <c r="AC118"/>
  <c r="AD86"/>
  <c r="F151"/>
  <c r="P119"/>
  <c r="Q151"/>
  <c r="R119"/>
  <c r="S151"/>
  <c r="T119"/>
  <c r="U151"/>
  <c r="V119"/>
  <c r="W151"/>
  <c r="X119"/>
  <c r="Y151"/>
  <c r="Z119"/>
  <c r="AA151"/>
  <c r="AB119"/>
  <c r="AC151"/>
  <c r="AD119"/>
  <c r="Q120"/>
  <c r="R88"/>
  <c r="U120"/>
  <c r="V88"/>
  <c r="Y120"/>
  <c r="Z88"/>
  <c r="AC120"/>
  <c r="AD88"/>
  <c r="F153"/>
  <c r="P121"/>
  <c r="Q153"/>
  <c r="R121"/>
  <c r="S153"/>
  <c r="T121"/>
  <c r="U153"/>
  <c r="V121"/>
  <c r="W153"/>
  <c r="X121"/>
  <c r="Y153"/>
  <c r="Z121"/>
  <c r="AA153"/>
  <c r="AB121"/>
  <c r="AC153"/>
  <c r="AD121"/>
  <c r="Q122"/>
  <c r="R90"/>
  <c r="U122"/>
  <c r="V90"/>
  <c r="Y122"/>
  <c r="Z90"/>
  <c r="AC122"/>
  <c r="AD90"/>
  <c r="P72" i="3"/>
  <c r="T72"/>
  <c r="X72"/>
  <c r="AB72"/>
  <c r="R74"/>
  <c r="V74"/>
  <c r="Z74"/>
  <c r="AD74"/>
  <c r="P76"/>
  <c r="T76"/>
  <c r="X76"/>
  <c r="AB76"/>
  <c r="R78"/>
  <c r="V78"/>
  <c r="Z78"/>
  <c r="AD78"/>
  <c r="P80"/>
  <c r="T80"/>
  <c r="X80"/>
  <c r="AB80"/>
  <c r="R82"/>
  <c r="V82"/>
  <c r="Z82"/>
  <c r="AD82"/>
  <c r="P84"/>
  <c r="T84"/>
  <c r="X84"/>
  <c r="AB84"/>
  <c r="R86"/>
  <c r="V86"/>
  <c r="Z86"/>
  <c r="AD86"/>
  <c r="P88"/>
  <c r="T88"/>
  <c r="X88"/>
  <c r="AB88"/>
  <c r="R90"/>
  <c r="V90"/>
  <c r="Z90"/>
  <c r="AD90"/>
  <c r="P104"/>
  <c r="P108"/>
  <c r="P112"/>
  <c r="P116"/>
  <c r="P120"/>
  <c r="P40" i="4"/>
  <c r="K59" s="1"/>
  <c r="R40"/>
  <c r="Q60" s="1"/>
  <c r="T40"/>
  <c r="S60" s="1"/>
  <c r="V40"/>
  <c r="U60" s="1"/>
  <c r="X40"/>
  <c r="W60" s="1"/>
  <c r="Z40"/>
  <c r="Y60" s="1"/>
  <c r="AB40"/>
  <c r="AA60" s="1"/>
  <c r="AD40"/>
  <c r="AC60" s="1"/>
  <c r="P42"/>
  <c r="R42"/>
  <c r="T42"/>
  <c r="V42"/>
  <c r="X42"/>
  <c r="Z42"/>
  <c r="AB42"/>
  <c r="AD42"/>
  <c r="P44"/>
  <c r="R44"/>
  <c r="T44"/>
  <c r="V44"/>
  <c r="X44"/>
  <c r="Z44"/>
  <c r="AB44"/>
  <c r="AD44"/>
  <c r="P46"/>
  <c r="R46"/>
  <c r="T46"/>
  <c r="V46"/>
  <c r="X46"/>
  <c r="Z46"/>
  <c r="AB46"/>
  <c r="AD46"/>
  <c r="P48"/>
  <c r="R48"/>
  <c r="T48"/>
  <c r="V48"/>
  <c r="X48"/>
  <c r="Z48"/>
  <c r="AB48"/>
  <c r="AD48"/>
  <c r="P50"/>
  <c r="R50"/>
  <c r="T50"/>
  <c r="V50"/>
  <c r="X50"/>
  <c r="Z50"/>
  <c r="AB50"/>
  <c r="AD50"/>
  <c r="P52"/>
  <c r="R52"/>
  <c r="T52"/>
  <c r="V52"/>
  <c r="X52"/>
  <c r="Z52"/>
  <c r="AB52"/>
  <c r="AD52"/>
  <c r="P54"/>
  <c r="R54"/>
  <c r="T54"/>
  <c r="V54"/>
  <c r="X54"/>
  <c r="Z54"/>
  <c r="AB54"/>
  <c r="AD54"/>
  <c r="P56"/>
  <c r="R56"/>
  <c r="T56"/>
  <c r="V56"/>
  <c r="X56"/>
  <c r="Z56"/>
  <c r="AB56"/>
  <c r="AD56"/>
  <c r="P58"/>
  <c r="R58"/>
  <c r="T58"/>
  <c r="V58"/>
  <c r="X58"/>
  <c r="Z58"/>
  <c r="AB58"/>
  <c r="AD58"/>
  <c r="X83"/>
  <c r="AB83"/>
  <c r="R85"/>
  <c r="V85"/>
  <c r="Z85"/>
  <c r="AD85"/>
  <c r="P87"/>
  <c r="T87"/>
  <c r="X87"/>
  <c r="AB87"/>
  <c r="R89"/>
  <c r="V89"/>
  <c r="Z89"/>
  <c r="AD89"/>
  <c r="V83"/>
  <c r="Z83"/>
  <c r="AD83"/>
  <c r="F9" i="6"/>
  <c r="M27" i="5"/>
  <c r="F103"/>
  <c r="P71"/>
  <c r="Q103"/>
  <c r="R71"/>
  <c r="S103"/>
  <c r="T71"/>
  <c r="U103"/>
  <c r="V71"/>
  <c r="W103"/>
  <c r="X71"/>
  <c r="Y103"/>
  <c r="Z71"/>
  <c r="AA103"/>
  <c r="AB71"/>
  <c r="AC103"/>
  <c r="AD71"/>
  <c r="Q104"/>
  <c r="R72"/>
  <c r="U104"/>
  <c r="V72"/>
  <c r="Y104"/>
  <c r="Z72"/>
  <c r="AC104"/>
  <c r="AD72"/>
  <c r="F105"/>
  <c r="P73"/>
  <c r="Q105"/>
  <c r="R73"/>
  <c r="S105"/>
  <c r="T73"/>
  <c r="U105"/>
  <c r="V73"/>
  <c r="W105"/>
  <c r="X73"/>
  <c r="Y105"/>
  <c r="Z73"/>
  <c r="AA105"/>
  <c r="AB73"/>
  <c r="AC105"/>
  <c r="AD73"/>
  <c r="Q106"/>
  <c r="R74"/>
  <c r="U106"/>
  <c r="V74"/>
  <c r="Y106"/>
  <c r="Z74"/>
  <c r="AC106"/>
  <c r="AD74"/>
  <c r="F107"/>
  <c r="P75"/>
  <c r="Q107"/>
  <c r="R75"/>
  <c r="S107"/>
  <c r="T75"/>
  <c r="U107"/>
  <c r="V75"/>
  <c r="W107"/>
  <c r="X75"/>
  <c r="Y107"/>
  <c r="Z75"/>
  <c r="AA107"/>
  <c r="AB75"/>
  <c r="AC107"/>
  <c r="AD75"/>
  <c r="Q108"/>
  <c r="R76"/>
  <c r="U108"/>
  <c r="V76"/>
  <c r="Y108"/>
  <c r="Z76"/>
  <c r="AC108"/>
  <c r="AD76"/>
  <c r="F109"/>
  <c r="P77"/>
  <c r="Q109"/>
  <c r="R77"/>
  <c r="S109"/>
  <c r="T77"/>
  <c r="U109"/>
  <c r="V77"/>
  <c r="W109"/>
  <c r="X77"/>
  <c r="Y109"/>
  <c r="Z77"/>
  <c r="AA109"/>
  <c r="AB77"/>
  <c r="AC109"/>
  <c r="AD77"/>
  <c r="Q110"/>
  <c r="R78"/>
  <c r="U110"/>
  <c r="V78"/>
  <c r="Y110"/>
  <c r="Z78"/>
  <c r="AC110"/>
  <c r="AD78"/>
  <c r="F111"/>
  <c r="P79"/>
  <c r="Q111"/>
  <c r="R79"/>
  <c r="S111"/>
  <c r="T79"/>
  <c r="U111"/>
  <c r="V79"/>
  <c r="W111"/>
  <c r="X79"/>
  <c r="Y111"/>
  <c r="Z79"/>
  <c r="AA111"/>
  <c r="AB79"/>
  <c r="AC111"/>
  <c r="AD79"/>
  <c r="R80"/>
  <c r="Q112"/>
  <c r="V80"/>
  <c r="U112"/>
  <c r="Z80"/>
  <c r="Y112"/>
  <c r="AD80"/>
  <c r="AC112"/>
  <c r="F113"/>
  <c r="P81"/>
  <c r="Q113"/>
  <c r="R81"/>
  <c r="S113"/>
  <c r="T81"/>
  <c r="U113"/>
  <c r="V81"/>
  <c r="W113"/>
  <c r="X81"/>
  <c r="Y113"/>
  <c r="Z81"/>
  <c r="AA113"/>
  <c r="AB81"/>
  <c r="AC113"/>
  <c r="AD81"/>
  <c r="Q114"/>
  <c r="R82"/>
  <c r="U114"/>
  <c r="V82"/>
  <c r="Y114"/>
  <c r="Z82"/>
  <c r="AC114"/>
  <c r="AD82"/>
  <c r="F115"/>
  <c r="P83"/>
  <c r="Q115"/>
  <c r="R83"/>
  <c r="S115"/>
  <c r="T83"/>
  <c r="U115"/>
  <c r="V83"/>
  <c r="W115"/>
  <c r="X83"/>
  <c r="Y115"/>
  <c r="Z83"/>
  <c r="AA115"/>
  <c r="AB83"/>
  <c r="AC115"/>
  <c r="AD83"/>
  <c r="Q116"/>
  <c r="R84"/>
  <c r="U116"/>
  <c r="V84"/>
  <c r="Y116"/>
  <c r="Z84"/>
  <c r="AC116"/>
  <c r="AD84"/>
  <c r="F117"/>
  <c r="P85"/>
  <c r="Q117"/>
  <c r="R85"/>
  <c r="S117"/>
  <c r="T85"/>
  <c r="U117"/>
  <c r="V85"/>
  <c r="W117"/>
  <c r="X85"/>
  <c r="Y117"/>
  <c r="Z85"/>
  <c r="AA117"/>
  <c r="AB85"/>
  <c r="AC117"/>
  <c r="AD85"/>
  <c r="Q118"/>
  <c r="R86"/>
  <c r="U118"/>
  <c r="V86"/>
  <c r="Y118"/>
  <c r="Z86"/>
  <c r="AC118"/>
  <c r="AD86"/>
  <c r="F119"/>
  <c r="P87"/>
  <c r="Q119"/>
  <c r="R87"/>
  <c r="S119"/>
  <c r="T87"/>
  <c r="U119"/>
  <c r="V87"/>
  <c r="W119"/>
  <c r="X87"/>
  <c r="Y119"/>
  <c r="Z87"/>
  <c r="AA119"/>
  <c r="AB87"/>
  <c r="AC119"/>
  <c r="AD87"/>
  <c r="Q120"/>
  <c r="R88"/>
  <c r="U120"/>
  <c r="V88"/>
  <c r="Y120"/>
  <c r="Z88"/>
  <c r="AC120"/>
  <c r="AD88"/>
  <c r="F121"/>
  <c r="P89"/>
  <c r="Q121"/>
  <c r="R89"/>
  <c r="S121"/>
  <c r="T89"/>
  <c r="U121"/>
  <c r="V89"/>
  <c r="W121"/>
  <c r="X89"/>
  <c r="Y121"/>
  <c r="Z89"/>
  <c r="AA121"/>
  <c r="AB89"/>
  <c r="AC121"/>
  <c r="AD89"/>
  <c r="Q122"/>
  <c r="R90"/>
  <c r="U122"/>
  <c r="V90"/>
  <c r="Y122"/>
  <c r="Z90"/>
  <c r="AC122"/>
  <c r="AD90"/>
  <c r="F104"/>
  <c r="P72"/>
  <c r="S104"/>
  <c r="T72"/>
  <c r="W104"/>
  <c r="X72"/>
  <c r="AA104"/>
  <c r="AB72"/>
  <c r="F106"/>
  <c r="P74"/>
  <c r="S106"/>
  <c r="T74"/>
  <c r="W106"/>
  <c r="X74"/>
  <c r="AA106"/>
  <c r="AB74"/>
  <c r="F108"/>
  <c r="P76"/>
  <c r="S108"/>
  <c r="T76"/>
  <c r="W108"/>
  <c r="X76"/>
  <c r="AA108"/>
  <c r="AB76"/>
  <c r="F110"/>
  <c r="P78"/>
  <c r="S110"/>
  <c r="T78"/>
  <c r="W110"/>
  <c r="X78"/>
  <c r="AA110"/>
  <c r="AB78"/>
  <c r="F112"/>
  <c r="P80"/>
  <c r="S112"/>
  <c r="T80"/>
  <c r="W112"/>
  <c r="X80"/>
  <c r="AA112"/>
  <c r="AB80"/>
  <c r="F114"/>
  <c r="P82"/>
  <c r="S114"/>
  <c r="T82"/>
  <c r="W114"/>
  <c r="X82"/>
  <c r="AA114"/>
  <c r="AB82"/>
  <c r="F116"/>
  <c r="P84"/>
  <c r="S116"/>
  <c r="T84"/>
  <c r="W116"/>
  <c r="X84"/>
  <c r="AA116"/>
  <c r="AB84"/>
  <c r="F118"/>
  <c r="P86"/>
  <c r="S118"/>
  <c r="T86"/>
  <c r="W118"/>
  <c r="X86"/>
  <c r="AA118"/>
  <c r="AB86"/>
  <c r="F120"/>
  <c r="P88"/>
  <c r="S120"/>
  <c r="T88"/>
  <c r="W120"/>
  <c r="X88"/>
  <c r="AA120"/>
  <c r="AB88"/>
  <c r="F122"/>
  <c r="P90"/>
  <c r="S122"/>
  <c r="T90"/>
  <c r="W122"/>
  <c r="X90"/>
  <c r="AA122"/>
  <c r="AB90"/>
  <c r="P40"/>
  <c r="K59" s="1"/>
  <c r="R40"/>
  <c r="Q60" s="1"/>
  <c r="T40"/>
  <c r="S60" s="1"/>
  <c r="V40"/>
  <c r="U60" s="1"/>
  <c r="X40"/>
  <c r="W60" s="1"/>
  <c r="Z40"/>
  <c r="Y60" s="1"/>
  <c r="AB40"/>
  <c r="AA60" s="1"/>
  <c r="AD40"/>
  <c r="AC60" s="1"/>
  <c r="P42"/>
  <c r="R42"/>
  <c r="T42"/>
  <c r="V42"/>
  <c r="X42"/>
  <c r="Z42"/>
  <c r="AB42"/>
  <c r="AD42"/>
  <c r="P44"/>
  <c r="R44"/>
  <c r="T44"/>
  <c r="V44"/>
  <c r="X44"/>
  <c r="Z44"/>
  <c r="AB44"/>
  <c r="AD44"/>
  <c r="P46"/>
  <c r="R46"/>
  <c r="T46"/>
  <c r="V46"/>
  <c r="X46"/>
  <c r="Z46"/>
  <c r="AB46"/>
  <c r="AD46"/>
  <c r="P48"/>
  <c r="R48"/>
  <c r="T48"/>
  <c r="V48"/>
  <c r="X48"/>
  <c r="Z48"/>
  <c r="AB48"/>
  <c r="AD48"/>
  <c r="P50"/>
  <c r="R50"/>
  <c r="T50"/>
  <c r="V50"/>
  <c r="X50"/>
  <c r="Z50"/>
  <c r="AB50"/>
  <c r="AD50"/>
  <c r="P52"/>
  <c r="R52"/>
  <c r="T52"/>
  <c r="V52"/>
  <c r="X52"/>
  <c r="Z52"/>
  <c r="AB52"/>
  <c r="AD52"/>
  <c r="P54"/>
  <c r="R54"/>
  <c r="T54"/>
  <c r="V54"/>
  <c r="X54"/>
  <c r="Z54"/>
  <c r="AB54"/>
  <c r="AD54"/>
  <c r="P56"/>
  <c r="R56"/>
  <c r="T56"/>
  <c r="V56"/>
  <c r="X56"/>
  <c r="Z56"/>
  <c r="AB56"/>
  <c r="AD56"/>
  <c r="P58"/>
  <c r="R58"/>
  <c r="T58"/>
  <c r="V58"/>
  <c r="X58"/>
  <c r="Z58"/>
  <c r="AB58"/>
  <c r="AD58"/>
  <c r="F10" i="6" l="1"/>
  <c r="M59" i="5"/>
  <c r="AA154"/>
  <c r="AB122"/>
  <c r="S154"/>
  <c r="T122"/>
  <c r="AA152"/>
  <c r="AB120"/>
  <c r="S152"/>
  <c r="T120"/>
  <c r="AA150"/>
  <c r="AB118"/>
  <c r="S150"/>
  <c r="T118"/>
  <c r="AA148"/>
  <c r="AB116"/>
  <c r="S148"/>
  <c r="T116"/>
  <c r="AA146"/>
  <c r="AB114"/>
  <c r="S146"/>
  <c r="T114"/>
  <c r="AA144"/>
  <c r="AB112"/>
  <c r="S144"/>
  <c r="T112"/>
  <c r="AA142"/>
  <c r="AB110"/>
  <c r="S142"/>
  <c r="T110"/>
  <c r="AA140"/>
  <c r="AB108"/>
  <c r="S140"/>
  <c r="T108"/>
  <c r="AA138"/>
  <c r="AB106"/>
  <c r="S138"/>
  <c r="T106"/>
  <c r="AA136"/>
  <c r="AB104"/>
  <c r="F136"/>
  <c r="P104"/>
  <c r="Y152"/>
  <c r="Z120"/>
  <c r="E10" i="6"/>
  <c r="M59" i="4"/>
  <c r="D10" i="6"/>
  <c r="G10" s="1"/>
  <c r="H10" s="1"/>
  <c r="M59" i="3"/>
  <c r="I10" i="7"/>
  <c r="G10"/>
  <c r="E10"/>
  <c r="W154" i="5"/>
  <c r="X122"/>
  <c r="F154"/>
  <c r="P122"/>
  <c r="W152"/>
  <c r="X120"/>
  <c r="F152"/>
  <c r="P120"/>
  <c r="W150"/>
  <c r="X118"/>
  <c r="F150"/>
  <c r="P118"/>
  <c r="W148"/>
  <c r="X116"/>
  <c r="F148"/>
  <c r="P116"/>
  <c r="W146"/>
  <c r="X114"/>
  <c r="F146"/>
  <c r="P114"/>
  <c r="W144"/>
  <c r="X112"/>
  <c r="F144"/>
  <c r="P112"/>
  <c r="W142"/>
  <c r="X110"/>
  <c r="F142"/>
  <c r="P110"/>
  <c r="W140"/>
  <c r="X108"/>
  <c r="F140"/>
  <c r="P108"/>
  <c r="W138"/>
  <c r="X106"/>
  <c r="F138"/>
  <c r="P106"/>
  <c r="W136"/>
  <c r="X104"/>
  <c r="S136"/>
  <c r="T104"/>
  <c r="AC154"/>
  <c r="AD122"/>
  <c r="Y154"/>
  <c r="Z122"/>
  <c r="U154"/>
  <c r="V122"/>
  <c r="Q154"/>
  <c r="R122"/>
  <c r="AC153"/>
  <c r="AD121"/>
  <c r="AA153"/>
  <c r="AB121"/>
  <c r="Y153"/>
  <c r="Z121"/>
  <c r="W153"/>
  <c r="X121"/>
  <c r="U153"/>
  <c r="V121"/>
  <c r="S153"/>
  <c r="T121"/>
  <c r="Q153"/>
  <c r="R121"/>
  <c r="F153"/>
  <c r="P121"/>
  <c r="AC152"/>
  <c r="AD120"/>
  <c r="U152"/>
  <c r="V120"/>
  <c r="Q152"/>
  <c r="R120"/>
  <c r="AC151"/>
  <c r="AD119"/>
  <c r="AA151"/>
  <c r="AB119"/>
  <c r="Y151"/>
  <c r="Z119"/>
  <c r="W151"/>
  <c r="X119"/>
  <c r="U151"/>
  <c r="V119"/>
  <c r="S151"/>
  <c r="T119"/>
  <c r="Q151"/>
  <c r="R119"/>
  <c r="F151"/>
  <c r="P119"/>
  <c r="AC150"/>
  <c r="AD118"/>
  <c r="Y150"/>
  <c r="Z118"/>
  <c r="U150"/>
  <c r="V118"/>
  <c r="Q150"/>
  <c r="R118"/>
  <c r="AC149"/>
  <c r="AD117"/>
  <c r="AA149"/>
  <c r="AB117"/>
  <c r="Y149"/>
  <c r="Z117"/>
  <c r="W149"/>
  <c r="X117"/>
  <c r="U149"/>
  <c r="V117"/>
  <c r="S149"/>
  <c r="T117"/>
  <c r="Q149"/>
  <c r="R117"/>
  <c r="F149"/>
  <c r="P117"/>
  <c r="AC148"/>
  <c r="AD116"/>
  <c r="Y148"/>
  <c r="Z116"/>
  <c r="U148"/>
  <c r="V116"/>
  <c r="Q148"/>
  <c r="R116"/>
  <c r="AC147"/>
  <c r="AD115"/>
  <c r="AA147"/>
  <c r="AB115"/>
  <c r="Y147"/>
  <c r="Z115"/>
  <c r="W147"/>
  <c r="X115"/>
  <c r="U147"/>
  <c r="V115"/>
  <c r="S147"/>
  <c r="T115"/>
  <c r="Q147"/>
  <c r="R115"/>
  <c r="F147"/>
  <c r="P115"/>
  <c r="AC146"/>
  <c r="AD114"/>
  <c r="Y146"/>
  <c r="Z114"/>
  <c r="U146"/>
  <c r="V114"/>
  <c r="Q146"/>
  <c r="R114"/>
  <c r="AC145"/>
  <c r="AD113"/>
  <c r="AA145"/>
  <c r="AB113"/>
  <c r="Y145"/>
  <c r="Z113"/>
  <c r="W145"/>
  <c r="X113"/>
  <c r="U145"/>
  <c r="V113"/>
  <c r="S145"/>
  <c r="T113"/>
  <c r="Q145"/>
  <c r="R113"/>
  <c r="F145"/>
  <c r="P113"/>
  <c r="AC143"/>
  <c r="AD111"/>
  <c r="AA143"/>
  <c r="AB111"/>
  <c r="Y143"/>
  <c r="Z111"/>
  <c r="W143"/>
  <c r="X111"/>
  <c r="U143"/>
  <c r="V111"/>
  <c r="S143"/>
  <c r="T111"/>
  <c r="Q143"/>
  <c r="R111"/>
  <c r="F143"/>
  <c r="P111"/>
  <c r="AC142"/>
  <c r="AD110"/>
  <c r="J10" i="7"/>
  <c r="H10"/>
  <c r="F10"/>
  <c r="D10"/>
  <c r="AC144" i="5"/>
  <c r="AD112"/>
  <c r="Y144"/>
  <c r="Z112"/>
  <c r="U144"/>
  <c r="V112"/>
  <c r="Q144"/>
  <c r="R112"/>
  <c r="AC186" i="3"/>
  <c r="AD154"/>
  <c r="U186"/>
  <c r="V154"/>
  <c r="AA184"/>
  <c r="AB152"/>
  <c r="S184"/>
  <c r="T152"/>
  <c r="Y182"/>
  <c r="Z150"/>
  <c r="Q182"/>
  <c r="R150"/>
  <c r="W180"/>
  <c r="X148"/>
  <c r="AC178"/>
  <c r="AD146"/>
  <c r="U178"/>
  <c r="V146"/>
  <c r="AA176"/>
  <c r="AB144"/>
  <c r="S176"/>
  <c r="T144"/>
  <c r="Y174"/>
  <c r="Z142"/>
  <c r="Q174"/>
  <c r="R142"/>
  <c r="W172"/>
  <c r="X140"/>
  <c r="AC170"/>
  <c r="AD138"/>
  <c r="U170"/>
  <c r="V138"/>
  <c r="AA168"/>
  <c r="AB136"/>
  <c r="S168"/>
  <c r="T136"/>
  <c r="AA154" i="4"/>
  <c r="AB122"/>
  <c r="W154"/>
  <c r="X122"/>
  <c r="S154"/>
  <c r="T122"/>
  <c r="F154"/>
  <c r="P122"/>
  <c r="AA152"/>
  <c r="AB120"/>
  <c r="W152"/>
  <c r="X120"/>
  <c r="S152"/>
  <c r="T120"/>
  <c r="F152"/>
  <c r="P120"/>
  <c r="AA150"/>
  <c r="AB118"/>
  <c r="W150"/>
  <c r="X118"/>
  <c r="S150"/>
  <c r="T118"/>
  <c r="F150"/>
  <c r="P118"/>
  <c r="AA148"/>
  <c r="AB116"/>
  <c r="W148"/>
  <c r="X116"/>
  <c r="S148"/>
  <c r="T116"/>
  <c r="F148"/>
  <c r="P116"/>
  <c r="AA146"/>
  <c r="AB114"/>
  <c r="W146"/>
  <c r="X114"/>
  <c r="S146"/>
  <c r="T114"/>
  <c r="P114"/>
  <c r="F146"/>
  <c r="AA144"/>
  <c r="AB112"/>
  <c r="W144"/>
  <c r="X112"/>
  <c r="S144"/>
  <c r="T112"/>
  <c r="F144"/>
  <c r="P112"/>
  <c r="AA142"/>
  <c r="AB110"/>
  <c r="W142"/>
  <c r="X110"/>
  <c r="S142"/>
  <c r="T110"/>
  <c r="P110"/>
  <c r="F142"/>
  <c r="AA140"/>
  <c r="AB108"/>
  <c r="W140"/>
  <c r="X108"/>
  <c r="S140"/>
  <c r="T108"/>
  <c r="F140"/>
  <c r="P108"/>
  <c r="AA138"/>
  <c r="AB106"/>
  <c r="W138"/>
  <c r="X106"/>
  <c r="S138"/>
  <c r="T106"/>
  <c r="P106"/>
  <c r="F138"/>
  <c r="AA136"/>
  <c r="AB104"/>
  <c r="W136"/>
  <c r="X104"/>
  <c r="S136"/>
  <c r="T104"/>
  <c r="F136"/>
  <c r="P104"/>
  <c r="AA218" i="3"/>
  <c r="AB186"/>
  <c r="W218"/>
  <c r="X186"/>
  <c r="S218"/>
  <c r="T186"/>
  <c r="F218"/>
  <c r="P186"/>
  <c r="F216"/>
  <c r="P184"/>
  <c r="AA214"/>
  <c r="AB182"/>
  <c r="W214"/>
  <c r="X182"/>
  <c r="S214"/>
  <c r="T182"/>
  <c r="F214"/>
  <c r="P182"/>
  <c r="F212"/>
  <c r="P180"/>
  <c r="AA210"/>
  <c r="AB178"/>
  <c r="W210"/>
  <c r="X178"/>
  <c r="S210"/>
  <c r="T178"/>
  <c r="F210"/>
  <c r="P178"/>
  <c r="F208"/>
  <c r="P176"/>
  <c r="AA206"/>
  <c r="AB174"/>
  <c r="W206"/>
  <c r="X174"/>
  <c r="S206"/>
  <c r="T174"/>
  <c r="F206"/>
  <c r="P174"/>
  <c r="F204"/>
  <c r="P172"/>
  <c r="AA202"/>
  <c r="AB170"/>
  <c r="W202"/>
  <c r="X170"/>
  <c r="S202"/>
  <c r="T170"/>
  <c r="F202"/>
  <c r="P170"/>
  <c r="F200"/>
  <c r="P168"/>
  <c r="Y135"/>
  <c r="Z103"/>
  <c r="U135"/>
  <c r="V103"/>
  <c r="Q135"/>
  <c r="R103"/>
  <c r="F135"/>
  <c r="P103"/>
  <c r="AC216"/>
  <c r="AD184"/>
  <c r="Y216"/>
  <c r="Z184"/>
  <c r="U216"/>
  <c r="V184"/>
  <c r="Q216"/>
  <c r="R184"/>
  <c r="AC212"/>
  <c r="AD180"/>
  <c r="Y212"/>
  <c r="Z180"/>
  <c r="U212"/>
  <c r="V180"/>
  <c r="Q212"/>
  <c r="R180"/>
  <c r="AC208"/>
  <c r="AD176"/>
  <c r="Y208"/>
  <c r="Z176"/>
  <c r="U208"/>
  <c r="V176"/>
  <c r="Q208"/>
  <c r="R176"/>
  <c r="AC204"/>
  <c r="AD172"/>
  <c r="Y204"/>
  <c r="Z172"/>
  <c r="U204"/>
  <c r="V172"/>
  <c r="Q204"/>
  <c r="R172"/>
  <c r="AC200"/>
  <c r="AD168"/>
  <c r="Y200"/>
  <c r="Z168"/>
  <c r="U200"/>
  <c r="V168"/>
  <c r="Q200"/>
  <c r="R168"/>
  <c r="AC135"/>
  <c r="AD103"/>
  <c r="AA135"/>
  <c r="AB103"/>
  <c r="W135"/>
  <c r="X103"/>
  <c r="S135"/>
  <c r="T103"/>
  <c r="AC92" i="5"/>
  <c r="AA92"/>
  <c r="Y92"/>
  <c r="W92"/>
  <c r="U92"/>
  <c r="S92"/>
  <c r="Q92"/>
  <c r="K91"/>
  <c r="AC92" i="4"/>
  <c r="AA92"/>
  <c r="Y92"/>
  <c r="W92"/>
  <c r="U92"/>
  <c r="S92"/>
  <c r="Q92"/>
  <c r="K91"/>
  <c r="G9" i="6"/>
  <c r="H9" s="1"/>
  <c r="Y142" i="5"/>
  <c r="Z110"/>
  <c r="U142"/>
  <c r="V110"/>
  <c r="Q142"/>
  <c r="R110"/>
  <c r="AC141"/>
  <c r="AD109"/>
  <c r="AA141"/>
  <c r="AB109"/>
  <c r="Y141"/>
  <c r="Z109"/>
  <c r="W141"/>
  <c r="X109"/>
  <c r="U141"/>
  <c r="V109"/>
  <c r="S141"/>
  <c r="T109"/>
  <c r="Q141"/>
  <c r="R109"/>
  <c r="F141"/>
  <c r="P109"/>
  <c r="AC140"/>
  <c r="AD108"/>
  <c r="Y140"/>
  <c r="Z108"/>
  <c r="U140"/>
  <c r="V108"/>
  <c r="Q140"/>
  <c r="R108"/>
  <c r="AC139"/>
  <c r="AD107"/>
  <c r="AA139"/>
  <c r="AB107"/>
  <c r="Y139"/>
  <c r="Z107"/>
  <c r="W139"/>
  <c r="X107"/>
  <c r="U139"/>
  <c r="V107"/>
  <c r="S139"/>
  <c r="T107"/>
  <c r="Q139"/>
  <c r="R107"/>
  <c r="F139"/>
  <c r="P107"/>
  <c r="AC138"/>
  <c r="AD106"/>
  <c r="Y138"/>
  <c r="Z106"/>
  <c r="U138"/>
  <c r="V106"/>
  <c r="Q138"/>
  <c r="R106"/>
  <c r="AC137"/>
  <c r="AD105"/>
  <c r="AA137"/>
  <c r="AB105"/>
  <c r="Y137"/>
  <c r="Z105"/>
  <c r="W137"/>
  <c r="X105"/>
  <c r="U137"/>
  <c r="V105"/>
  <c r="S137"/>
  <c r="T105"/>
  <c r="Q137"/>
  <c r="R105"/>
  <c r="F137"/>
  <c r="P105"/>
  <c r="AC136"/>
  <c r="AD104"/>
  <c r="Y136"/>
  <c r="Z104"/>
  <c r="U136"/>
  <c r="V104"/>
  <c r="Q136"/>
  <c r="R104"/>
  <c r="AC135"/>
  <c r="AD103"/>
  <c r="AC124" s="1"/>
  <c r="AA135"/>
  <c r="AB103"/>
  <c r="AA124" s="1"/>
  <c r="Y135"/>
  <c r="Z103"/>
  <c r="Y124" s="1"/>
  <c r="W135"/>
  <c r="X103"/>
  <c r="W124" s="1"/>
  <c r="U135"/>
  <c r="V103"/>
  <c r="U124" s="1"/>
  <c r="S135"/>
  <c r="T103"/>
  <c r="S124" s="1"/>
  <c r="Q135"/>
  <c r="R103"/>
  <c r="Q124" s="1"/>
  <c r="F135"/>
  <c r="P103"/>
  <c r="K123" s="1"/>
  <c r="AC154" i="4"/>
  <c r="AD122"/>
  <c r="Y154"/>
  <c r="Z122"/>
  <c r="U154"/>
  <c r="V122"/>
  <c r="Q154"/>
  <c r="R122"/>
  <c r="AC185"/>
  <c r="AD153"/>
  <c r="AA185"/>
  <c r="AB153"/>
  <c r="Y185"/>
  <c r="Z153"/>
  <c r="W185"/>
  <c r="X153"/>
  <c r="U185"/>
  <c r="V153"/>
  <c r="S185"/>
  <c r="T153"/>
  <c r="Q185"/>
  <c r="R153"/>
  <c r="F185"/>
  <c r="P153"/>
  <c r="AC152"/>
  <c r="AD120"/>
  <c r="Y152"/>
  <c r="Z120"/>
  <c r="U152"/>
  <c r="V120"/>
  <c r="Q152"/>
  <c r="R120"/>
  <c r="AC183"/>
  <c r="AD151"/>
  <c r="AA183"/>
  <c r="AB151"/>
  <c r="Y183"/>
  <c r="Z151"/>
  <c r="W183"/>
  <c r="X151"/>
  <c r="U183"/>
  <c r="V151"/>
  <c r="S183"/>
  <c r="T151"/>
  <c r="Q183"/>
  <c r="R151"/>
  <c r="F183"/>
  <c r="P151"/>
  <c r="AC150"/>
  <c r="AD118"/>
  <c r="Y150"/>
  <c r="Z118"/>
  <c r="U150"/>
  <c r="V118"/>
  <c r="Q150"/>
  <c r="R118"/>
  <c r="AC181"/>
  <c r="AD149"/>
  <c r="AA181"/>
  <c r="AB149"/>
  <c r="Y181"/>
  <c r="Z149"/>
  <c r="W181"/>
  <c r="X149"/>
  <c r="U181"/>
  <c r="V149"/>
  <c r="S181"/>
  <c r="T149"/>
  <c r="Q181"/>
  <c r="R149"/>
  <c r="F181"/>
  <c r="P149"/>
  <c r="AC148"/>
  <c r="AD116"/>
  <c r="Y148"/>
  <c r="Z116"/>
  <c r="U148"/>
  <c r="V116"/>
  <c r="Q148"/>
  <c r="R116"/>
  <c r="AC179"/>
  <c r="AD147"/>
  <c r="AA179"/>
  <c r="AB147"/>
  <c r="Y179"/>
  <c r="Z147"/>
  <c r="W179"/>
  <c r="X147"/>
  <c r="U179"/>
  <c r="V147"/>
  <c r="S147"/>
  <c r="T115"/>
  <c r="Q147"/>
  <c r="R115"/>
  <c r="F147"/>
  <c r="P115"/>
  <c r="AC146"/>
  <c r="AD114"/>
  <c r="Y146"/>
  <c r="Z114"/>
  <c r="U146"/>
  <c r="V114"/>
  <c r="Q146"/>
  <c r="R114"/>
  <c r="AC145"/>
  <c r="AD113"/>
  <c r="AA145"/>
  <c r="AB113"/>
  <c r="Y145"/>
  <c r="Z113"/>
  <c r="W145"/>
  <c r="X113"/>
  <c r="U145"/>
  <c r="V113"/>
  <c r="S145"/>
  <c r="T113"/>
  <c r="Q145"/>
  <c r="R113"/>
  <c r="F145"/>
  <c r="P113"/>
  <c r="AC144"/>
  <c r="AD112"/>
  <c r="Y144"/>
  <c r="Z112"/>
  <c r="U144"/>
  <c r="V112"/>
  <c r="Q144"/>
  <c r="R112"/>
  <c r="AC143"/>
  <c r="AD111"/>
  <c r="AA143"/>
  <c r="AB111"/>
  <c r="Y143"/>
  <c r="Z111"/>
  <c r="W143"/>
  <c r="X111"/>
  <c r="U143"/>
  <c r="V111"/>
  <c r="S143"/>
  <c r="T111"/>
  <c r="Q143"/>
  <c r="R111"/>
  <c r="F143"/>
  <c r="P111"/>
  <c r="AC142"/>
  <c r="AD110"/>
  <c r="Y142"/>
  <c r="Z110"/>
  <c r="U142"/>
  <c r="V110"/>
  <c r="Q142"/>
  <c r="R110"/>
  <c r="AC141"/>
  <c r="AD109"/>
  <c r="AA141"/>
  <c r="AB109"/>
  <c r="Y141"/>
  <c r="Z109"/>
  <c r="W141"/>
  <c r="X109"/>
  <c r="U141"/>
  <c r="V109"/>
  <c r="S141"/>
  <c r="T109"/>
  <c r="Q141"/>
  <c r="R109"/>
  <c r="F141"/>
  <c r="P109"/>
  <c r="AC140"/>
  <c r="AD108"/>
  <c r="Y140"/>
  <c r="Z108"/>
  <c r="U140"/>
  <c r="V108"/>
  <c r="Q140"/>
  <c r="R108"/>
  <c r="AC139"/>
  <c r="AD107"/>
  <c r="AA139"/>
  <c r="AB107"/>
  <c r="Y139"/>
  <c r="Z107"/>
  <c r="W139"/>
  <c r="X107"/>
  <c r="U139"/>
  <c r="V107"/>
  <c r="S139"/>
  <c r="T107"/>
  <c r="Q139"/>
  <c r="R107"/>
  <c r="F139"/>
  <c r="P107"/>
  <c r="AC138"/>
  <c r="AD106"/>
  <c r="Y138"/>
  <c r="Z106"/>
  <c r="U138"/>
  <c r="V106"/>
  <c r="Q138"/>
  <c r="R106"/>
  <c r="AC137"/>
  <c r="AD105"/>
  <c r="AA137"/>
  <c r="AB105"/>
  <c r="Y137"/>
  <c r="Z105"/>
  <c r="W137"/>
  <c r="X105"/>
  <c r="U137"/>
  <c r="V105"/>
  <c r="S137"/>
  <c r="T105"/>
  <c r="Q137"/>
  <c r="R105"/>
  <c r="F137"/>
  <c r="P105"/>
  <c r="AC136"/>
  <c r="AD104"/>
  <c r="Y136"/>
  <c r="Z104"/>
  <c r="U136"/>
  <c r="V104"/>
  <c r="Q136"/>
  <c r="R104"/>
  <c r="AC135"/>
  <c r="AD103"/>
  <c r="AC124" s="1"/>
  <c r="AA135"/>
  <c r="AB103"/>
  <c r="AA124" s="1"/>
  <c r="Y135"/>
  <c r="Z103"/>
  <c r="Y124" s="1"/>
  <c r="W135"/>
  <c r="X103"/>
  <c r="W124" s="1"/>
  <c r="U135"/>
  <c r="V103"/>
  <c r="U124" s="1"/>
  <c r="S135"/>
  <c r="T103"/>
  <c r="S124" s="1"/>
  <c r="Q135"/>
  <c r="R103"/>
  <c r="Q124" s="1"/>
  <c r="F135"/>
  <c r="P103"/>
  <c r="K123" s="1"/>
  <c r="Y186" i="3"/>
  <c r="Z154"/>
  <c r="Q186"/>
  <c r="R154"/>
  <c r="W184"/>
  <c r="X152"/>
  <c r="AC182"/>
  <c r="AD150"/>
  <c r="U182"/>
  <c r="V150"/>
  <c r="AA180"/>
  <c r="AB148"/>
  <c r="S180"/>
  <c r="T148"/>
  <c r="Y178"/>
  <c r="Z146"/>
  <c r="Q178"/>
  <c r="R146"/>
  <c r="W176"/>
  <c r="X144"/>
  <c r="AC174"/>
  <c r="AD142"/>
  <c r="U174"/>
  <c r="V142"/>
  <c r="AA172"/>
  <c r="AB140"/>
  <c r="S172"/>
  <c r="T140"/>
  <c r="Y170"/>
  <c r="Z138"/>
  <c r="Q170"/>
  <c r="R138"/>
  <c r="W168"/>
  <c r="X136"/>
  <c r="AC153"/>
  <c r="AD121"/>
  <c r="AA153"/>
  <c r="AB121"/>
  <c r="Y153"/>
  <c r="Z121"/>
  <c r="W153"/>
  <c r="X121"/>
  <c r="U153"/>
  <c r="V121"/>
  <c r="S153"/>
  <c r="T121"/>
  <c r="Q153"/>
  <c r="R121"/>
  <c r="F153"/>
  <c r="P121"/>
  <c r="AC151"/>
  <c r="AD119"/>
  <c r="AA151"/>
  <c r="AB119"/>
  <c r="Y151"/>
  <c r="Z119"/>
  <c r="W151"/>
  <c r="X119"/>
  <c r="U151"/>
  <c r="V119"/>
  <c r="S151"/>
  <c r="T119"/>
  <c r="Q151"/>
  <c r="R119"/>
  <c r="F151"/>
  <c r="P119"/>
  <c r="AC149"/>
  <c r="AD117"/>
  <c r="AA149"/>
  <c r="AB117"/>
  <c r="Y149"/>
  <c r="Z117"/>
  <c r="W149"/>
  <c r="X117"/>
  <c r="U149"/>
  <c r="V117"/>
  <c r="S149"/>
  <c r="T117"/>
  <c r="Q149"/>
  <c r="R117"/>
  <c r="F149"/>
  <c r="P117"/>
  <c r="AC147"/>
  <c r="AD115"/>
  <c r="AA147"/>
  <c r="AB115"/>
  <c r="Y147"/>
  <c r="Z115"/>
  <c r="W147"/>
  <c r="X115"/>
  <c r="U147"/>
  <c r="V115"/>
  <c r="S147"/>
  <c r="T115"/>
  <c r="Q147"/>
  <c r="R115"/>
  <c r="F147"/>
  <c r="P115"/>
  <c r="AC145"/>
  <c r="AD113"/>
  <c r="AA145"/>
  <c r="AB113"/>
  <c r="Y145"/>
  <c r="Z113"/>
  <c r="W145"/>
  <c r="X113"/>
  <c r="U145"/>
  <c r="V113"/>
  <c r="S145"/>
  <c r="T113"/>
  <c r="Q145"/>
  <c r="R113"/>
  <c r="F145"/>
  <c r="P113"/>
  <c r="AC143"/>
  <c r="AD111"/>
  <c r="AA143"/>
  <c r="AB111"/>
  <c r="Y143"/>
  <c r="Z111"/>
  <c r="W143"/>
  <c r="X111"/>
  <c r="U143"/>
  <c r="V111"/>
  <c r="S143"/>
  <c r="T111"/>
  <c r="Q143"/>
  <c r="R111"/>
  <c r="F143"/>
  <c r="P111"/>
  <c r="AC141"/>
  <c r="AD109"/>
  <c r="AA141"/>
  <c r="AB109"/>
  <c r="Y141"/>
  <c r="Z109"/>
  <c r="W141"/>
  <c r="X109"/>
  <c r="U141"/>
  <c r="V109"/>
  <c r="S141"/>
  <c r="T109"/>
  <c r="Q141"/>
  <c r="R109"/>
  <c r="F141"/>
  <c r="P109"/>
  <c r="AC139"/>
  <c r="AD107"/>
  <c r="AA139"/>
  <c r="AB107"/>
  <c r="Y139"/>
  <c r="Z107"/>
  <c r="W139"/>
  <c r="X107"/>
  <c r="U139"/>
  <c r="V107"/>
  <c r="S139"/>
  <c r="T107"/>
  <c r="Q139"/>
  <c r="R107"/>
  <c r="F139"/>
  <c r="P107"/>
  <c r="AC137"/>
  <c r="AD105"/>
  <c r="AA137"/>
  <c r="AB105"/>
  <c r="Y137"/>
  <c r="Z105"/>
  <c r="W137"/>
  <c r="X105"/>
  <c r="U137"/>
  <c r="V105"/>
  <c r="S137"/>
  <c r="T105"/>
  <c r="Q137"/>
  <c r="R105"/>
  <c r="F137"/>
  <c r="P105"/>
  <c r="Y92"/>
  <c r="H11" i="7" s="1"/>
  <c r="U92" i="3"/>
  <c r="F11" i="7" s="1"/>
  <c r="Q92" i="3"/>
  <c r="D11" i="7" s="1"/>
  <c r="K91" i="3"/>
  <c r="AC92"/>
  <c r="J11" i="7" s="1"/>
  <c r="AA92" i="3"/>
  <c r="I11" i="7" s="1"/>
  <c r="W92" i="3"/>
  <c r="G11" i="7" s="1"/>
  <c r="S92" i="3"/>
  <c r="E11" i="7" s="1"/>
  <c r="D11" i="6" l="1"/>
  <c r="M91" i="3"/>
  <c r="F169"/>
  <c r="P137"/>
  <c r="Q169"/>
  <c r="R137"/>
  <c r="S169"/>
  <c r="T137"/>
  <c r="U169"/>
  <c r="V137"/>
  <c r="W169"/>
  <c r="X137"/>
  <c r="Y169"/>
  <c r="Z137"/>
  <c r="AA169"/>
  <c r="AB137"/>
  <c r="AC169"/>
  <c r="AD137"/>
  <c r="F171"/>
  <c r="P139"/>
  <c r="Q171"/>
  <c r="R139"/>
  <c r="S171"/>
  <c r="T139"/>
  <c r="U171"/>
  <c r="V139"/>
  <c r="W171"/>
  <c r="X139"/>
  <c r="Y171"/>
  <c r="Z139"/>
  <c r="AA171"/>
  <c r="AB139"/>
  <c r="AC171"/>
  <c r="AD139"/>
  <c r="F173"/>
  <c r="P141"/>
  <c r="Q173"/>
  <c r="R141"/>
  <c r="S173"/>
  <c r="T141"/>
  <c r="U173"/>
  <c r="V141"/>
  <c r="W173"/>
  <c r="X141"/>
  <c r="Y173"/>
  <c r="Z141"/>
  <c r="AA173"/>
  <c r="AB141"/>
  <c r="AC173"/>
  <c r="AD141"/>
  <c r="F175"/>
  <c r="P143"/>
  <c r="Q175"/>
  <c r="R143"/>
  <c r="E12" i="6"/>
  <c r="M123" i="4"/>
  <c r="S175" i="3"/>
  <c r="T143"/>
  <c r="U175"/>
  <c r="V143"/>
  <c r="W175"/>
  <c r="X143"/>
  <c r="Y175"/>
  <c r="Z143"/>
  <c r="AA175"/>
  <c r="AB143"/>
  <c r="AC175"/>
  <c r="AD143"/>
  <c r="F177"/>
  <c r="P145"/>
  <c r="Q177"/>
  <c r="R145"/>
  <c r="S177"/>
  <c r="T145"/>
  <c r="U177"/>
  <c r="V145"/>
  <c r="W177"/>
  <c r="X145"/>
  <c r="Y177"/>
  <c r="Z145"/>
  <c r="AA177"/>
  <c r="AB145"/>
  <c r="AC177"/>
  <c r="AD145"/>
  <c r="F179"/>
  <c r="P147"/>
  <c r="Q179"/>
  <c r="R147"/>
  <c r="S179"/>
  <c r="T147"/>
  <c r="U179"/>
  <c r="V147"/>
  <c r="W179"/>
  <c r="X147"/>
  <c r="Y179"/>
  <c r="Z147"/>
  <c r="AA179"/>
  <c r="AB147"/>
  <c r="AC179"/>
  <c r="AD147"/>
  <c r="F181"/>
  <c r="P149"/>
  <c r="Q181"/>
  <c r="R149"/>
  <c r="S181"/>
  <c r="T149"/>
  <c r="U181"/>
  <c r="V149"/>
  <c r="W181"/>
  <c r="X149"/>
  <c r="Y181"/>
  <c r="Z149"/>
  <c r="AA181"/>
  <c r="AB149"/>
  <c r="AC181"/>
  <c r="AD149"/>
  <c r="F183"/>
  <c r="P151"/>
  <c r="Q183"/>
  <c r="R151"/>
  <c r="S183"/>
  <c r="T151"/>
  <c r="U183"/>
  <c r="V151"/>
  <c r="W183"/>
  <c r="X151"/>
  <c r="Y183"/>
  <c r="Z151"/>
  <c r="AA183"/>
  <c r="AB151"/>
  <c r="AC183"/>
  <c r="AD151"/>
  <c r="F185"/>
  <c r="P153"/>
  <c r="Q185"/>
  <c r="R153"/>
  <c r="S185"/>
  <c r="T153"/>
  <c r="U185"/>
  <c r="V153"/>
  <c r="W185"/>
  <c r="X153"/>
  <c r="Y185"/>
  <c r="Z153"/>
  <c r="AA185"/>
  <c r="AB153"/>
  <c r="AC185"/>
  <c r="AD153"/>
  <c r="W200"/>
  <c r="X168"/>
  <c r="Q202"/>
  <c r="R170"/>
  <c r="Y202"/>
  <c r="Z170"/>
  <c r="S204"/>
  <c r="T172"/>
  <c r="AA204"/>
  <c r="AB172"/>
  <c r="U206"/>
  <c r="V174"/>
  <c r="AC206"/>
  <c r="AD174"/>
  <c r="W208"/>
  <c r="X176"/>
  <c r="Q210"/>
  <c r="R178"/>
  <c r="Y210"/>
  <c r="Z178"/>
  <c r="S212"/>
  <c r="T180"/>
  <c r="AA212"/>
  <c r="AB180"/>
  <c r="U214"/>
  <c r="V182"/>
  <c r="AC214"/>
  <c r="AD182"/>
  <c r="W216"/>
  <c r="X184"/>
  <c r="Q218"/>
  <c r="R186"/>
  <c r="Y218"/>
  <c r="Z186"/>
  <c r="F167" i="4"/>
  <c r="P135"/>
  <c r="Q167"/>
  <c r="R135"/>
  <c r="S167"/>
  <c r="T135"/>
  <c r="U167"/>
  <c r="V135"/>
  <c r="W167"/>
  <c r="X135"/>
  <c r="Y167"/>
  <c r="Z135"/>
  <c r="AA167"/>
  <c r="AB135"/>
  <c r="AC167"/>
  <c r="AD135"/>
  <c r="Q168"/>
  <c r="R136"/>
  <c r="U168"/>
  <c r="V136"/>
  <c r="Y168"/>
  <c r="Z136"/>
  <c r="AC168"/>
  <c r="AD136"/>
  <c r="F169"/>
  <c r="P137"/>
  <c r="Q169"/>
  <c r="R137"/>
  <c r="S169"/>
  <c r="T137"/>
  <c r="U169"/>
  <c r="V137"/>
  <c r="W169"/>
  <c r="X137"/>
  <c r="Y169"/>
  <c r="Z137"/>
  <c r="AA169"/>
  <c r="AB137"/>
  <c r="AC169"/>
  <c r="AD137"/>
  <c r="Q170"/>
  <c r="R138"/>
  <c r="U170"/>
  <c r="V138"/>
  <c r="Y170"/>
  <c r="Z138"/>
  <c r="AC170"/>
  <c r="AD138"/>
  <c r="F171"/>
  <c r="P139"/>
  <c r="Q171"/>
  <c r="R139"/>
  <c r="S171"/>
  <c r="T139"/>
  <c r="U171"/>
  <c r="V139"/>
  <c r="W171"/>
  <c r="X139"/>
  <c r="Y171"/>
  <c r="Z139"/>
  <c r="AA171"/>
  <c r="AB139"/>
  <c r="AC171"/>
  <c r="AD139"/>
  <c r="Q172"/>
  <c r="R140"/>
  <c r="U172"/>
  <c r="V140"/>
  <c r="Y172"/>
  <c r="Z140"/>
  <c r="AC172"/>
  <c r="AD140"/>
  <c r="F173"/>
  <c r="P141"/>
  <c r="Q173"/>
  <c r="R141"/>
  <c r="S173"/>
  <c r="T141"/>
  <c r="U173"/>
  <c r="V141"/>
  <c r="W173"/>
  <c r="X141"/>
  <c r="Y173"/>
  <c r="Z141"/>
  <c r="AA173"/>
  <c r="AB141"/>
  <c r="AC173"/>
  <c r="AD141"/>
  <c r="Q174"/>
  <c r="R142"/>
  <c r="U174"/>
  <c r="V142"/>
  <c r="Y174"/>
  <c r="Z142"/>
  <c r="AC174"/>
  <c r="AD142"/>
  <c r="F175"/>
  <c r="P143"/>
  <c r="Q175"/>
  <c r="R143"/>
  <c r="S175"/>
  <c r="T143"/>
  <c r="U175"/>
  <c r="V143"/>
  <c r="W175"/>
  <c r="X143"/>
  <c r="Y175"/>
  <c r="Z143"/>
  <c r="AA175"/>
  <c r="AB143"/>
  <c r="AC175"/>
  <c r="AD143"/>
  <c r="Q176"/>
  <c r="R144"/>
  <c r="U176"/>
  <c r="V144"/>
  <c r="Y176"/>
  <c r="Z144"/>
  <c r="AC176"/>
  <c r="AD144"/>
  <c r="F177"/>
  <c r="P145"/>
  <c r="Q177"/>
  <c r="R145"/>
  <c r="S177"/>
  <c r="T145"/>
  <c r="U177"/>
  <c r="V145"/>
  <c r="W177"/>
  <c r="X145"/>
  <c r="Y177"/>
  <c r="Z145"/>
  <c r="AA177"/>
  <c r="AB145"/>
  <c r="AC177"/>
  <c r="AD145"/>
  <c r="Q178"/>
  <c r="R146"/>
  <c r="U178"/>
  <c r="V146"/>
  <c r="Y178"/>
  <c r="Z146"/>
  <c r="AC178"/>
  <c r="AD146"/>
  <c r="F179"/>
  <c r="P147"/>
  <c r="Q179"/>
  <c r="R147"/>
  <c r="S179"/>
  <c r="T147"/>
  <c r="U211"/>
  <c r="V179"/>
  <c r="W211"/>
  <c r="X179"/>
  <c r="Y211"/>
  <c r="Z179"/>
  <c r="AA211"/>
  <c r="AB179"/>
  <c r="AC211"/>
  <c r="AD179"/>
  <c r="Q180"/>
  <c r="R148"/>
  <c r="U180"/>
  <c r="V148"/>
  <c r="Y180"/>
  <c r="Z148"/>
  <c r="AC180"/>
  <c r="AD148"/>
  <c r="F213"/>
  <c r="P181"/>
  <c r="Q213"/>
  <c r="R181"/>
  <c r="S213"/>
  <c r="T181"/>
  <c r="U213"/>
  <c r="V181"/>
  <c r="W213"/>
  <c r="X181"/>
  <c r="Y213"/>
  <c r="Z181"/>
  <c r="AA213"/>
  <c r="AB181"/>
  <c r="AC213"/>
  <c r="AD181"/>
  <c r="Q182"/>
  <c r="R150"/>
  <c r="U182"/>
  <c r="V150"/>
  <c r="Y182"/>
  <c r="Z150"/>
  <c r="AC182"/>
  <c r="AD150"/>
  <c r="F215"/>
  <c r="P183"/>
  <c r="Q215"/>
  <c r="R183"/>
  <c r="S215"/>
  <c r="T183"/>
  <c r="U215"/>
  <c r="V183"/>
  <c r="W215"/>
  <c r="X183"/>
  <c r="Y215"/>
  <c r="Z183"/>
  <c r="AA215"/>
  <c r="AB183"/>
  <c r="AC215"/>
  <c r="AD183"/>
  <c r="Q184"/>
  <c r="R152"/>
  <c r="U184"/>
  <c r="V152"/>
  <c r="Y184"/>
  <c r="Z152"/>
  <c r="AC184"/>
  <c r="AD152"/>
  <c r="F217"/>
  <c r="P185"/>
  <c r="Q217"/>
  <c r="R185"/>
  <c r="S217"/>
  <c r="T185"/>
  <c r="U217"/>
  <c r="V185"/>
  <c r="W217"/>
  <c r="X185"/>
  <c r="Y217"/>
  <c r="Z185"/>
  <c r="AA217"/>
  <c r="AB185"/>
  <c r="AC217"/>
  <c r="AD185"/>
  <c r="Q186"/>
  <c r="R154"/>
  <c r="U186"/>
  <c r="V154"/>
  <c r="Y186"/>
  <c r="Z154"/>
  <c r="AC186"/>
  <c r="AD154"/>
  <c r="F167" i="5"/>
  <c r="P135"/>
  <c r="Q167"/>
  <c r="R135"/>
  <c r="S167"/>
  <c r="T135"/>
  <c r="U167"/>
  <c r="V135"/>
  <c r="W167"/>
  <c r="X135"/>
  <c r="Y167"/>
  <c r="Z135"/>
  <c r="AA167"/>
  <c r="AB135"/>
  <c r="AC167"/>
  <c r="AD135"/>
  <c r="Q168"/>
  <c r="R136"/>
  <c r="U168"/>
  <c r="V136"/>
  <c r="Y168"/>
  <c r="Z136"/>
  <c r="AC168"/>
  <c r="AD136"/>
  <c r="F169"/>
  <c r="P137"/>
  <c r="Q169"/>
  <c r="R137"/>
  <c r="S169"/>
  <c r="T137"/>
  <c r="U169"/>
  <c r="V137"/>
  <c r="W169"/>
  <c r="X137"/>
  <c r="Y169"/>
  <c r="Z137"/>
  <c r="AA169"/>
  <c r="AB137"/>
  <c r="AC169"/>
  <c r="AD137"/>
  <c r="Q170"/>
  <c r="R138"/>
  <c r="U170"/>
  <c r="V138"/>
  <c r="Y170"/>
  <c r="Z138"/>
  <c r="AC170"/>
  <c r="AD138"/>
  <c r="F171"/>
  <c r="P139"/>
  <c r="Q171"/>
  <c r="R139"/>
  <c r="S171"/>
  <c r="T139"/>
  <c r="U171"/>
  <c r="V139"/>
  <c r="W171"/>
  <c r="X139"/>
  <c r="Y171"/>
  <c r="Z139"/>
  <c r="AA171"/>
  <c r="AB139"/>
  <c r="AC171"/>
  <c r="AD139"/>
  <c r="Q172"/>
  <c r="R140"/>
  <c r="U172"/>
  <c r="V140"/>
  <c r="Y172"/>
  <c r="Z140"/>
  <c r="AC172"/>
  <c r="AD140"/>
  <c r="F173"/>
  <c r="P141"/>
  <c r="Q173"/>
  <c r="R141"/>
  <c r="S173"/>
  <c r="T141"/>
  <c r="U173"/>
  <c r="V141"/>
  <c r="W173"/>
  <c r="X141"/>
  <c r="Y173"/>
  <c r="Z141"/>
  <c r="AA173"/>
  <c r="AB141"/>
  <c r="AC173"/>
  <c r="AD141"/>
  <c r="Q174"/>
  <c r="R142"/>
  <c r="U174"/>
  <c r="V142"/>
  <c r="Y174"/>
  <c r="Z142"/>
  <c r="E11" i="6"/>
  <c r="M91" i="4"/>
  <c r="F11" i="6"/>
  <c r="M91" i="5"/>
  <c r="F170" i="4"/>
  <c r="P138"/>
  <c r="F174"/>
  <c r="P142"/>
  <c r="F178"/>
  <c r="P146"/>
  <c r="Y184" i="5"/>
  <c r="Z152"/>
  <c r="F168"/>
  <c r="P136"/>
  <c r="AA168"/>
  <c r="AB136"/>
  <c r="S170"/>
  <c r="T138"/>
  <c r="AA170"/>
  <c r="AB138"/>
  <c r="S172"/>
  <c r="T140"/>
  <c r="AA172"/>
  <c r="AB140"/>
  <c r="S174"/>
  <c r="T142"/>
  <c r="AA174"/>
  <c r="AB142"/>
  <c r="S176"/>
  <c r="T144"/>
  <c r="AA176"/>
  <c r="AB144"/>
  <c r="S178"/>
  <c r="T146"/>
  <c r="AA178"/>
  <c r="AB146"/>
  <c r="S180"/>
  <c r="T148"/>
  <c r="AA180"/>
  <c r="AB148"/>
  <c r="S182"/>
  <c r="T150"/>
  <c r="AA182"/>
  <c r="AB150"/>
  <c r="S184"/>
  <c r="T152"/>
  <c r="AA184"/>
  <c r="AB152"/>
  <c r="S186"/>
  <c r="T154"/>
  <c r="AA186"/>
  <c r="AB154"/>
  <c r="S124" i="3"/>
  <c r="E12" i="7" s="1"/>
  <c r="W124" i="3"/>
  <c r="G12" i="7" s="1"/>
  <c r="AA124" i="3"/>
  <c r="I12" i="7" s="1"/>
  <c r="AC124" i="3"/>
  <c r="J12" i="7" s="1"/>
  <c r="K123" i="3"/>
  <c r="Q124"/>
  <c r="D12" i="7" s="1"/>
  <c r="U124" i="3"/>
  <c r="F12" i="7" s="1"/>
  <c r="Y124" i="3"/>
  <c r="H12" i="7" s="1"/>
  <c r="F12" i="6"/>
  <c r="M123" i="5"/>
  <c r="S167" i="3"/>
  <c r="T135"/>
  <c r="S156" s="1"/>
  <c r="W167"/>
  <c r="X135"/>
  <c r="W156" s="1"/>
  <c r="AA167"/>
  <c r="AB135"/>
  <c r="AA156" s="1"/>
  <c r="AC167"/>
  <c r="AD135"/>
  <c r="AC156" s="1"/>
  <c r="Q232"/>
  <c r="R200"/>
  <c r="U232"/>
  <c r="V200"/>
  <c r="Y232"/>
  <c r="Z200"/>
  <c r="AC232"/>
  <c r="AD200"/>
  <c r="Q236"/>
  <c r="R204"/>
  <c r="U236"/>
  <c r="V204"/>
  <c r="Y236"/>
  <c r="Z204"/>
  <c r="AC236"/>
  <c r="AD204"/>
  <c r="Q240"/>
  <c r="R208"/>
  <c r="U240"/>
  <c r="V208"/>
  <c r="Y240"/>
  <c r="Z208"/>
  <c r="AC240"/>
  <c r="AD208"/>
  <c r="Q244"/>
  <c r="R212"/>
  <c r="U244"/>
  <c r="V212"/>
  <c r="Y244"/>
  <c r="Z212"/>
  <c r="AC244"/>
  <c r="AD212"/>
  <c r="Q248"/>
  <c r="R216"/>
  <c r="U248"/>
  <c r="V216"/>
  <c r="Y248"/>
  <c r="Z216"/>
  <c r="AC248"/>
  <c r="AD216"/>
  <c r="F167"/>
  <c r="P135"/>
  <c r="K155" s="1"/>
  <c r="Q167"/>
  <c r="R135"/>
  <c r="Q156" s="1"/>
  <c r="U167"/>
  <c r="V135"/>
  <c r="U156" s="1"/>
  <c r="Y167"/>
  <c r="Z135"/>
  <c r="Y156" s="1"/>
  <c r="F232"/>
  <c r="P200"/>
  <c r="F234"/>
  <c r="P202"/>
  <c r="S234"/>
  <c r="T202"/>
  <c r="W234"/>
  <c r="X202"/>
  <c r="AA234"/>
  <c r="AB202"/>
  <c r="F236"/>
  <c r="P204"/>
  <c r="F238"/>
  <c r="P206"/>
  <c r="S238"/>
  <c r="T206"/>
  <c r="W238"/>
  <c r="X206"/>
  <c r="AA238"/>
  <c r="AB206"/>
  <c r="F240"/>
  <c r="P208"/>
  <c r="F242"/>
  <c r="P210"/>
  <c r="S242"/>
  <c r="T210"/>
  <c r="W242"/>
  <c r="X210"/>
  <c r="AA242"/>
  <c r="AB210"/>
  <c r="F244"/>
  <c r="P212"/>
  <c r="F246"/>
  <c r="P214"/>
  <c r="S246"/>
  <c r="T214"/>
  <c r="W246"/>
  <c r="X214"/>
  <c r="AA246"/>
  <c r="AB214"/>
  <c r="F248"/>
  <c r="P216"/>
  <c r="F250"/>
  <c r="P218"/>
  <c r="S250"/>
  <c r="T218"/>
  <c r="W250"/>
  <c r="X218"/>
  <c r="AA250"/>
  <c r="AB218"/>
  <c r="F168" i="4"/>
  <c r="P136"/>
  <c r="S168"/>
  <c r="T136"/>
  <c r="W168"/>
  <c r="X136"/>
  <c r="AA168"/>
  <c r="AB136"/>
  <c r="S170"/>
  <c r="T138"/>
  <c r="W170"/>
  <c r="X138"/>
  <c r="AA170"/>
  <c r="AB138"/>
  <c r="F172"/>
  <c r="P140"/>
  <c r="S172"/>
  <c r="T140"/>
  <c r="W172"/>
  <c r="X140"/>
  <c r="AA172"/>
  <c r="AB140"/>
  <c r="S174"/>
  <c r="T142"/>
  <c r="W174"/>
  <c r="X142"/>
  <c r="AA174"/>
  <c r="AB142"/>
  <c r="F176"/>
  <c r="P144"/>
  <c r="S176"/>
  <c r="T144"/>
  <c r="W176"/>
  <c r="X144"/>
  <c r="AA176"/>
  <c r="AB144"/>
  <c r="S178"/>
  <c r="T146"/>
  <c r="W178"/>
  <c r="X146"/>
  <c r="AA178"/>
  <c r="AB146"/>
  <c r="F180"/>
  <c r="P148"/>
  <c r="S180"/>
  <c r="T148"/>
  <c r="W180"/>
  <c r="X148"/>
  <c r="AA180"/>
  <c r="AB148"/>
  <c r="F182"/>
  <c r="P150"/>
  <c r="S182"/>
  <c r="T150"/>
  <c r="W182"/>
  <c r="X150"/>
  <c r="AA182"/>
  <c r="AB150"/>
  <c r="F184"/>
  <c r="P152"/>
  <c r="S184"/>
  <c r="T152"/>
  <c r="W184"/>
  <c r="X152"/>
  <c r="AA184"/>
  <c r="AB152"/>
  <c r="F186"/>
  <c r="P154"/>
  <c r="S186"/>
  <c r="T154"/>
  <c r="W186"/>
  <c r="X154"/>
  <c r="AA186"/>
  <c r="AB154"/>
  <c r="S200" i="3"/>
  <c r="T168"/>
  <c r="AA200"/>
  <c r="AB168"/>
  <c r="U202"/>
  <c r="V170"/>
  <c r="AC202"/>
  <c r="AD170"/>
  <c r="W204"/>
  <c r="X172"/>
  <c r="Q206"/>
  <c r="R174"/>
  <c r="Y206"/>
  <c r="Z174"/>
  <c r="S208"/>
  <c r="T176"/>
  <c r="AA208"/>
  <c r="AB176"/>
  <c r="U210"/>
  <c r="V178"/>
  <c r="AC210"/>
  <c r="AD178"/>
  <c r="W212"/>
  <c r="X180"/>
  <c r="Q214"/>
  <c r="R182"/>
  <c r="Y214"/>
  <c r="Z182"/>
  <c r="S216"/>
  <c r="T184"/>
  <c r="AA216"/>
  <c r="AB184"/>
  <c r="U218"/>
  <c r="V186"/>
  <c r="AC218"/>
  <c r="AD186"/>
  <c r="Q176" i="5"/>
  <c r="R144"/>
  <c r="U176"/>
  <c r="V144"/>
  <c r="Y176"/>
  <c r="Z144"/>
  <c r="AC176"/>
  <c r="AD144"/>
  <c r="AC174"/>
  <c r="AD142"/>
  <c r="F175"/>
  <c r="P143"/>
  <c r="Q175"/>
  <c r="R143"/>
  <c r="S175"/>
  <c r="T143"/>
  <c r="U175"/>
  <c r="V143"/>
  <c r="W175"/>
  <c r="X143"/>
  <c r="Y175"/>
  <c r="Z143"/>
  <c r="AA175"/>
  <c r="AB143"/>
  <c r="AC175"/>
  <c r="AD143"/>
  <c r="F177"/>
  <c r="P145"/>
  <c r="Q177"/>
  <c r="R145"/>
  <c r="S177"/>
  <c r="T145"/>
  <c r="U177"/>
  <c r="V145"/>
  <c r="W177"/>
  <c r="X145"/>
  <c r="Y177"/>
  <c r="Z145"/>
  <c r="AA177"/>
  <c r="AB145"/>
  <c r="AC177"/>
  <c r="AD145"/>
  <c r="Q178"/>
  <c r="R146"/>
  <c r="U178"/>
  <c r="V146"/>
  <c r="Y178"/>
  <c r="Z146"/>
  <c r="AC178"/>
  <c r="AD146"/>
  <c r="F179"/>
  <c r="P147"/>
  <c r="Q179"/>
  <c r="R147"/>
  <c r="S179"/>
  <c r="T147"/>
  <c r="U179"/>
  <c r="V147"/>
  <c r="W179"/>
  <c r="X147"/>
  <c r="Y179"/>
  <c r="Z147"/>
  <c r="AA179"/>
  <c r="AB147"/>
  <c r="AC179"/>
  <c r="AD147"/>
  <c r="Q180"/>
  <c r="R148"/>
  <c r="U180"/>
  <c r="V148"/>
  <c r="Y180"/>
  <c r="Z148"/>
  <c r="AC180"/>
  <c r="AD148"/>
  <c r="F181"/>
  <c r="P149"/>
  <c r="Q181"/>
  <c r="R149"/>
  <c r="S181"/>
  <c r="T149"/>
  <c r="U181"/>
  <c r="V149"/>
  <c r="W181"/>
  <c r="X149"/>
  <c r="Y181"/>
  <c r="Z149"/>
  <c r="AA181"/>
  <c r="AB149"/>
  <c r="AC181"/>
  <c r="AD149"/>
  <c r="Q182"/>
  <c r="R150"/>
  <c r="U182"/>
  <c r="V150"/>
  <c r="Y182"/>
  <c r="Z150"/>
  <c r="AC182"/>
  <c r="AD150"/>
  <c r="F183"/>
  <c r="P151"/>
  <c r="Q183"/>
  <c r="R151"/>
  <c r="S183"/>
  <c r="T151"/>
  <c r="U183"/>
  <c r="V151"/>
  <c r="W183"/>
  <c r="X151"/>
  <c r="Y183"/>
  <c r="Z151"/>
  <c r="AA183"/>
  <c r="AB151"/>
  <c r="AC183"/>
  <c r="AD151"/>
  <c r="Q184"/>
  <c r="R152"/>
  <c r="U184"/>
  <c r="V152"/>
  <c r="AC184"/>
  <c r="AD152"/>
  <c r="F185"/>
  <c r="P153"/>
  <c r="Q185"/>
  <c r="R153"/>
  <c r="S185"/>
  <c r="T153"/>
  <c r="U185"/>
  <c r="V153"/>
  <c r="W185"/>
  <c r="X153"/>
  <c r="Y185"/>
  <c r="Z153"/>
  <c r="AA185"/>
  <c r="AB153"/>
  <c r="AC185"/>
  <c r="AD153"/>
  <c r="Q186"/>
  <c r="R154"/>
  <c r="U186"/>
  <c r="V154"/>
  <c r="Y186"/>
  <c r="Z154"/>
  <c r="AC186"/>
  <c r="AD154"/>
  <c r="S168"/>
  <c r="T136"/>
  <c r="W168"/>
  <c r="X136"/>
  <c r="F170"/>
  <c r="P138"/>
  <c r="W170"/>
  <c r="X138"/>
  <c r="F172"/>
  <c r="P140"/>
  <c r="W172"/>
  <c r="X140"/>
  <c r="F174"/>
  <c r="P142"/>
  <c r="W174"/>
  <c r="X142"/>
  <c r="F176"/>
  <c r="P144"/>
  <c r="W176"/>
  <c r="X144"/>
  <c r="F178"/>
  <c r="P146"/>
  <c r="W178"/>
  <c r="X146"/>
  <c r="F180"/>
  <c r="P148"/>
  <c r="W180"/>
  <c r="X148"/>
  <c r="F182"/>
  <c r="P150"/>
  <c r="W182"/>
  <c r="X150"/>
  <c r="F184"/>
  <c r="P152"/>
  <c r="W184"/>
  <c r="X152"/>
  <c r="F186"/>
  <c r="P154"/>
  <c r="W186"/>
  <c r="X154"/>
  <c r="D13" i="6" l="1"/>
  <c r="M155" i="3"/>
  <c r="D12" i="6"/>
  <c r="G12" s="1"/>
  <c r="H12" s="1"/>
  <c r="M123" i="3"/>
  <c r="AA218" i="5"/>
  <c r="AB186"/>
  <c r="S218"/>
  <c r="T186"/>
  <c r="AA216"/>
  <c r="AB184"/>
  <c r="S216"/>
  <c r="T184"/>
  <c r="AA214"/>
  <c r="AB182"/>
  <c r="S214"/>
  <c r="T182"/>
  <c r="AA212"/>
  <c r="AB180"/>
  <c r="S212"/>
  <c r="T180"/>
  <c r="AA210"/>
  <c r="AB178"/>
  <c r="S210"/>
  <c r="T178"/>
  <c r="AA208"/>
  <c r="AB176"/>
  <c r="S208"/>
  <c r="T176"/>
  <c r="AA206"/>
  <c r="AB174"/>
  <c r="S206"/>
  <c r="T174"/>
  <c r="AA204"/>
  <c r="AB172"/>
  <c r="S204"/>
  <c r="T172"/>
  <c r="AA202"/>
  <c r="AB170"/>
  <c r="S202"/>
  <c r="T170"/>
  <c r="AA200"/>
  <c r="AB168"/>
  <c r="F200"/>
  <c r="P168"/>
  <c r="Y216"/>
  <c r="Z184"/>
  <c r="F210" i="4"/>
  <c r="P178"/>
  <c r="F206"/>
  <c r="P174"/>
  <c r="F202"/>
  <c r="P170"/>
  <c r="Y206" i="5"/>
  <c r="Z174"/>
  <c r="U206"/>
  <c r="V174"/>
  <c r="Q206"/>
  <c r="R174"/>
  <c r="AC205"/>
  <c r="AD173"/>
  <c r="AA205"/>
  <c r="AB173"/>
  <c r="Y205"/>
  <c r="Z173"/>
  <c r="W205"/>
  <c r="X173"/>
  <c r="U205"/>
  <c r="V173"/>
  <c r="S205"/>
  <c r="T173"/>
  <c r="Q205"/>
  <c r="R173"/>
  <c r="F205"/>
  <c r="P173"/>
  <c r="AC204"/>
  <c r="AD172"/>
  <c r="Y204"/>
  <c r="Z172"/>
  <c r="U204"/>
  <c r="V172"/>
  <c r="Q204"/>
  <c r="R172"/>
  <c r="AC203"/>
  <c r="AD171"/>
  <c r="AA203"/>
  <c r="AB171"/>
  <c r="Y203"/>
  <c r="Z171"/>
  <c r="W203"/>
  <c r="X171"/>
  <c r="U203"/>
  <c r="V171"/>
  <c r="S203"/>
  <c r="T171"/>
  <c r="Q203"/>
  <c r="R171"/>
  <c r="F203"/>
  <c r="P171"/>
  <c r="AC202"/>
  <c r="AD170"/>
  <c r="Y202"/>
  <c r="Z170"/>
  <c r="U202"/>
  <c r="V170"/>
  <c r="Q202"/>
  <c r="R170"/>
  <c r="AC201"/>
  <c r="AD169"/>
  <c r="AA201"/>
  <c r="AB169"/>
  <c r="Y201"/>
  <c r="Z169"/>
  <c r="W201"/>
  <c r="X169"/>
  <c r="U201"/>
  <c r="V169"/>
  <c r="S201"/>
  <c r="T169"/>
  <c r="Q201"/>
  <c r="R169"/>
  <c r="F201"/>
  <c r="P169"/>
  <c r="AC200"/>
  <c r="AD168"/>
  <c r="Y200"/>
  <c r="Z168"/>
  <c r="U200"/>
  <c r="V168"/>
  <c r="Q200"/>
  <c r="R168"/>
  <c r="AC199"/>
  <c r="AD167"/>
  <c r="AA199"/>
  <c r="AB167"/>
  <c r="Y199"/>
  <c r="Z167"/>
  <c r="W199"/>
  <c r="X167"/>
  <c r="U199"/>
  <c r="V167"/>
  <c r="S199"/>
  <c r="T167"/>
  <c r="Q199"/>
  <c r="R167"/>
  <c r="F199"/>
  <c r="P167"/>
  <c r="AC218" i="4"/>
  <c r="AD186"/>
  <c r="Y218"/>
  <c r="Z186"/>
  <c r="U218"/>
  <c r="V186"/>
  <c r="Q218"/>
  <c r="R186"/>
  <c r="AC249"/>
  <c r="AD217"/>
  <c r="AA249"/>
  <c r="AB217"/>
  <c r="Y249"/>
  <c r="Z217"/>
  <c r="W249"/>
  <c r="X217"/>
  <c r="U249"/>
  <c r="V217"/>
  <c r="S249"/>
  <c r="T217"/>
  <c r="Q249"/>
  <c r="R217"/>
  <c r="F249"/>
  <c r="P217"/>
  <c r="AC216"/>
  <c r="AD184"/>
  <c r="Y216"/>
  <c r="Z184"/>
  <c r="U216"/>
  <c r="V184"/>
  <c r="Q216"/>
  <c r="R184"/>
  <c r="AC247"/>
  <c r="AD215"/>
  <c r="AA247"/>
  <c r="AB215"/>
  <c r="Y247"/>
  <c r="Z215"/>
  <c r="W247"/>
  <c r="X215"/>
  <c r="U247"/>
  <c r="V215"/>
  <c r="S247"/>
  <c r="T215"/>
  <c r="Q247"/>
  <c r="R215"/>
  <c r="F247"/>
  <c r="P215"/>
  <c r="AC214"/>
  <c r="AD182"/>
  <c r="Y214"/>
  <c r="Z182"/>
  <c r="U214"/>
  <c r="V182"/>
  <c r="Q214"/>
  <c r="R182"/>
  <c r="AC245"/>
  <c r="AD213"/>
  <c r="AA245"/>
  <c r="AB213"/>
  <c r="Y245"/>
  <c r="Z213"/>
  <c r="W245"/>
  <c r="X213"/>
  <c r="U245"/>
  <c r="V213"/>
  <c r="S245"/>
  <c r="T213"/>
  <c r="Q245"/>
  <c r="R213"/>
  <c r="F245"/>
  <c r="P213"/>
  <c r="AC212"/>
  <c r="AD180"/>
  <c r="Y212"/>
  <c r="Z180"/>
  <c r="U212"/>
  <c r="V180"/>
  <c r="Q212"/>
  <c r="R180"/>
  <c r="AC243"/>
  <c r="AD211"/>
  <c r="AA243"/>
  <c r="AB211"/>
  <c r="Y243"/>
  <c r="Z211"/>
  <c r="W243"/>
  <c r="X211"/>
  <c r="U243"/>
  <c r="V211"/>
  <c r="S211"/>
  <c r="T179"/>
  <c r="Q211"/>
  <c r="R179"/>
  <c r="F211"/>
  <c r="P179"/>
  <c r="AC210"/>
  <c r="AD178"/>
  <c r="Y210"/>
  <c r="Z178"/>
  <c r="U210"/>
  <c r="V178"/>
  <c r="Q210"/>
  <c r="R178"/>
  <c r="AC209"/>
  <c r="AD177"/>
  <c r="AA209"/>
  <c r="AB177"/>
  <c r="Y209"/>
  <c r="Z177"/>
  <c r="W209"/>
  <c r="X177"/>
  <c r="U209"/>
  <c r="V177"/>
  <c r="S209"/>
  <c r="T177"/>
  <c r="Q209"/>
  <c r="R177"/>
  <c r="F209"/>
  <c r="P177"/>
  <c r="AC208"/>
  <c r="AD176"/>
  <c r="Y208"/>
  <c r="Z176"/>
  <c r="U208"/>
  <c r="V176"/>
  <c r="Q208"/>
  <c r="R176"/>
  <c r="AC207"/>
  <c r="AD175"/>
  <c r="AA207"/>
  <c r="AB175"/>
  <c r="Y207"/>
  <c r="Z175"/>
  <c r="W207"/>
  <c r="X175"/>
  <c r="U207"/>
  <c r="V175"/>
  <c r="S207"/>
  <c r="T175"/>
  <c r="Q207"/>
  <c r="R175"/>
  <c r="F207"/>
  <c r="P175"/>
  <c r="AC206"/>
  <c r="AD174"/>
  <c r="Y206"/>
  <c r="Z174"/>
  <c r="U206"/>
  <c r="V174"/>
  <c r="Q206"/>
  <c r="R174"/>
  <c r="AC205"/>
  <c r="AD173"/>
  <c r="AA205"/>
  <c r="AB173"/>
  <c r="Y205"/>
  <c r="Z173"/>
  <c r="W205"/>
  <c r="X173"/>
  <c r="U205"/>
  <c r="V173"/>
  <c r="S205"/>
  <c r="T173"/>
  <c r="Q205"/>
  <c r="R173"/>
  <c r="F205"/>
  <c r="P173"/>
  <c r="AC204"/>
  <c r="AD172"/>
  <c r="Y204"/>
  <c r="Z172"/>
  <c r="U204"/>
  <c r="V172"/>
  <c r="Q204"/>
  <c r="R172"/>
  <c r="AC203"/>
  <c r="AD171"/>
  <c r="AA203"/>
  <c r="AB171"/>
  <c r="Y203"/>
  <c r="Z171"/>
  <c r="W203"/>
  <c r="X171"/>
  <c r="U203"/>
  <c r="V171"/>
  <c r="S203"/>
  <c r="T171"/>
  <c r="Q203"/>
  <c r="R171"/>
  <c r="F203"/>
  <c r="P171"/>
  <c r="AC202"/>
  <c r="AD170"/>
  <c r="Y202"/>
  <c r="Z170"/>
  <c r="U202"/>
  <c r="V170"/>
  <c r="Q202"/>
  <c r="R170"/>
  <c r="AC201"/>
  <c r="AD169"/>
  <c r="AA201"/>
  <c r="AB169"/>
  <c r="Y201"/>
  <c r="Z169"/>
  <c r="W201"/>
  <c r="X169"/>
  <c r="U201"/>
  <c r="V169"/>
  <c r="S201"/>
  <c r="T169"/>
  <c r="Q201"/>
  <c r="R169"/>
  <c r="F201"/>
  <c r="P169"/>
  <c r="AC200"/>
  <c r="AD168"/>
  <c r="Y200"/>
  <c r="Z168"/>
  <c r="U200"/>
  <c r="V168"/>
  <c r="Q200"/>
  <c r="R168"/>
  <c r="AC199"/>
  <c r="AD167"/>
  <c r="AC188" s="1"/>
  <c r="AA199"/>
  <c r="AB167"/>
  <c r="Y199"/>
  <c r="Z167"/>
  <c r="Y188" s="1"/>
  <c r="W199"/>
  <c r="X167"/>
  <c r="U199"/>
  <c r="V167"/>
  <c r="U188" s="1"/>
  <c r="S199"/>
  <c r="T167"/>
  <c r="Q199"/>
  <c r="R167"/>
  <c r="Q188" s="1"/>
  <c r="F199"/>
  <c r="P167"/>
  <c r="Y250" i="3"/>
  <c r="Z218"/>
  <c r="Q250"/>
  <c r="R218"/>
  <c r="W248"/>
  <c r="X216"/>
  <c r="AC246"/>
  <c r="AD214"/>
  <c r="U246"/>
  <c r="V214"/>
  <c r="AA244"/>
  <c r="AB212"/>
  <c r="S244"/>
  <c r="T212"/>
  <c r="Y242"/>
  <c r="Z210"/>
  <c r="Q242"/>
  <c r="R210"/>
  <c r="W240"/>
  <c r="X208"/>
  <c r="AC238"/>
  <c r="AD206"/>
  <c r="U238"/>
  <c r="V206"/>
  <c r="AA236"/>
  <c r="AB204"/>
  <c r="S236"/>
  <c r="T204"/>
  <c r="Y234"/>
  <c r="Z202"/>
  <c r="Q234"/>
  <c r="R202"/>
  <c r="W232"/>
  <c r="X200"/>
  <c r="AC217"/>
  <c r="AD185"/>
  <c r="AA217"/>
  <c r="AB185"/>
  <c r="Y217"/>
  <c r="Z185"/>
  <c r="W217"/>
  <c r="X185"/>
  <c r="U217"/>
  <c r="V185"/>
  <c r="S217"/>
  <c r="T185"/>
  <c r="Q217"/>
  <c r="R185"/>
  <c r="F217"/>
  <c r="P185"/>
  <c r="AC215"/>
  <c r="AD183"/>
  <c r="AA215"/>
  <c r="AB183"/>
  <c r="Y215"/>
  <c r="Z183"/>
  <c r="W215"/>
  <c r="X183"/>
  <c r="U215"/>
  <c r="V183"/>
  <c r="S215"/>
  <c r="T183"/>
  <c r="Q215"/>
  <c r="R183"/>
  <c r="F215"/>
  <c r="P183"/>
  <c r="AC213"/>
  <c r="AD181"/>
  <c r="AA213"/>
  <c r="AB181"/>
  <c r="Y213"/>
  <c r="Z181"/>
  <c r="W213"/>
  <c r="X181"/>
  <c r="U213"/>
  <c r="V181"/>
  <c r="S213"/>
  <c r="T181"/>
  <c r="Q213"/>
  <c r="R181"/>
  <c r="F213"/>
  <c r="P181"/>
  <c r="AC211"/>
  <c r="AD179"/>
  <c r="AA211"/>
  <c r="AB179"/>
  <c r="Y211"/>
  <c r="Z179"/>
  <c r="W211"/>
  <c r="X179"/>
  <c r="U211"/>
  <c r="V179"/>
  <c r="S211"/>
  <c r="T179"/>
  <c r="Q211"/>
  <c r="R179"/>
  <c r="F211"/>
  <c r="P179"/>
  <c r="AC209"/>
  <c r="AD177"/>
  <c r="AA209"/>
  <c r="AB177"/>
  <c r="Y209"/>
  <c r="Z177"/>
  <c r="W209"/>
  <c r="X177"/>
  <c r="U209"/>
  <c r="V177"/>
  <c r="S209"/>
  <c r="T177"/>
  <c r="Q209"/>
  <c r="R177"/>
  <c r="F209"/>
  <c r="P177"/>
  <c r="AC207"/>
  <c r="AD175"/>
  <c r="AA207"/>
  <c r="AB175"/>
  <c r="Y207"/>
  <c r="Z175"/>
  <c r="W207"/>
  <c r="X175"/>
  <c r="U207"/>
  <c r="V175"/>
  <c r="S207"/>
  <c r="T175"/>
  <c r="Q207"/>
  <c r="R175"/>
  <c r="F207"/>
  <c r="P175"/>
  <c r="AC205"/>
  <c r="AD173"/>
  <c r="AA205"/>
  <c r="AB173"/>
  <c r="Y205"/>
  <c r="Z173"/>
  <c r="W205"/>
  <c r="X173"/>
  <c r="U205"/>
  <c r="V173"/>
  <c r="S205"/>
  <c r="T173"/>
  <c r="Q205"/>
  <c r="R173"/>
  <c r="F205"/>
  <c r="P173"/>
  <c r="AC203"/>
  <c r="AD171"/>
  <c r="AA203"/>
  <c r="AB171"/>
  <c r="Y203"/>
  <c r="Z171"/>
  <c r="W203"/>
  <c r="X171"/>
  <c r="U203"/>
  <c r="V171"/>
  <c r="S203"/>
  <c r="T171"/>
  <c r="Q203"/>
  <c r="R171"/>
  <c r="F203"/>
  <c r="P171"/>
  <c r="AC201"/>
  <c r="AD169"/>
  <c r="AA201"/>
  <c r="AB169"/>
  <c r="Y201"/>
  <c r="Z169"/>
  <c r="W201"/>
  <c r="X169"/>
  <c r="U201"/>
  <c r="V169"/>
  <c r="S201"/>
  <c r="T169"/>
  <c r="Q201"/>
  <c r="R169"/>
  <c r="F201"/>
  <c r="P169"/>
  <c r="G11" i="6"/>
  <c r="H11" s="1"/>
  <c r="W218" i="5"/>
  <c r="X186"/>
  <c r="F218"/>
  <c r="P186"/>
  <c r="W216"/>
  <c r="X184"/>
  <c r="F216"/>
  <c r="P184"/>
  <c r="W214"/>
  <c r="X182"/>
  <c r="F214"/>
  <c r="P182"/>
  <c r="W212"/>
  <c r="X180"/>
  <c r="F212"/>
  <c r="P180"/>
  <c r="W210"/>
  <c r="X178"/>
  <c r="F210"/>
  <c r="P178"/>
  <c r="W208"/>
  <c r="X176"/>
  <c r="F208"/>
  <c r="P176"/>
  <c r="W206"/>
  <c r="X174"/>
  <c r="F206"/>
  <c r="P174"/>
  <c r="W204"/>
  <c r="X172"/>
  <c r="F204"/>
  <c r="P172"/>
  <c r="W202"/>
  <c r="X170"/>
  <c r="F202"/>
  <c r="P170"/>
  <c r="W200"/>
  <c r="X168"/>
  <c r="S200"/>
  <c r="T168"/>
  <c r="AC218"/>
  <c r="AD186"/>
  <c r="Y218"/>
  <c r="Z186"/>
  <c r="U218"/>
  <c r="V186"/>
  <c r="Q218"/>
  <c r="R186"/>
  <c r="AC217"/>
  <c r="AD185"/>
  <c r="AA217"/>
  <c r="AB185"/>
  <c r="Y217"/>
  <c r="Z185"/>
  <c r="W217"/>
  <c r="X185"/>
  <c r="U217"/>
  <c r="V185"/>
  <c r="S217"/>
  <c r="T185"/>
  <c r="Q217"/>
  <c r="R185"/>
  <c r="F217"/>
  <c r="P185"/>
  <c r="AC216"/>
  <c r="AD184"/>
  <c r="U216"/>
  <c r="V184"/>
  <c r="Q216"/>
  <c r="R184"/>
  <c r="AC215"/>
  <c r="AD183"/>
  <c r="AA215"/>
  <c r="AB183"/>
  <c r="Y215"/>
  <c r="Z183"/>
  <c r="W215"/>
  <c r="X183"/>
  <c r="U215"/>
  <c r="V183"/>
  <c r="S215"/>
  <c r="T183"/>
  <c r="Q215"/>
  <c r="R183"/>
  <c r="F215"/>
  <c r="P183"/>
  <c r="AC214"/>
  <c r="AD182"/>
  <c r="Y214"/>
  <c r="Z182"/>
  <c r="U214"/>
  <c r="V182"/>
  <c r="Q214"/>
  <c r="R182"/>
  <c r="AC213"/>
  <c r="AD181"/>
  <c r="AA213"/>
  <c r="AB181"/>
  <c r="Y213"/>
  <c r="Z181"/>
  <c r="W213"/>
  <c r="X181"/>
  <c r="U213"/>
  <c r="V181"/>
  <c r="S213"/>
  <c r="T181"/>
  <c r="Q213"/>
  <c r="R181"/>
  <c r="F213"/>
  <c r="P181"/>
  <c r="AC212"/>
  <c r="AD180"/>
  <c r="Y212"/>
  <c r="Z180"/>
  <c r="U212"/>
  <c r="V180"/>
  <c r="Q212"/>
  <c r="R180"/>
  <c r="AC211"/>
  <c r="AD179"/>
  <c r="AA211"/>
  <c r="AB179"/>
  <c r="Y211"/>
  <c r="Z179"/>
  <c r="W211"/>
  <c r="X179"/>
  <c r="U211"/>
  <c r="V179"/>
  <c r="S211"/>
  <c r="T179"/>
  <c r="Q211"/>
  <c r="R179"/>
  <c r="F211"/>
  <c r="P179"/>
  <c r="AC210"/>
  <c r="AD178"/>
  <c r="Y210"/>
  <c r="Z178"/>
  <c r="U210"/>
  <c r="V178"/>
  <c r="Q210"/>
  <c r="R178"/>
  <c r="AC209"/>
  <c r="AD177"/>
  <c r="AA209"/>
  <c r="AB177"/>
  <c r="Y209"/>
  <c r="Z177"/>
  <c r="W209"/>
  <c r="X177"/>
  <c r="U209"/>
  <c r="V177"/>
  <c r="S209"/>
  <c r="T177"/>
  <c r="Q209"/>
  <c r="R177"/>
  <c r="F209"/>
  <c r="P177"/>
  <c r="AC207"/>
  <c r="AD175"/>
  <c r="AA207"/>
  <c r="AB175"/>
  <c r="Y207"/>
  <c r="Z175"/>
  <c r="W207"/>
  <c r="X175"/>
  <c r="U207"/>
  <c r="V175"/>
  <c r="S207"/>
  <c r="T175"/>
  <c r="Q207"/>
  <c r="R175"/>
  <c r="F207"/>
  <c r="P175"/>
  <c r="AC206"/>
  <c r="AD174"/>
  <c r="AC208"/>
  <c r="AD176"/>
  <c r="Y208"/>
  <c r="Z176"/>
  <c r="U208"/>
  <c r="V176"/>
  <c r="Q208"/>
  <c r="R176"/>
  <c r="AC250" i="3"/>
  <c r="AD218"/>
  <c r="U250"/>
  <c r="V218"/>
  <c r="AA248"/>
  <c r="AB216"/>
  <c r="S248"/>
  <c r="T216"/>
  <c r="Y246"/>
  <c r="Z214"/>
  <c r="Q246"/>
  <c r="R214"/>
  <c r="W244"/>
  <c r="X212"/>
  <c r="AC242"/>
  <c r="AD210"/>
  <c r="U242"/>
  <c r="V210"/>
  <c r="AA240"/>
  <c r="AB208"/>
  <c r="S240"/>
  <c r="T208"/>
  <c r="Y238"/>
  <c r="Z206"/>
  <c r="Q238"/>
  <c r="R206"/>
  <c r="W236"/>
  <c r="X204"/>
  <c r="AC234"/>
  <c r="AD202"/>
  <c r="U234"/>
  <c r="V202"/>
  <c r="AA232"/>
  <c r="AB200"/>
  <c r="S232"/>
  <c r="T200"/>
  <c r="AA218" i="4"/>
  <c r="AB186"/>
  <c r="W218"/>
  <c r="X186"/>
  <c r="S218"/>
  <c r="T186"/>
  <c r="F218"/>
  <c r="P186"/>
  <c r="AA216"/>
  <c r="AB184"/>
  <c r="W216"/>
  <c r="X184"/>
  <c r="S216"/>
  <c r="T184"/>
  <c r="F216"/>
  <c r="P184"/>
  <c r="AA214"/>
  <c r="AB182"/>
  <c r="W214"/>
  <c r="X182"/>
  <c r="S214"/>
  <c r="T182"/>
  <c r="F214"/>
  <c r="P182"/>
  <c r="AA212"/>
  <c r="AB180"/>
  <c r="W212"/>
  <c r="X180"/>
  <c r="S212"/>
  <c r="T180"/>
  <c r="F212"/>
  <c r="P180"/>
  <c r="AA210"/>
  <c r="AB178"/>
  <c r="W210"/>
  <c r="X178"/>
  <c r="S210"/>
  <c r="T178"/>
  <c r="AA208"/>
  <c r="AB176"/>
  <c r="W208"/>
  <c r="X176"/>
  <c r="S208"/>
  <c r="T176"/>
  <c r="F208"/>
  <c r="P176"/>
  <c r="AA206"/>
  <c r="AB174"/>
  <c r="W206"/>
  <c r="X174"/>
  <c r="S206"/>
  <c r="T174"/>
  <c r="AA204"/>
  <c r="AB172"/>
  <c r="W204"/>
  <c r="X172"/>
  <c r="S204"/>
  <c r="T172"/>
  <c r="F204"/>
  <c r="P172"/>
  <c r="AA202"/>
  <c r="AB170"/>
  <c r="W202"/>
  <c r="X170"/>
  <c r="S202"/>
  <c r="T170"/>
  <c r="AA200"/>
  <c r="AB168"/>
  <c r="W200"/>
  <c r="X168"/>
  <c r="S200"/>
  <c r="T168"/>
  <c r="F200"/>
  <c r="P168"/>
  <c r="AA282" i="3"/>
  <c r="AB250"/>
  <c r="W282"/>
  <c r="X250"/>
  <c r="S282"/>
  <c r="T250"/>
  <c r="F282"/>
  <c r="P250"/>
  <c r="F280"/>
  <c r="P248"/>
  <c r="AA278"/>
  <c r="AB246"/>
  <c r="W278"/>
  <c r="X246"/>
  <c r="S278"/>
  <c r="T246"/>
  <c r="F278"/>
  <c r="P246"/>
  <c r="F276"/>
  <c r="P244"/>
  <c r="AA274"/>
  <c r="AB242"/>
  <c r="W274"/>
  <c r="X242"/>
  <c r="S274"/>
  <c r="T242"/>
  <c r="F274"/>
  <c r="P242"/>
  <c r="F272"/>
  <c r="P240"/>
  <c r="AA270"/>
  <c r="AB238"/>
  <c r="W270"/>
  <c r="X238"/>
  <c r="S270"/>
  <c r="T238"/>
  <c r="F270"/>
  <c r="P238"/>
  <c r="F268"/>
  <c r="P236"/>
  <c r="AA266"/>
  <c r="AB234"/>
  <c r="W266"/>
  <c r="X234"/>
  <c r="S266"/>
  <c r="T234"/>
  <c r="F266"/>
  <c r="P234"/>
  <c r="F264"/>
  <c r="P232"/>
  <c r="Y199"/>
  <c r="Z167"/>
  <c r="Y188" s="1"/>
  <c r="U199"/>
  <c r="V167"/>
  <c r="U188" s="1"/>
  <c r="Q199"/>
  <c r="R167"/>
  <c r="Q188" s="1"/>
  <c r="F199"/>
  <c r="P167"/>
  <c r="K187" s="1"/>
  <c r="AC280"/>
  <c r="AD248"/>
  <c r="Y280"/>
  <c r="Z248"/>
  <c r="U280"/>
  <c r="V248"/>
  <c r="Q280"/>
  <c r="R248"/>
  <c r="AC276"/>
  <c r="AD244"/>
  <c r="Y276"/>
  <c r="Z244"/>
  <c r="U276"/>
  <c r="V244"/>
  <c r="Q276"/>
  <c r="R244"/>
  <c r="AC272"/>
  <c r="AD240"/>
  <c r="Y272"/>
  <c r="Z240"/>
  <c r="U272"/>
  <c r="V240"/>
  <c r="Q272"/>
  <c r="R240"/>
  <c r="AC268"/>
  <c r="AD236"/>
  <c r="Y268"/>
  <c r="Z236"/>
  <c r="U268"/>
  <c r="V236"/>
  <c r="Q268"/>
  <c r="R236"/>
  <c r="AC264"/>
  <c r="AD232"/>
  <c r="Y264"/>
  <c r="Z232"/>
  <c r="U264"/>
  <c r="V232"/>
  <c r="Q264"/>
  <c r="R232"/>
  <c r="AC199"/>
  <c r="AD167"/>
  <c r="AC188" s="1"/>
  <c r="AA199"/>
  <c r="AB167"/>
  <c r="AA188" s="1"/>
  <c r="W199"/>
  <c r="X167"/>
  <c r="W188" s="1"/>
  <c r="S199"/>
  <c r="T167"/>
  <c r="S188" s="1"/>
  <c r="AC156" i="5"/>
  <c r="AA156"/>
  <c r="Y156"/>
  <c r="W156"/>
  <c r="U156"/>
  <c r="S156"/>
  <c r="Q156"/>
  <c r="K155"/>
  <c r="AC156" i="4"/>
  <c r="J13" i="7" s="1"/>
  <c r="AA156" i="4"/>
  <c r="I13" i="7" s="1"/>
  <c r="Y156" i="4"/>
  <c r="H13" i="7" s="1"/>
  <c r="W156" i="4"/>
  <c r="G13" i="7" s="1"/>
  <c r="U156" i="4"/>
  <c r="F13" i="7" s="1"/>
  <c r="S156" i="4"/>
  <c r="E13" i="7" s="1"/>
  <c r="Q156" i="4"/>
  <c r="D13" i="7" s="1"/>
  <c r="K155" i="4"/>
  <c r="W231" i="3" l="1"/>
  <c r="X199"/>
  <c r="AC231"/>
  <c r="AD199"/>
  <c r="U296"/>
  <c r="V264"/>
  <c r="AC296"/>
  <c r="AD264"/>
  <c r="U300"/>
  <c r="V268"/>
  <c r="AC300"/>
  <c r="AD268"/>
  <c r="Q304"/>
  <c r="R272"/>
  <c r="Y304"/>
  <c r="Z272"/>
  <c r="AC304"/>
  <c r="AD272"/>
  <c r="Q308"/>
  <c r="R276"/>
  <c r="U308"/>
  <c r="V276"/>
  <c r="AC308"/>
  <c r="AD276"/>
  <c r="Q312"/>
  <c r="R280"/>
  <c r="U312"/>
  <c r="V280"/>
  <c r="Y312"/>
  <c r="Z280"/>
  <c r="AC312"/>
  <c r="AD280"/>
  <c r="F231"/>
  <c r="P199"/>
  <c r="Q231"/>
  <c r="R199"/>
  <c r="U231"/>
  <c r="V199"/>
  <c r="Y231"/>
  <c r="Z199"/>
  <c r="F296"/>
  <c r="P264"/>
  <c r="F298"/>
  <c r="P266"/>
  <c r="S298"/>
  <c r="T266"/>
  <c r="W298"/>
  <c r="X266"/>
  <c r="AA298"/>
  <c r="AB266"/>
  <c r="F300"/>
  <c r="P268"/>
  <c r="F302"/>
  <c r="P270"/>
  <c r="S302"/>
  <c r="T270"/>
  <c r="W302"/>
  <c r="X270"/>
  <c r="AA302"/>
  <c r="AB270"/>
  <c r="F304"/>
  <c r="P272"/>
  <c r="F306"/>
  <c r="P274"/>
  <c r="S306"/>
  <c r="T274"/>
  <c r="W306"/>
  <c r="X274"/>
  <c r="AA306"/>
  <c r="AB274"/>
  <c r="F308"/>
  <c r="P276"/>
  <c r="F310"/>
  <c r="P278"/>
  <c r="S310"/>
  <c r="T278"/>
  <c r="W310"/>
  <c r="X278"/>
  <c r="AA310"/>
  <c r="AB278"/>
  <c r="F312"/>
  <c r="P280"/>
  <c r="F314"/>
  <c r="P282"/>
  <c r="S314"/>
  <c r="T282"/>
  <c r="W314"/>
  <c r="X282"/>
  <c r="AA314"/>
  <c r="AB282"/>
  <c r="F232" i="4"/>
  <c r="P200"/>
  <c r="S232"/>
  <c r="T200"/>
  <c r="W232"/>
  <c r="X200"/>
  <c r="AA232"/>
  <c r="AB200"/>
  <c r="S234"/>
  <c r="T202"/>
  <c r="W234"/>
  <c r="X202"/>
  <c r="AA234"/>
  <c r="AB202"/>
  <c r="F236"/>
  <c r="P204"/>
  <c r="S236"/>
  <c r="T204"/>
  <c r="W236"/>
  <c r="X204"/>
  <c r="AA236"/>
  <c r="AB204"/>
  <c r="S238"/>
  <c r="T206"/>
  <c r="W238"/>
  <c r="X206"/>
  <c r="AA238"/>
  <c r="AB206"/>
  <c r="F240"/>
  <c r="P208"/>
  <c r="S240"/>
  <c r="T208"/>
  <c r="W240"/>
  <c r="X208"/>
  <c r="AA240"/>
  <c r="AB208"/>
  <c r="S242"/>
  <c r="T210"/>
  <c r="W242"/>
  <c r="X210"/>
  <c r="AA242"/>
  <c r="AB210"/>
  <c r="F244"/>
  <c r="P212"/>
  <c r="S244"/>
  <c r="T212"/>
  <c r="W244"/>
  <c r="X212"/>
  <c r="AA244"/>
  <c r="AB212"/>
  <c r="F246"/>
  <c r="P214"/>
  <c r="S246"/>
  <c r="T214"/>
  <c r="W246"/>
  <c r="X214"/>
  <c r="AA246"/>
  <c r="AB214"/>
  <c r="F248"/>
  <c r="P216"/>
  <c r="S248"/>
  <c r="T216"/>
  <c r="W248"/>
  <c r="X216"/>
  <c r="AA248"/>
  <c r="AB216"/>
  <c r="F250"/>
  <c r="P218"/>
  <c r="S250"/>
  <c r="T218"/>
  <c r="W250"/>
  <c r="X218"/>
  <c r="AA250"/>
  <c r="AB218"/>
  <c r="S264" i="3"/>
  <c r="T232"/>
  <c r="AA264"/>
  <c r="AB232"/>
  <c r="U266"/>
  <c r="V234"/>
  <c r="AC266"/>
  <c r="AD234"/>
  <c r="W268"/>
  <c r="X236"/>
  <c r="Q270"/>
  <c r="R238"/>
  <c r="Y270"/>
  <c r="Z238"/>
  <c r="S272"/>
  <c r="T240"/>
  <c r="AA272"/>
  <c r="AB240"/>
  <c r="U274"/>
  <c r="V242"/>
  <c r="AC274"/>
  <c r="AD242"/>
  <c r="W276"/>
  <c r="X244"/>
  <c r="Q278"/>
  <c r="R246"/>
  <c r="Y278"/>
  <c r="Z246"/>
  <c r="S280"/>
  <c r="T248"/>
  <c r="AA280"/>
  <c r="AB248"/>
  <c r="U282"/>
  <c r="V250"/>
  <c r="AC282"/>
  <c r="AD250"/>
  <c r="Q240" i="5"/>
  <c r="R208"/>
  <c r="U240"/>
  <c r="V208"/>
  <c r="Y240"/>
  <c r="Z208"/>
  <c r="AC240"/>
  <c r="AD208"/>
  <c r="AC238"/>
  <c r="AD206"/>
  <c r="F239"/>
  <c r="P207"/>
  <c r="Q239"/>
  <c r="R207"/>
  <c r="S239"/>
  <c r="T207"/>
  <c r="U239"/>
  <c r="V207"/>
  <c r="W239"/>
  <c r="X207"/>
  <c r="Y239"/>
  <c r="Z207"/>
  <c r="AA239"/>
  <c r="AB207"/>
  <c r="AC239"/>
  <c r="AD207"/>
  <c r="F241"/>
  <c r="P209"/>
  <c r="Q241"/>
  <c r="R209"/>
  <c r="S241"/>
  <c r="T209"/>
  <c r="U241"/>
  <c r="V209"/>
  <c r="W241"/>
  <c r="X209"/>
  <c r="Y241"/>
  <c r="Z209"/>
  <c r="AA241"/>
  <c r="AB209"/>
  <c r="AC241"/>
  <c r="AD209"/>
  <c r="Q242"/>
  <c r="R210"/>
  <c r="U242"/>
  <c r="V210"/>
  <c r="Y242"/>
  <c r="Z210"/>
  <c r="AC242"/>
  <c r="AD210"/>
  <c r="F243"/>
  <c r="P211"/>
  <c r="Q243"/>
  <c r="R211"/>
  <c r="S243"/>
  <c r="T211"/>
  <c r="U243"/>
  <c r="V211"/>
  <c r="W243"/>
  <c r="X211"/>
  <c r="Y243"/>
  <c r="Z211"/>
  <c r="AA243"/>
  <c r="AB211"/>
  <c r="AC243"/>
  <c r="AD211"/>
  <c r="Q244"/>
  <c r="R212"/>
  <c r="U244"/>
  <c r="V212"/>
  <c r="Y244"/>
  <c r="Z212"/>
  <c r="AC244"/>
  <c r="AD212"/>
  <c r="F245"/>
  <c r="P213"/>
  <c r="Q245"/>
  <c r="R213"/>
  <c r="S245"/>
  <c r="T213"/>
  <c r="U245"/>
  <c r="V213"/>
  <c r="W245"/>
  <c r="X213"/>
  <c r="Y245"/>
  <c r="Z213"/>
  <c r="AA245"/>
  <c r="AB213"/>
  <c r="AC245"/>
  <c r="AD213"/>
  <c r="Q246"/>
  <c r="R214"/>
  <c r="U246"/>
  <c r="V214"/>
  <c r="Y246"/>
  <c r="Z214"/>
  <c r="AC246"/>
  <c r="AD214"/>
  <c r="F247"/>
  <c r="P215"/>
  <c r="Q247"/>
  <c r="R215"/>
  <c r="S247"/>
  <c r="T215"/>
  <c r="U247"/>
  <c r="V215"/>
  <c r="W247"/>
  <c r="X215"/>
  <c r="Y247"/>
  <c r="Z215"/>
  <c r="AA247"/>
  <c r="AB215"/>
  <c r="AC247"/>
  <c r="AD215"/>
  <c r="Q248"/>
  <c r="R216"/>
  <c r="U248"/>
  <c r="V216"/>
  <c r="AC248"/>
  <c r="AD216"/>
  <c r="F249"/>
  <c r="P217"/>
  <c r="Q249"/>
  <c r="R217"/>
  <c r="S249"/>
  <c r="T217"/>
  <c r="U249"/>
  <c r="V217"/>
  <c r="W249"/>
  <c r="X217"/>
  <c r="Y249"/>
  <c r="Z217"/>
  <c r="AA249"/>
  <c r="AB217"/>
  <c r="AC249"/>
  <c r="AD217"/>
  <c r="Q250"/>
  <c r="R218"/>
  <c r="U250"/>
  <c r="V218"/>
  <c r="Y250"/>
  <c r="Z218"/>
  <c r="AC250"/>
  <c r="AD218"/>
  <c r="S232"/>
  <c r="W232"/>
  <c r="X200"/>
  <c r="F234"/>
  <c r="P202"/>
  <c r="W234"/>
  <c r="X202"/>
  <c r="F236"/>
  <c r="P204"/>
  <c r="W236"/>
  <c r="X204"/>
  <c r="F238"/>
  <c r="P206"/>
  <c r="W238"/>
  <c r="X206"/>
  <c r="F240"/>
  <c r="P208"/>
  <c r="W240"/>
  <c r="X208"/>
  <c r="F242"/>
  <c r="P210"/>
  <c r="W242"/>
  <c r="X210"/>
  <c r="F244"/>
  <c r="P212"/>
  <c r="W244"/>
  <c r="X212"/>
  <c r="F246"/>
  <c r="P214"/>
  <c r="W246"/>
  <c r="X214"/>
  <c r="F248"/>
  <c r="P216"/>
  <c r="W248"/>
  <c r="X216"/>
  <c r="F250"/>
  <c r="P218"/>
  <c r="W250"/>
  <c r="X218"/>
  <c r="F233" i="3"/>
  <c r="P201"/>
  <c r="Q233"/>
  <c r="R201"/>
  <c r="S233"/>
  <c r="T201"/>
  <c r="U233"/>
  <c r="V201"/>
  <c r="W233"/>
  <c r="X201"/>
  <c r="Y233"/>
  <c r="Z201"/>
  <c r="AA233"/>
  <c r="AB201"/>
  <c r="AC233"/>
  <c r="AD201"/>
  <c r="F235"/>
  <c r="P203"/>
  <c r="Q235"/>
  <c r="R203"/>
  <c r="S235"/>
  <c r="T203"/>
  <c r="U235"/>
  <c r="V203"/>
  <c r="W235"/>
  <c r="X203"/>
  <c r="Y235"/>
  <c r="Z203"/>
  <c r="AA235"/>
  <c r="AB203"/>
  <c r="AC235"/>
  <c r="AD203"/>
  <c r="F237"/>
  <c r="P205"/>
  <c r="Q237"/>
  <c r="R205"/>
  <c r="S237"/>
  <c r="T205"/>
  <c r="U237"/>
  <c r="V205"/>
  <c r="W237"/>
  <c r="X205"/>
  <c r="Y237"/>
  <c r="Z205"/>
  <c r="AA237"/>
  <c r="AB205"/>
  <c r="AC237"/>
  <c r="AD205"/>
  <c r="F239"/>
  <c r="P207"/>
  <c r="Q239"/>
  <c r="R207"/>
  <c r="S239"/>
  <c r="T207"/>
  <c r="U239"/>
  <c r="V207"/>
  <c r="W239"/>
  <c r="X207"/>
  <c r="Y239"/>
  <c r="Z207"/>
  <c r="AA239"/>
  <c r="AB207"/>
  <c r="AC239"/>
  <c r="AD207"/>
  <c r="F241"/>
  <c r="P209"/>
  <c r="Q241"/>
  <c r="R209"/>
  <c r="S241"/>
  <c r="T209"/>
  <c r="U241"/>
  <c r="V209"/>
  <c r="W241"/>
  <c r="X209"/>
  <c r="Y241"/>
  <c r="Z209"/>
  <c r="AA241"/>
  <c r="AB209"/>
  <c r="AC241"/>
  <c r="AD209"/>
  <c r="F243"/>
  <c r="P211"/>
  <c r="Q243"/>
  <c r="R211"/>
  <c r="S243"/>
  <c r="T211"/>
  <c r="U243"/>
  <c r="V211"/>
  <c r="W243"/>
  <c r="X211"/>
  <c r="Y243"/>
  <c r="Z211"/>
  <c r="AA243"/>
  <c r="AB211"/>
  <c r="AC243"/>
  <c r="AD211"/>
  <c r="F245"/>
  <c r="P213"/>
  <c r="Q245"/>
  <c r="R213"/>
  <c r="S245"/>
  <c r="T213"/>
  <c r="U245"/>
  <c r="V213"/>
  <c r="W245"/>
  <c r="X213"/>
  <c r="Y245"/>
  <c r="Z213"/>
  <c r="AA245"/>
  <c r="AB213"/>
  <c r="AC245"/>
  <c r="AD213"/>
  <c r="F247"/>
  <c r="P215"/>
  <c r="Q247"/>
  <c r="R215"/>
  <c r="S247"/>
  <c r="T215"/>
  <c r="U247"/>
  <c r="V215"/>
  <c r="W247"/>
  <c r="X215"/>
  <c r="Y247"/>
  <c r="Z215"/>
  <c r="AA247"/>
  <c r="AB215"/>
  <c r="AC247"/>
  <c r="AD215"/>
  <c r="F249"/>
  <c r="P217"/>
  <c r="Q249"/>
  <c r="R217"/>
  <c r="S249"/>
  <c r="T217"/>
  <c r="U249"/>
  <c r="V217"/>
  <c r="W249"/>
  <c r="X217"/>
  <c r="Y249"/>
  <c r="Z217"/>
  <c r="AA249"/>
  <c r="AB217"/>
  <c r="AC249"/>
  <c r="AD217"/>
  <c r="W264"/>
  <c r="X232"/>
  <c r="Q266"/>
  <c r="R234"/>
  <c r="Y266"/>
  <c r="Z234"/>
  <c r="S268"/>
  <c r="T236"/>
  <c r="AA268"/>
  <c r="AB236"/>
  <c r="U270"/>
  <c r="V238"/>
  <c r="AC270"/>
  <c r="AD238"/>
  <c r="W272"/>
  <c r="X240"/>
  <c r="Q274"/>
  <c r="R242"/>
  <c r="Y274"/>
  <c r="Z242"/>
  <c r="S276"/>
  <c r="T244"/>
  <c r="AA276"/>
  <c r="AB244"/>
  <c r="U278"/>
  <c r="V246"/>
  <c r="AC278"/>
  <c r="AD246"/>
  <c r="W280"/>
  <c r="X248"/>
  <c r="Q282"/>
  <c r="R250"/>
  <c r="Y282"/>
  <c r="Z250"/>
  <c r="F231" i="4"/>
  <c r="P199"/>
  <c r="Q231"/>
  <c r="R199"/>
  <c r="S231"/>
  <c r="T199"/>
  <c r="U231"/>
  <c r="V199"/>
  <c r="W231"/>
  <c r="X199"/>
  <c r="Y231"/>
  <c r="Z199"/>
  <c r="AA231"/>
  <c r="AB199"/>
  <c r="AC231"/>
  <c r="AD199"/>
  <c r="Q232"/>
  <c r="R200"/>
  <c r="U232"/>
  <c r="V200"/>
  <c r="Y232"/>
  <c r="Z200"/>
  <c r="AC232"/>
  <c r="AD200"/>
  <c r="F233"/>
  <c r="P201"/>
  <c r="Q233"/>
  <c r="R201"/>
  <c r="S233"/>
  <c r="T201"/>
  <c r="U233"/>
  <c r="V201"/>
  <c r="W233"/>
  <c r="X201"/>
  <c r="Y233"/>
  <c r="Z201"/>
  <c r="AA233"/>
  <c r="AB201"/>
  <c r="AC233"/>
  <c r="AD201"/>
  <c r="Q234"/>
  <c r="R202"/>
  <c r="U234"/>
  <c r="V202"/>
  <c r="Y234"/>
  <c r="Z202"/>
  <c r="AC234"/>
  <c r="AD202"/>
  <c r="F235"/>
  <c r="P203"/>
  <c r="Q235"/>
  <c r="R203"/>
  <c r="S235"/>
  <c r="T203"/>
  <c r="U235"/>
  <c r="V203"/>
  <c r="W235"/>
  <c r="X203"/>
  <c r="Y235"/>
  <c r="Z203"/>
  <c r="AA235"/>
  <c r="AB203"/>
  <c r="AC235"/>
  <c r="AD203"/>
  <c r="Q236"/>
  <c r="R204"/>
  <c r="U236"/>
  <c r="V204"/>
  <c r="Y236"/>
  <c r="Z204"/>
  <c r="AC236"/>
  <c r="AD204"/>
  <c r="F237"/>
  <c r="P205"/>
  <c r="Q237"/>
  <c r="R205"/>
  <c r="S237"/>
  <c r="T205"/>
  <c r="U237"/>
  <c r="V205"/>
  <c r="W237"/>
  <c r="X205"/>
  <c r="Y237"/>
  <c r="Z205"/>
  <c r="AA237"/>
  <c r="AB205"/>
  <c r="AC237"/>
  <c r="AD205"/>
  <c r="Q238"/>
  <c r="R206"/>
  <c r="U238"/>
  <c r="V206"/>
  <c r="Y238"/>
  <c r="Z206"/>
  <c r="AC238"/>
  <c r="AD206"/>
  <c r="F239"/>
  <c r="P207"/>
  <c r="Q239"/>
  <c r="R207"/>
  <c r="S239"/>
  <c r="T207"/>
  <c r="U239"/>
  <c r="V207"/>
  <c r="W239"/>
  <c r="X207"/>
  <c r="Y239"/>
  <c r="Z207"/>
  <c r="AA239"/>
  <c r="AB207"/>
  <c r="AC239"/>
  <c r="AD207"/>
  <c r="Q240"/>
  <c r="R208"/>
  <c r="U240"/>
  <c r="V208"/>
  <c r="Y240"/>
  <c r="Z208"/>
  <c r="AC240"/>
  <c r="AD208"/>
  <c r="F241"/>
  <c r="P209"/>
  <c r="Q241"/>
  <c r="R209"/>
  <c r="S241"/>
  <c r="T209"/>
  <c r="U241"/>
  <c r="V209"/>
  <c r="W241"/>
  <c r="X209"/>
  <c r="Y241"/>
  <c r="Z209"/>
  <c r="AA241"/>
  <c r="AB209"/>
  <c r="AC241"/>
  <c r="AD209"/>
  <c r="Q242"/>
  <c r="R210"/>
  <c r="U242"/>
  <c r="V210"/>
  <c r="Y242"/>
  <c r="Z210"/>
  <c r="AC242"/>
  <c r="AD210"/>
  <c r="F243"/>
  <c r="P211"/>
  <c r="Q243"/>
  <c r="R211"/>
  <c r="S243"/>
  <c r="T211"/>
  <c r="U275"/>
  <c r="V243"/>
  <c r="W275"/>
  <c r="X243"/>
  <c r="Y275"/>
  <c r="Z243"/>
  <c r="AA275"/>
  <c r="AB243"/>
  <c r="AC275"/>
  <c r="AD243"/>
  <c r="Q244"/>
  <c r="R212"/>
  <c r="U244"/>
  <c r="V212"/>
  <c r="Y244"/>
  <c r="Z212"/>
  <c r="AC244"/>
  <c r="AD212"/>
  <c r="F277"/>
  <c r="P245"/>
  <c r="Q277"/>
  <c r="R245"/>
  <c r="S277"/>
  <c r="T245"/>
  <c r="U277"/>
  <c r="V245"/>
  <c r="W277"/>
  <c r="X245"/>
  <c r="Y277"/>
  <c r="Z245"/>
  <c r="AA277"/>
  <c r="AB245"/>
  <c r="AC277"/>
  <c r="AD245"/>
  <c r="Q246"/>
  <c r="R214"/>
  <c r="U246"/>
  <c r="V214"/>
  <c r="Y246"/>
  <c r="Z214"/>
  <c r="AC246"/>
  <c r="AD214"/>
  <c r="F279"/>
  <c r="P247"/>
  <c r="Q279"/>
  <c r="R247"/>
  <c r="S279"/>
  <c r="T247"/>
  <c r="U279"/>
  <c r="V247"/>
  <c r="W279"/>
  <c r="X247"/>
  <c r="Y279"/>
  <c r="Z247"/>
  <c r="AA279"/>
  <c r="AB247"/>
  <c r="AC279"/>
  <c r="AD247"/>
  <c r="Q248"/>
  <c r="R216"/>
  <c r="U248"/>
  <c r="V216"/>
  <c r="Y248"/>
  <c r="Z216"/>
  <c r="AC248"/>
  <c r="AD216"/>
  <c r="F281"/>
  <c r="P249"/>
  <c r="Q281"/>
  <c r="R249"/>
  <c r="S281"/>
  <c r="T249"/>
  <c r="U281"/>
  <c r="V249"/>
  <c r="W281"/>
  <c r="X249"/>
  <c r="Y281"/>
  <c r="Z249"/>
  <c r="AA281"/>
  <c r="AB249"/>
  <c r="AC281"/>
  <c r="AD249"/>
  <c r="Q250"/>
  <c r="R218"/>
  <c r="U250"/>
  <c r="V218"/>
  <c r="Y250"/>
  <c r="Z218"/>
  <c r="AC250"/>
  <c r="AD218"/>
  <c r="F231" i="5"/>
  <c r="P199"/>
  <c r="Q231"/>
  <c r="R199"/>
  <c r="S231"/>
  <c r="T199"/>
  <c r="U231"/>
  <c r="V199"/>
  <c r="W231"/>
  <c r="X199"/>
  <c r="Y231"/>
  <c r="Z199"/>
  <c r="AA231"/>
  <c r="AB199"/>
  <c r="AC231"/>
  <c r="AD199"/>
  <c r="Q232"/>
  <c r="R200"/>
  <c r="U232"/>
  <c r="V200"/>
  <c r="Y232"/>
  <c r="Z200"/>
  <c r="AC232"/>
  <c r="AD200"/>
  <c r="F233"/>
  <c r="P201"/>
  <c r="Q233"/>
  <c r="R201"/>
  <c r="S233"/>
  <c r="T201"/>
  <c r="U233"/>
  <c r="V201"/>
  <c r="W233"/>
  <c r="X201"/>
  <c r="Y233"/>
  <c r="Z201"/>
  <c r="AA233"/>
  <c r="AB201"/>
  <c r="AC233"/>
  <c r="AD201"/>
  <c r="Q234"/>
  <c r="R202"/>
  <c r="U234"/>
  <c r="V202"/>
  <c r="Y234"/>
  <c r="Z202"/>
  <c r="AC234"/>
  <c r="AD202"/>
  <c r="F235"/>
  <c r="P203"/>
  <c r="Q235"/>
  <c r="R203"/>
  <c r="S235"/>
  <c r="T203"/>
  <c r="U235"/>
  <c r="V203"/>
  <c r="W235"/>
  <c r="X203"/>
  <c r="Y235"/>
  <c r="Z203"/>
  <c r="AA235"/>
  <c r="AB203"/>
  <c r="AC235"/>
  <c r="AD203"/>
  <c r="Q236"/>
  <c r="R204"/>
  <c r="U236"/>
  <c r="V204"/>
  <c r="Y236"/>
  <c r="Z204"/>
  <c r="AC236"/>
  <c r="AD204"/>
  <c r="F237"/>
  <c r="P205"/>
  <c r="Q237"/>
  <c r="R205"/>
  <c r="S237"/>
  <c r="T205"/>
  <c r="U237"/>
  <c r="V205"/>
  <c r="W237"/>
  <c r="X205"/>
  <c r="Y237"/>
  <c r="Z205"/>
  <c r="AA237"/>
  <c r="AB205"/>
  <c r="AC237"/>
  <c r="AD205"/>
  <c r="Q238"/>
  <c r="R206"/>
  <c r="U238"/>
  <c r="V206"/>
  <c r="Y238"/>
  <c r="Z206"/>
  <c r="F234" i="4"/>
  <c r="P202"/>
  <c r="F238"/>
  <c r="P206"/>
  <c r="F242"/>
  <c r="P210"/>
  <c r="Y248" i="5"/>
  <c r="Z216"/>
  <c r="F232"/>
  <c r="P200"/>
  <c r="T200" s="1"/>
  <c r="AA232"/>
  <c r="AB200"/>
  <c r="S234"/>
  <c r="T202"/>
  <c r="AA234"/>
  <c r="AB202"/>
  <c r="S236"/>
  <c r="T204"/>
  <c r="AA236"/>
  <c r="AB204"/>
  <c r="S238"/>
  <c r="T206"/>
  <c r="AA238"/>
  <c r="AB206"/>
  <c r="S240"/>
  <c r="T208"/>
  <c r="AA240"/>
  <c r="AB208"/>
  <c r="S242"/>
  <c r="T210"/>
  <c r="AA242"/>
  <c r="AB210"/>
  <c r="S244"/>
  <c r="T212"/>
  <c r="AA244"/>
  <c r="AB212"/>
  <c r="S246"/>
  <c r="T214"/>
  <c r="AA246"/>
  <c r="AB214"/>
  <c r="S248"/>
  <c r="T216"/>
  <c r="AA248"/>
  <c r="AB216"/>
  <c r="S250"/>
  <c r="T218"/>
  <c r="AA250"/>
  <c r="AB218"/>
  <c r="S231" i="3"/>
  <c r="T199"/>
  <c r="S220" s="1"/>
  <c r="AA231"/>
  <c r="AB199"/>
  <c r="AA220" s="1"/>
  <c r="Q296"/>
  <c r="R264"/>
  <c r="Y296"/>
  <c r="Z264"/>
  <c r="Q300"/>
  <c r="R268"/>
  <c r="Y300"/>
  <c r="Z268"/>
  <c r="U304"/>
  <c r="V272"/>
  <c r="Y308"/>
  <c r="Z276"/>
  <c r="E13" i="6"/>
  <c r="G13" s="1"/>
  <c r="H13" s="1"/>
  <c r="M155" i="4"/>
  <c r="F13" i="6"/>
  <c r="M155" i="5"/>
  <c r="D14" i="6"/>
  <c r="M187" i="3"/>
  <c r="K187" i="4"/>
  <c r="S188"/>
  <c r="E14" i="7" s="1"/>
  <c r="W188" i="4"/>
  <c r="G14" i="7" s="1"/>
  <c r="AA188" i="4"/>
  <c r="I14" i="7" s="1"/>
  <c r="K187" i="5"/>
  <c r="Q188"/>
  <c r="D14" i="7" s="1"/>
  <c r="S188" i="5"/>
  <c r="U188"/>
  <c r="F14" i="7" s="1"/>
  <c r="W188" i="5"/>
  <c r="Y188"/>
  <c r="H14" i="7" s="1"/>
  <c r="AA188" i="5"/>
  <c r="AC188"/>
  <c r="J14" i="7" s="1"/>
  <c r="AA282" i="5" l="1"/>
  <c r="AB250"/>
  <c r="S282"/>
  <c r="T250"/>
  <c r="AA280"/>
  <c r="AB248"/>
  <c r="S280"/>
  <c r="T248"/>
  <c r="AA278"/>
  <c r="AB246"/>
  <c r="S278"/>
  <c r="T246"/>
  <c r="AA276"/>
  <c r="AB244"/>
  <c r="S276"/>
  <c r="T244"/>
  <c r="AA274"/>
  <c r="AB242"/>
  <c r="S274"/>
  <c r="T242"/>
  <c r="AA272"/>
  <c r="AB240"/>
  <c r="S272"/>
  <c r="T240"/>
  <c r="AA270"/>
  <c r="AB238"/>
  <c r="S270"/>
  <c r="T238"/>
  <c r="AA268"/>
  <c r="AB236"/>
  <c r="S268"/>
  <c r="T236"/>
  <c r="AA266"/>
  <c r="AB234"/>
  <c r="S266"/>
  <c r="T234"/>
  <c r="AA264"/>
  <c r="AB232"/>
  <c r="F264"/>
  <c r="P232"/>
  <c r="Y280"/>
  <c r="Z248"/>
  <c r="F274" i="4"/>
  <c r="P242"/>
  <c r="F270"/>
  <c r="P238"/>
  <c r="F266"/>
  <c r="P234"/>
  <c r="Y270" i="5"/>
  <c r="Z238"/>
  <c r="U270"/>
  <c r="V238"/>
  <c r="Q270"/>
  <c r="R238"/>
  <c r="AC269"/>
  <c r="AD237"/>
  <c r="AA269"/>
  <c r="AB237"/>
  <c r="Y269"/>
  <c r="Z237"/>
  <c r="W269"/>
  <c r="X237"/>
  <c r="U269"/>
  <c r="V237"/>
  <c r="S269"/>
  <c r="T237"/>
  <c r="Q269"/>
  <c r="R237"/>
  <c r="F269"/>
  <c r="P237"/>
  <c r="AC268"/>
  <c r="AD236"/>
  <c r="Y268"/>
  <c r="Z236"/>
  <c r="U268"/>
  <c r="V236"/>
  <c r="Q268"/>
  <c r="R236"/>
  <c r="AC267"/>
  <c r="AD235"/>
  <c r="AA267"/>
  <c r="AB235"/>
  <c r="Y267"/>
  <c r="Z235"/>
  <c r="W267"/>
  <c r="X235"/>
  <c r="U267"/>
  <c r="V235"/>
  <c r="S267"/>
  <c r="T235"/>
  <c r="Q267"/>
  <c r="R235"/>
  <c r="F267"/>
  <c r="P235"/>
  <c r="AC266"/>
  <c r="AD234"/>
  <c r="Y266"/>
  <c r="Z234"/>
  <c r="U266"/>
  <c r="V234"/>
  <c r="Q266"/>
  <c r="R234"/>
  <c r="AC265"/>
  <c r="AD233"/>
  <c r="AA265"/>
  <c r="AB233"/>
  <c r="Y265"/>
  <c r="Z233"/>
  <c r="W265"/>
  <c r="X233"/>
  <c r="U265"/>
  <c r="V233"/>
  <c r="S265"/>
  <c r="T233"/>
  <c r="Q265"/>
  <c r="R233"/>
  <c r="F265"/>
  <c r="P233"/>
  <c r="AC264"/>
  <c r="AD232"/>
  <c r="Y264"/>
  <c r="Z232"/>
  <c r="U264"/>
  <c r="V232"/>
  <c r="Q264"/>
  <c r="R232"/>
  <c r="AC263"/>
  <c r="AD231"/>
  <c r="AA263"/>
  <c r="AB231"/>
  <c r="Y263"/>
  <c r="Z231"/>
  <c r="W263"/>
  <c r="X231"/>
  <c r="U263"/>
  <c r="V231"/>
  <c r="S263"/>
  <c r="T231"/>
  <c r="Q263"/>
  <c r="R231"/>
  <c r="F263"/>
  <c r="P231"/>
  <c r="AC282" i="4"/>
  <c r="AD250"/>
  <c r="Y282"/>
  <c r="Z250"/>
  <c r="U282"/>
  <c r="V250"/>
  <c r="Q282"/>
  <c r="R250"/>
  <c r="AC313"/>
  <c r="AD281"/>
  <c r="AA313"/>
  <c r="AB281"/>
  <c r="Y313"/>
  <c r="Z281"/>
  <c r="W313"/>
  <c r="X281"/>
  <c r="U313"/>
  <c r="V281"/>
  <c r="S313"/>
  <c r="T281"/>
  <c r="Q313"/>
  <c r="R281"/>
  <c r="F313"/>
  <c r="P281"/>
  <c r="AC280"/>
  <c r="AD248"/>
  <c r="Y280"/>
  <c r="Z248"/>
  <c r="U280"/>
  <c r="V248"/>
  <c r="Q280"/>
  <c r="R248"/>
  <c r="AC311"/>
  <c r="AD279"/>
  <c r="AA311"/>
  <c r="AB279"/>
  <c r="Y311"/>
  <c r="Z279"/>
  <c r="W311"/>
  <c r="X279"/>
  <c r="U311"/>
  <c r="V279"/>
  <c r="S311"/>
  <c r="T279"/>
  <c r="Q311"/>
  <c r="R279"/>
  <c r="F311"/>
  <c r="P279"/>
  <c r="AC278"/>
  <c r="AD246"/>
  <c r="Y278"/>
  <c r="Z246"/>
  <c r="U278"/>
  <c r="V246"/>
  <c r="Q278"/>
  <c r="R246"/>
  <c r="AC309"/>
  <c r="AD277"/>
  <c r="AA309"/>
  <c r="AB277"/>
  <c r="Y309"/>
  <c r="Z277"/>
  <c r="W309"/>
  <c r="X277"/>
  <c r="U309"/>
  <c r="V277"/>
  <c r="S309"/>
  <c r="T277"/>
  <c r="Q309"/>
  <c r="R277"/>
  <c r="F309"/>
  <c r="P277"/>
  <c r="AC276"/>
  <c r="AD244"/>
  <c r="Y276"/>
  <c r="Z244"/>
  <c r="U276"/>
  <c r="V244"/>
  <c r="Q276"/>
  <c r="R244"/>
  <c r="AC307"/>
  <c r="AD275"/>
  <c r="AA307"/>
  <c r="AB275"/>
  <c r="Y307"/>
  <c r="Z275"/>
  <c r="W307"/>
  <c r="X275"/>
  <c r="U307"/>
  <c r="V275"/>
  <c r="S275"/>
  <c r="T243"/>
  <c r="Q275"/>
  <c r="R243"/>
  <c r="F275"/>
  <c r="P243"/>
  <c r="AC274"/>
  <c r="AD242"/>
  <c r="Y274"/>
  <c r="Z242"/>
  <c r="U274"/>
  <c r="V242"/>
  <c r="Q274"/>
  <c r="R242"/>
  <c r="AC273"/>
  <c r="AD241"/>
  <c r="AA273"/>
  <c r="AB241"/>
  <c r="Y273"/>
  <c r="Z241"/>
  <c r="W273"/>
  <c r="X241"/>
  <c r="U273"/>
  <c r="V241"/>
  <c r="S273"/>
  <c r="T241"/>
  <c r="Q273"/>
  <c r="R241"/>
  <c r="F273"/>
  <c r="P241"/>
  <c r="AC272"/>
  <c r="AD240"/>
  <c r="Y272"/>
  <c r="Z240"/>
  <c r="U272"/>
  <c r="V240"/>
  <c r="Q272"/>
  <c r="R240"/>
  <c r="AC271"/>
  <c r="AD239"/>
  <c r="AA271"/>
  <c r="AB239"/>
  <c r="Y271"/>
  <c r="Z239"/>
  <c r="W271"/>
  <c r="X239"/>
  <c r="U271"/>
  <c r="V239"/>
  <c r="S271"/>
  <c r="T239"/>
  <c r="Q271"/>
  <c r="R239"/>
  <c r="F271"/>
  <c r="P239"/>
  <c r="AC270"/>
  <c r="AD238"/>
  <c r="Y270"/>
  <c r="Z238"/>
  <c r="U270"/>
  <c r="V238"/>
  <c r="Q270"/>
  <c r="R238"/>
  <c r="AC269"/>
  <c r="AD237"/>
  <c r="AA269"/>
  <c r="AB237"/>
  <c r="Y269"/>
  <c r="Z237"/>
  <c r="W269"/>
  <c r="X237"/>
  <c r="U269"/>
  <c r="V237"/>
  <c r="S269"/>
  <c r="T237"/>
  <c r="Q269"/>
  <c r="R237"/>
  <c r="F269"/>
  <c r="P237"/>
  <c r="AC268"/>
  <c r="AD236"/>
  <c r="Y268"/>
  <c r="Z236"/>
  <c r="U268"/>
  <c r="V236"/>
  <c r="Q268"/>
  <c r="R236"/>
  <c r="AC267"/>
  <c r="AD235"/>
  <c r="AA267"/>
  <c r="AB235"/>
  <c r="Y267"/>
  <c r="Z235"/>
  <c r="W267"/>
  <c r="X235"/>
  <c r="U267"/>
  <c r="V235"/>
  <c r="S267"/>
  <c r="T235"/>
  <c r="Q267"/>
  <c r="R235"/>
  <c r="F267"/>
  <c r="P235"/>
  <c r="AC266"/>
  <c r="AD234"/>
  <c r="Y266"/>
  <c r="Z234"/>
  <c r="U266"/>
  <c r="V234"/>
  <c r="Q266"/>
  <c r="R234"/>
  <c r="AC265"/>
  <c r="AD233"/>
  <c r="AA265"/>
  <c r="AB233"/>
  <c r="Y265"/>
  <c r="Z233"/>
  <c r="W265"/>
  <c r="X233"/>
  <c r="U265"/>
  <c r="V233"/>
  <c r="S265"/>
  <c r="T233"/>
  <c r="Q265"/>
  <c r="R233"/>
  <c r="F265"/>
  <c r="P233"/>
  <c r="AC264"/>
  <c r="AD232"/>
  <c r="Y264"/>
  <c r="Z232"/>
  <c r="U264"/>
  <c r="V232"/>
  <c r="Q264"/>
  <c r="R232"/>
  <c r="AC263"/>
  <c r="AD231"/>
  <c r="AC252" s="1"/>
  <c r="AA263"/>
  <c r="AB231"/>
  <c r="Y263"/>
  <c r="Z231"/>
  <c r="Y252" s="1"/>
  <c r="W263"/>
  <c r="X231"/>
  <c r="U263"/>
  <c r="V231"/>
  <c r="U252" s="1"/>
  <c r="S263"/>
  <c r="T231"/>
  <c r="Q263"/>
  <c r="R231"/>
  <c r="Q252" s="1"/>
  <c r="F263"/>
  <c r="P231"/>
  <c r="Y314" i="3"/>
  <c r="Z282"/>
  <c r="Q314"/>
  <c r="R282"/>
  <c r="W312"/>
  <c r="X280"/>
  <c r="AC310"/>
  <c r="AD278"/>
  <c r="U310"/>
  <c r="V278"/>
  <c r="AA308"/>
  <c r="AB276"/>
  <c r="S308"/>
  <c r="T276"/>
  <c r="Y306"/>
  <c r="Z274"/>
  <c r="Q306"/>
  <c r="R274"/>
  <c r="W304"/>
  <c r="X272"/>
  <c r="AC302"/>
  <c r="AD270"/>
  <c r="U302"/>
  <c r="V270"/>
  <c r="AA300"/>
  <c r="AB268"/>
  <c r="S300"/>
  <c r="T268"/>
  <c r="Y298"/>
  <c r="Z266"/>
  <c r="Q298"/>
  <c r="R266"/>
  <c r="W296"/>
  <c r="X264"/>
  <c r="AC281"/>
  <c r="AD249"/>
  <c r="AA281"/>
  <c r="AB249"/>
  <c r="Y281"/>
  <c r="Z249"/>
  <c r="W281"/>
  <c r="X249"/>
  <c r="U281"/>
  <c r="V249"/>
  <c r="S281"/>
  <c r="T249"/>
  <c r="Q281"/>
  <c r="R249"/>
  <c r="F281"/>
  <c r="P249"/>
  <c r="AC279"/>
  <c r="AD247"/>
  <c r="AA279"/>
  <c r="AB247"/>
  <c r="Y279"/>
  <c r="Z247"/>
  <c r="W279"/>
  <c r="X247"/>
  <c r="U279"/>
  <c r="V247"/>
  <c r="S279"/>
  <c r="T247"/>
  <c r="Q279"/>
  <c r="R247"/>
  <c r="F279"/>
  <c r="P247"/>
  <c r="AC277"/>
  <c r="AD245"/>
  <c r="AA277"/>
  <c r="AB245"/>
  <c r="Y277"/>
  <c r="Z245"/>
  <c r="W277"/>
  <c r="X245"/>
  <c r="U277"/>
  <c r="V245"/>
  <c r="S277"/>
  <c r="T245"/>
  <c r="Q277"/>
  <c r="R245"/>
  <c r="F277"/>
  <c r="P245"/>
  <c r="AC275"/>
  <c r="AD243"/>
  <c r="AA275"/>
  <c r="AB243"/>
  <c r="Y275"/>
  <c r="Z243"/>
  <c r="W275"/>
  <c r="X243"/>
  <c r="U275"/>
  <c r="V243"/>
  <c r="S275"/>
  <c r="T243"/>
  <c r="Q275"/>
  <c r="R243"/>
  <c r="F275"/>
  <c r="P243"/>
  <c r="AC273"/>
  <c r="AD241"/>
  <c r="AA273"/>
  <c r="AB241"/>
  <c r="Y273"/>
  <c r="Z241"/>
  <c r="W273"/>
  <c r="X241"/>
  <c r="U273"/>
  <c r="V241"/>
  <c r="S273"/>
  <c r="T241"/>
  <c r="Q273"/>
  <c r="R241"/>
  <c r="F273"/>
  <c r="P241"/>
  <c r="AC271"/>
  <c r="AD239"/>
  <c r="AA271"/>
  <c r="AB239"/>
  <c r="Y271"/>
  <c r="Z239"/>
  <c r="W271"/>
  <c r="X239"/>
  <c r="U271"/>
  <c r="V239"/>
  <c r="S271"/>
  <c r="T239"/>
  <c r="Q271"/>
  <c r="R239"/>
  <c r="F271"/>
  <c r="P239"/>
  <c r="AC269"/>
  <c r="AD237"/>
  <c r="AA269"/>
  <c r="AB237"/>
  <c r="Y269"/>
  <c r="Z237"/>
  <c r="W269"/>
  <c r="X237"/>
  <c r="U269"/>
  <c r="V237"/>
  <c r="S269"/>
  <c r="T237"/>
  <c r="Q269"/>
  <c r="R237"/>
  <c r="F269"/>
  <c r="P237"/>
  <c r="AC267"/>
  <c r="AD235"/>
  <c r="AA267"/>
  <c r="AB235"/>
  <c r="Y267"/>
  <c r="Z235"/>
  <c r="W267"/>
  <c r="X235"/>
  <c r="U267"/>
  <c r="V235"/>
  <c r="S267"/>
  <c r="T235"/>
  <c r="Q267"/>
  <c r="R235"/>
  <c r="F267"/>
  <c r="P235"/>
  <c r="AC265"/>
  <c r="AD233"/>
  <c r="AA265"/>
  <c r="AB233"/>
  <c r="Y265"/>
  <c r="Z233"/>
  <c r="W265"/>
  <c r="X233"/>
  <c r="U265"/>
  <c r="V233"/>
  <c r="S265"/>
  <c r="T233"/>
  <c r="Q265"/>
  <c r="R233"/>
  <c r="F265"/>
  <c r="P233"/>
  <c r="W282" i="5"/>
  <c r="X250"/>
  <c r="F282"/>
  <c r="P250"/>
  <c r="W280"/>
  <c r="X248"/>
  <c r="F280"/>
  <c r="P248"/>
  <c r="W278"/>
  <c r="X246"/>
  <c r="F278"/>
  <c r="P246"/>
  <c r="W276"/>
  <c r="X244"/>
  <c r="F276"/>
  <c r="P244"/>
  <c r="W274"/>
  <c r="X242"/>
  <c r="F274"/>
  <c r="P242"/>
  <c r="W272"/>
  <c r="X240"/>
  <c r="F272"/>
  <c r="P240"/>
  <c r="W270"/>
  <c r="X238"/>
  <c r="F270"/>
  <c r="P238"/>
  <c r="W268"/>
  <c r="X236"/>
  <c r="F268"/>
  <c r="P236"/>
  <c r="W266"/>
  <c r="X234"/>
  <c r="F266"/>
  <c r="P234"/>
  <c r="W264"/>
  <c r="X232"/>
  <c r="S264"/>
  <c r="T232"/>
  <c r="AC282"/>
  <c r="AD250"/>
  <c r="Y282"/>
  <c r="Z250"/>
  <c r="U282"/>
  <c r="V250"/>
  <c r="Q282"/>
  <c r="R250"/>
  <c r="AC281"/>
  <c r="AD249"/>
  <c r="AA281"/>
  <c r="AB249"/>
  <c r="Y281"/>
  <c r="Z249"/>
  <c r="W281"/>
  <c r="X249"/>
  <c r="U281"/>
  <c r="V249"/>
  <c r="S281"/>
  <c r="T249"/>
  <c r="Q281"/>
  <c r="R249"/>
  <c r="F281"/>
  <c r="P249"/>
  <c r="AC280"/>
  <c r="AD248"/>
  <c r="U280"/>
  <c r="V248"/>
  <c r="Q280"/>
  <c r="R248"/>
  <c r="AC279"/>
  <c r="AD247"/>
  <c r="AA279"/>
  <c r="AB247"/>
  <c r="Y279"/>
  <c r="Z247"/>
  <c r="W279"/>
  <c r="X247"/>
  <c r="U279"/>
  <c r="V247"/>
  <c r="S279"/>
  <c r="T247"/>
  <c r="Q279"/>
  <c r="R247"/>
  <c r="F279"/>
  <c r="P247"/>
  <c r="AC278"/>
  <c r="AD246"/>
  <c r="Y278"/>
  <c r="Z246"/>
  <c r="U278"/>
  <c r="V246"/>
  <c r="Q278"/>
  <c r="R246"/>
  <c r="AC277"/>
  <c r="AD245"/>
  <c r="AA277"/>
  <c r="AB245"/>
  <c r="Y277"/>
  <c r="Z245"/>
  <c r="W277"/>
  <c r="X245"/>
  <c r="U277"/>
  <c r="V245"/>
  <c r="S277"/>
  <c r="T245"/>
  <c r="Q277"/>
  <c r="R245"/>
  <c r="F277"/>
  <c r="P245"/>
  <c r="AC276"/>
  <c r="AD244"/>
  <c r="Y276"/>
  <c r="Z244"/>
  <c r="U276"/>
  <c r="V244"/>
  <c r="Q276"/>
  <c r="R244"/>
  <c r="AC275"/>
  <c r="AD243"/>
  <c r="AA275"/>
  <c r="AB243"/>
  <c r="Y275"/>
  <c r="Z243"/>
  <c r="W275"/>
  <c r="X243"/>
  <c r="U275"/>
  <c r="V243"/>
  <c r="S275"/>
  <c r="T243"/>
  <c r="Q275"/>
  <c r="R243"/>
  <c r="F275"/>
  <c r="P243"/>
  <c r="AC274"/>
  <c r="AD242"/>
  <c r="Y274"/>
  <c r="Z242"/>
  <c r="U274"/>
  <c r="V242"/>
  <c r="Q274"/>
  <c r="R242"/>
  <c r="AC273"/>
  <c r="AD241"/>
  <c r="AA273"/>
  <c r="AB241"/>
  <c r="Y273"/>
  <c r="Z241"/>
  <c r="W273"/>
  <c r="X241"/>
  <c r="U273"/>
  <c r="V241"/>
  <c r="S273"/>
  <c r="T241"/>
  <c r="Q273"/>
  <c r="R241"/>
  <c r="F273"/>
  <c r="P241"/>
  <c r="AC271"/>
  <c r="AD239"/>
  <c r="AA271"/>
  <c r="AB239"/>
  <c r="Y271"/>
  <c r="Z239"/>
  <c r="W271"/>
  <c r="X239"/>
  <c r="U271"/>
  <c r="V239"/>
  <c r="S271"/>
  <c r="T239"/>
  <c r="Q271"/>
  <c r="R239"/>
  <c r="F271"/>
  <c r="P239"/>
  <c r="AC270"/>
  <c r="AD238"/>
  <c r="AC272"/>
  <c r="AD240"/>
  <c r="Y272"/>
  <c r="Z240"/>
  <c r="U272"/>
  <c r="V240"/>
  <c r="Q272"/>
  <c r="R240"/>
  <c r="AC314" i="3"/>
  <c r="AD282"/>
  <c r="U314"/>
  <c r="V282"/>
  <c r="AA312"/>
  <c r="AB280"/>
  <c r="S312"/>
  <c r="T280"/>
  <c r="Y310"/>
  <c r="Z278"/>
  <c r="Q310"/>
  <c r="R278"/>
  <c r="W308"/>
  <c r="X276"/>
  <c r="AC306"/>
  <c r="AD274"/>
  <c r="U306"/>
  <c r="V274"/>
  <c r="AA304"/>
  <c r="AB272"/>
  <c r="S304"/>
  <c r="T272"/>
  <c r="Y302"/>
  <c r="Z270"/>
  <c r="Q302"/>
  <c r="R270"/>
  <c r="W300"/>
  <c r="X268"/>
  <c r="AC298"/>
  <c r="AD266"/>
  <c r="U298"/>
  <c r="V266"/>
  <c r="AA296"/>
  <c r="AB264"/>
  <c r="S296"/>
  <c r="T264"/>
  <c r="AA282" i="4"/>
  <c r="AB250"/>
  <c r="W282"/>
  <c r="X250"/>
  <c r="S282"/>
  <c r="T250"/>
  <c r="F282"/>
  <c r="P250"/>
  <c r="AA280"/>
  <c r="AB248"/>
  <c r="W280"/>
  <c r="X248"/>
  <c r="S280"/>
  <c r="T248"/>
  <c r="F280"/>
  <c r="P248"/>
  <c r="AA278"/>
  <c r="AB246"/>
  <c r="W278"/>
  <c r="X246"/>
  <c r="S278"/>
  <c r="T246"/>
  <c r="F278"/>
  <c r="P246"/>
  <c r="AA276"/>
  <c r="AB244"/>
  <c r="W276"/>
  <c r="X244"/>
  <c r="S276"/>
  <c r="T244"/>
  <c r="F276"/>
  <c r="P244"/>
  <c r="AA274"/>
  <c r="AB242"/>
  <c r="W274"/>
  <c r="X242"/>
  <c r="S274"/>
  <c r="T242"/>
  <c r="AA272"/>
  <c r="AB240"/>
  <c r="W272"/>
  <c r="X240"/>
  <c r="S272"/>
  <c r="T240"/>
  <c r="F272"/>
  <c r="P240"/>
  <c r="AA270"/>
  <c r="AB238"/>
  <c r="W270"/>
  <c r="X238"/>
  <c r="S270"/>
  <c r="T238"/>
  <c r="AA268"/>
  <c r="AB236"/>
  <c r="W268"/>
  <c r="X236"/>
  <c r="S268"/>
  <c r="T236"/>
  <c r="F268"/>
  <c r="P236"/>
  <c r="AA266"/>
  <c r="AB234"/>
  <c r="W266"/>
  <c r="X234"/>
  <c r="S266"/>
  <c r="T234"/>
  <c r="AA264"/>
  <c r="AB232"/>
  <c r="W264"/>
  <c r="X232"/>
  <c r="S264"/>
  <c r="T232"/>
  <c r="F264"/>
  <c r="P232"/>
  <c r="AA346" i="3"/>
  <c r="AB314"/>
  <c r="W346"/>
  <c r="X314"/>
  <c r="S346"/>
  <c r="T314"/>
  <c r="F346"/>
  <c r="P314"/>
  <c r="F344"/>
  <c r="P312"/>
  <c r="AA342"/>
  <c r="AB310"/>
  <c r="W342"/>
  <c r="X310"/>
  <c r="S342"/>
  <c r="T310"/>
  <c r="F342"/>
  <c r="P310"/>
  <c r="F340"/>
  <c r="P308"/>
  <c r="AA338"/>
  <c r="AB306"/>
  <c r="W338"/>
  <c r="X306"/>
  <c r="S338"/>
  <c r="T306"/>
  <c r="F338"/>
  <c r="P306"/>
  <c r="F336"/>
  <c r="P304"/>
  <c r="AA334"/>
  <c r="AB302"/>
  <c r="W334"/>
  <c r="X302"/>
  <c r="S334"/>
  <c r="T302"/>
  <c r="F334"/>
  <c r="P302"/>
  <c r="F332"/>
  <c r="P300"/>
  <c r="AA330"/>
  <c r="AB298"/>
  <c r="W330"/>
  <c r="X298"/>
  <c r="S330"/>
  <c r="T298"/>
  <c r="F330"/>
  <c r="P298"/>
  <c r="F328"/>
  <c r="P296"/>
  <c r="Y263"/>
  <c r="Z231"/>
  <c r="Y252" s="1"/>
  <c r="U263"/>
  <c r="V231"/>
  <c r="U252" s="1"/>
  <c r="Q263"/>
  <c r="R231"/>
  <c r="Q252" s="1"/>
  <c r="F263"/>
  <c r="P231"/>
  <c r="K251" s="1"/>
  <c r="AC344"/>
  <c r="AD312"/>
  <c r="Y344"/>
  <c r="Z312"/>
  <c r="U344"/>
  <c r="V312"/>
  <c r="Q344"/>
  <c r="R312"/>
  <c r="AC340"/>
  <c r="AD308"/>
  <c r="U340"/>
  <c r="V308"/>
  <c r="Q340"/>
  <c r="R308"/>
  <c r="AC336"/>
  <c r="AD304"/>
  <c r="Y336"/>
  <c r="Z304"/>
  <c r="Q336"/>
  <c r="R304"/>
  <c r="AC332"/>
  <c r="AD300"/>
  <c r="U332"/>
  <c r="V300"/>
  <c r="AC328"/>
  <c r="AD296"/>
  <c r="U328"/>
  <c r="V296"/>
  <c r="AC263"/>
  <c r="AD231"/>
  <c r="AC252" s="1"/>
  <c r="W263"/>
  <c r="X231"/>
  <c r="W252" s="1"/>
  <c r="F14" i="6"/>
  <c r="M187" i="5"/>
  <c r="E14" i="6"/>
  <c r="M187" i="4"/>
  <c r="Y340" i="3"/>
  <c r="Z308"/>
  <c r="U336"/>
  <c r="V304"/>
  <c r="Y332"/>
  <c r="Z300"/>
  <c r="Q332"/>
  <c r="R300"/>
  <c r="Y328"/>
  <c r="Z296"/>
  <c r="Q328"/>
  <c r="R296"/>
  <c r="AA263"/>
  <c r="AB231"/>
  <c r="AA252" s="1"/>
  <c r="S263"/>
  <c r="T231"/>
  <c r="S252" s="1"/>
  <c r="G14" i="6"/>
  <c r="H14" s="1"/>
  <c r="AC220" i="5"/>
  <c r="AA220"/>
  <c r="Y220"/>
  <c r="W220"/>
  <c r="U220"/>
  <c r="S220"/>
  <c r="Q220"/>
  <c r="K219"/>
  <c r="AC220" i="4"/>
  <c r="AA220"/>
  <c r="I15" i="7" s="1"/>
  <c r="Y220" i="4"/>
  <c r="W220"/>
  <c r="U220"/>
  <c r="S220"/>
  <c r="E15" i="7" s="1"/>
  <c r="Q220" i="4"/>
  <c r="K219"/>
  <c r="Y220" i="3"/>
  <c r="H15" i="7" s="1"/>
  <c r="U220" i="3"/>
  <c r="Q220"/>
  <c r="D15" i="7" s="1"/>
  <c r="K219" i="3"/>
  <c r="AC220"/>
  <c r="J15" i="7" s="1"/>
  <c r="W220" i="3"/>
  <c r="G15" i="7" s="1"/>
  <c r="D15" i="6" l="1"/>
  <c r="M219" i="3"/>
  <c r="E15" i="6"/>
  <c r="M219" i="4"/>
  <c r="F15" i="6"/>
  <c r="M219" i="5"/>
  <c r="D16" i="6"/>
  <c r="M251" i="3"/>
  <c r="F15" i="7"/>
  <c r="K251" i="4"/>
  <c r="S252"/>
  <c r="E16" i="7" s="1"/>
  <c r="W252" i="4"/>
  <c r="G16" i="7" s="1"/>
  <c r="AA252" i="4"/>
  <c r="I16" i="7" s="1"/>
  <c r="K251" i="5"/>
  <c r="Q252"/>
  <c r="D16" i="7" s="1"/>
  <c r="S252" i="5"/>
  <c r="U252"/>
  <c r="F16" i="7" s="1"/>
  <c r="W252" i="5"/>
  <c r="Y252"/>
  <c r="H16" i="7" s="1"/>
  <c r="AA252" i="5"/>
  <c r="AC252"/>
  <c r="J16" i="7" s="1"/>
  <c r="S295" i="3"/>
  <c r="T263"/>
  <c r="AA295"/>
  <c r="AB263"/>
  <c r="Q360"/>
  <c r="R328"/>
  <c r="Y360"/>
  <c r="Z328"/>
  <c r="Q364"/>
  <c r="R332"/>
  <c r="Y364"/>
  <c r="Z332"/>
  <c r="U368"/>
  <c r="V336"/>
  <c r="Y372"/>
  <c r="Z340"/>
  <c r="W295"/>
  <c r="X263"/>
  <c r="AC295"/>
  <c r="AD263"/>
  <c r="U360"/>
  <c r="V328"/>
  <c r="AC360"/>
  <c r="AD328"/>
  <c r="U364"/>
  <c r="V332"/>
  <c r="AC364"/>
  <c r="AD332"/>
  <c r="Q368"/>
  <c r="R336"/>
  <c r="Y368"/>
  <c r="Z336"/>
  <c r="AC368"/>
  <c r="AD336"/>
  <c r="Q372"/>
  <c r="R340"/>
  <c r="U372"/>
  <c r="V340"/>
  <c r="AC372"/>
  <c r="AD340"/>
  <c r="Q376"/>
  <c r="R344"/>
  <c r="U376"/>
  <c r="V344"/>
  <c r="Y376"/>
  <c r="Z344"/>
  <c r="AC376"/>
  <c r="AD344"/>
  <c r="F295"/>
  <c r="P263"/>
  <c r="Q295"/>
  <c r="R263"/>
  <c r="U295"/>
  <c r="V263"/>
  <c r="Y295"/>
  <c r="Z263"/>
  <c r="F360"/>
  <c r="P328"/>
  <c r="F362"/>
  <c r="P330"/>
  <c r="S362"/>
  <c r="T330"/>
  <c r="W362"/>
  <c r="X330"/>
  <c r="AA362"/>
  <c r="AB330"/>
  <c r="F364"/>
  <c r="P332"/>
  <c r="F366"/>
  <c r="P334"/>
  <c r="S366"/>
  <c r="T334"/>
  <c r="W366"/>
  <c r="X334"/>
  <c r="AA366"/>
  <c r="AB334"/>
  <c r="F368"/>
  <c r="P336"/>
  <c r="F370"/>
  <c r="P338"/>
  <c r="S370"/>
  <c r="T338"/>
  <c r="W370"/>
  <c r="X338"/>
  <c r="AA370"/>
  <c r="AB338"/>
  <c r="F372"/>
  <c r="P340"/>
  <c r="F374"/>
  <c r="P342"/>
  <c r="S374"/>
  <c r="T342"/>
  <c r="W374"/>
  <c r="X342"/>
  <c r="AA374"/>
  <c r="AB342"/>
  <c r="F376"/>
  <c r="P344"/>
  <c r="F378"/>
  <c r="P346"/>
  <c r="S378"/>
  <c r="T346"/>
  <c r="W378"/>
  <c r="X346"/>
  <c r="AA378"/>
  <c r="AB346"/>
  <c r="F296" i="4"/>
  <c r="P264"/>
  <c r="S296"/>
  <c r="T264"/>
  <c r="W296"/>
  <c r="X264"/>
  <c r="AA296"/>
  <c r="AB264"/>
  <c r="S298"/>
  <c r="T266"/>
  <c r="W298"/>
  <c r="X266"/>
  <c r="AA298"/>
  <c r="AB266"/>
  <c r="F300"/>
  <c r="P268"/>
  <c r="S300"/>
  <c r="T268"/>
  <c r="W300"/>
  <c r="X268"/>
  <c r="AA300"/>
  <c r="AB268"/>
  <c r="S302"/>
  <c r="T270"/>
  <c r="W302"/>
  <c r="X270"/>
  <c r="AA302"/>
  <c r="AB270"/>
  <c r="F304"/>
  <c r="P272"/>
  <c r="S304"/>
  <c r="T272"/>
  <c r="W304"/>
  <c r="X272"/>
  <c r="AA304"/>
  <c r="AB272"/>
  <c r="S306"/>
  <c r="T274"/>
  <c r="W306"/>
  <c r="X274"/>
  <c r="AA306"/>
  <c r="AB274"/>
  <c r="F308"/>
  <c r="P276"/>
  <c r="S308"/>
  <c r="T276"/>
  <c r="W308"/>
  <c r="X276"/>
  <c r="AA308"/>
  <c r="AB276"/>
  <c r="F310"/>
  <c r="P278"/>
  <c r="S310"/>
  <c r="T278"/>
  <c r="W310"/>
  <c r="X278"/>
  <c r="AA310"/>
  <c r="AB278"/>
  <c r="F312"/>
  <c r="P280"/>
  <c r="S312"/>
  <c r="T280"/>
  <c r="W312"/>
  <c r="X280"/>
  <c r="AA312"/>
  <c r="AB280"/>
  <c r="F314"/>
  <c r="P282"/>
  <c r="S314"/>
  <c r="T282"/>
  <c r="W314"/>
  <c r="X282"/>
  <c r="AA314"/>
  <c r="AB282"/>
  <c r="S328" i="3"/>
  <c r="T296"/>
  <c r="AA328"/>
  <c r="AB296"/>
  <c r="U330"/>
  <c r="V298"/>
  <c r="AC330"/>
  <c r="AD298"/>
  <c r="W332"/>
  <c r="X300"/>
  <c r="Q334"/>
  <c r="R302"/>
  <c r="Y334"/>
  <c r="Z302"/>
  <c r="S336"/>
  <c r="T304"/>
  <c r="AA336"/>
  <c r="AB304"/>
  <c r="U338"/>
  <c r="V306"/>
  <c r="AC338"/>
  <c r="AD306"/>
  <c r="W340"/>
  <c r="X308"/>
  <c r="Q342"/>
  <c r="R310"/>
  <c r="Y342"/>
  <c r="Z310"/>
  <c r="S344"/>
  <c r="T312"/>
  <c r="AA344"/>
  <c r="AB312"/>
  <c r="U346"/>
  <c r="V314"/>
  <c r="AC346"/>
  <c r="AD314"/>
  <c r="Q304" i="5"/>
  <c r="R272"/>
  <c r="U304"/>
  <c r="V272"/>
  <c r="Y304"/>
  <c r="Z272"/>
  <c r="AC304"/>
  <c r="AD272"/>
  <c r="AC302"/>
  <c r="AD270"/>
  <c r="F303"/>
  <c r="P271"/>
  <c r="Q303"/>
  <c r="R271"/>
  <c r="S303"/>
  <c r="T271"/>
  <c r="U303"/>
  <c r="V271"/>
  <c r="W303"/>
  <c r="X271"/>
  <c r="Y303"/>
  <c r="Z271"/>
  <c r="AA303"/>
  <c r="AB271"/>
  <c r="AC303"/>
  <c r="AD271"/>
  <c r="F305"/>
  <c r="P273"/>
  <c r="Q305"/>
  <c r="R273"/>
  <c r="S305"/>
  <c r="T273"/>
  <c r="U305"/>
  <c r="V273"/>
  <c r="W305"/>
  <c r="X273"/>
  <c r="Y305"/>
  <c r="Z273"/>
  <c r="AA305"/>
  <c r="AB273"/>
  <c r="AC305"/>
  <c r="AD273"/>
  <c r="Q306"/>
  <c r="R274"/>
  <c r="U306"/>
  <c r="V274"/>
  <c r="Y306"/>
  <c r="Z274"/>
  <c r="AC306"/>
  <c r="AD274"/>
  <c r="F307"/>
  <c r="P275"/>
  <c r="Q307"/>
  <c r="R275"/>
  <c r="S307"/>
  <c r="T275"/>
  <c r="U307"/>
  <c r="V275"/>
  <c r="W307"/>
  <c r="X275"/>
  <c r="Y307"/>
  <c r="Z275"/>
  <c r="AA307"/>
  <c r="AB275"/>
  <c r="AC307"/>
  <c r="AD275"/>
  <c r="Q308"/>
  <c r="R276"/>
  <c r="U308"/>
  <c r="V276"/>
  <c r="Y308"/>
  <c r="Z276"/>
  <c r="AC308"/>
  <c r="AD276"/>
  <c r="F309"/>
  <c r="P277"/>
  <c r="Q309"/>
  <c r="R277"/>
  <c r="S309"/>
  <c r="T277"/>
  <c r="U309"/>
  <c r="V277"/>
  <c r="W309"/>
  <c r="X277"/>
  <c r="Y309"/>
  <c r="Z277"/>
  <c r="AA309"/>
  <c r="AB277"/>
  <c r="AC309"/>
  <c r="AD277"/>
  <c r="Q310"/>
  <c r="R278"/>
  <c r="U310"/>
  <c r="V278"/>
  <c r="Y310"/>
  <c r="Z278"/>
  <c r="AC310"/>
  <c r="AD278"/>
  <c r="F311"/>
  <c r="P279"/>
  <c r="Q311"/>
  <c r="R279"/>
  <c r="S311"/>
  <c r="T279"/>
  <c r="U311"/>
  <c r="V279"/>
  <c r="W311"/>
  <c r="X279"/>
  <c r="Y311"/>
  <c r="Z279"/>
  <c r="AA311"/>
  <c r="AB279"/>
  <c r="AC311"/>
  <c r="AD279"/>
  <c r="Q312"/>
  <c r="R280"/>
  <c r="U312"/>
  <c r="V280"/>
  <c r="AC312"/>
  <c r="AD280"/>
  <c r="F313"/>
  <c r="P281"/>
  <c r="Q313"/>
  <c r="R281"/>
  <c r="S313"/>
  <c r="T281"/>
  <c r="U313"/>
  <c r="V281"/>
  <c r="W313"/>
  <c r="X281"/>
  <c r="Y313"/>
  <c r="Z281"/>
  <c r="AA313"/>
  <c r="AB281"/>
  <c r="AC313"/>
  <c r="AD281"/>
  <c r="Q314"/>
  <c r="R282"/>
  <c r="U314"/>
  <c r="V282"/>
  <c r="Y314"/>
  <c r="Z282"/>
  <c r="AC314"/>
  <c r="AD282"/>
  <c r="S296"/>
  <c r="W296"/>
  <c r="X264"/>
  <c r="F298"/>
  <c r="P266"/>
  <c r="W298"/>
  <c r="X266"/>
  <c r="F300"/>
  <c r="P268"/>
  <c r="W300"/>
  <c r="X268"/>
  <c r="F302"/>
  <c r="P270"/>
  <c r="W302"/>
  <c r="X270"/>
  <c r="F304"/>
  <c r="P272"/>
  <c r="W304"/>
  <c r="X272"/>
  <c r="F306"/>
  <c r="P274"/>
  <c r="W306"/>
  <c r="X274"/>
  <c r="F308"/>
  <c r="P276"/>
  <c r="W308"/>
  <c r="X276"/>
  <c r="F310"/>
  <c r="P278"/>
  <c r="W310"/>
  <c r="X278"/>
  <c r="F312"/>
  <c r="P280"/>
  <c r="W312"/>
  <c r="X280"/>
  <c r="F314"/>
  <c r="P282"/>
  <c r="W314"/>
  <c r="X282"/>
  <c r="F297" i="3"/>
  <c r="P265"/>
  <c r="Q297"/>
  <c r="R265"/>
  <c r="S297"/>
  <c r="T265"/>
  <c r="U297"/>
  <c r="V265"/>
  <c r="W297"/>
  <c r="X265"/>
  <c r="Y297"/>
  <c r="Z265"/>
  <c r="AA297"/>
  <c r="AB265"/>
  <c r="AC297"/>
  <c r="AD265"/>
  <c r="F299"/>
  <c r="P267"/>
  <c r="Q299"/>
  <c r="R267"/>
  <c r="S299"/>
  <c r="T267"/>
  <c r="U299"/>
  <c r="V267"/>
  <c r="W299"/>
  <c r="X267"/>
  <c r="Y299"/>
  <c r="Z267"/>
  <c r="AA299"/>
  <c r="AB267"/>
  <c r="AC299"/>
  <c r="AD267"/>
  <c r="F301"/>
  <c r="P269"/>
  <c r="Q301"/>
  <c r="R269"/>
  <c r="S301"/>
  <c r="T269"/>
  <c r="U301"/>
  <c r="V269"/>
  <c r="W301"/>
  <c r="X269"/>
  <c r="Y301"/>
  <c r="Z269"/>
  <c r="AA301"/>
  <c r="AB269"/>
  <c r="AC301"/>
  <c r="AD269"/>
  <c r="F303"/>
  <c r="P271"/>
  <c r="Q303"/>
  <c r="R271"/>
  <c r="S303"/>
  <c r="T271"/>
  <c r="U303"/>
  <c r="V271"/>
  <c r="W303"/>
  <c r="X271"/>
  <c r="Y303"/>
  <c r="Z271"/>
  <c r="AA303"/>
  <c r="AB271"/>
  <c r="AC303"/>
  <c r="AD271"/>
  <c r="F305"/>
  <c r="P273"/>
  <c r="Q305"/>
  <c r="R273"/>
  <c r="S305"/>
  <c r="T273"/>
  <c r="U305"/>
  <c r="V273"/>
  <c r="W305"/>
  <c r="X273"/>
  <c r="Y305"/>
  <c r="Z273"/>
  <c r="AA305"/>
  <c r="AB273"/>
  <c r="AC305"/>
  <c r="AD273"/>
  <c r="F307"/>
  <c r="P275"/>
  <c r="Q307"/>
  <c r="R275"/>
  <c r="S307"/>
  <c r="T275"/>
  <c r="U307"/>
  <c r="V275"/>
  <c r="W307"/>
  <c r="X275"/>
  <c r="Y307"/>
  <c r="Z275"/>
  <c r="AA307"/>
  <c r="AB275"/>
  <c r="AC307"/>
  <c r="AD275"/>
  <c r="F309"/>
  <c r="P277"/>
  <c r="Q309"/>
  <c r="R277"/>
  <c r="S309"/>
  <c r="T277"/>
  <c r="U309"/>
  <c r="V277"/>
  <c r="W309"/>
  <c r="X277"/>
  <c r="Y309"/>
  <c r="Z277"/>
  <c r="AA309"/>
  <c r="AB277"/>
  <c r="AC309"/>
  <c r="AD277"/>
  <c r="F311"/>
  <c r="P279"/>
  <c r="Q311"/>
  <c r="R279"/>
  <c r="S311"/>
  <c r="T279"/>
  <c r="U311"/>
  <c r="V279"/>
  <c r="W311"/>
  <c r="X279"/>
  <c r="Y311"/>
  <c r="Z279"/>
  <c r="AA311"/>
  <c r="AB279"/>
  <c r="AC311"/>
  <c r="AD279"/>
  <c r="F313"/>
  <c r="P281"/>
  <c r="Q313"/>
  <c r="R281"/>
  <c r="S313"/>
  <c r="T281"/>
  <c r="U313"/>
  <c r="V281"/>
  <c r="W313"/>
  <c r="X281"/>
  <c r="Y313"/>
  <c r="Z281"/>
  <c r="AA313"/>
  <c r="AB281"/>
  <c r="AC313"/>
  <c r="AD281"/>
  <c r="W328"/>
  <c r="X296"/>
  <c r="Q330"/>
  <c r="R298"/>
  <c r="Y330"/>
  <c r="Z298"/>
  <c r="S332"/>
  <c r="T300"/>
  <c r="AA332"/>
  <c r="AB300"/>
  <c r="U334"/>
  <c r="V302"/>
  <c r="AC334"/>
  <c r="AD302"/>
  <c r="W336"/>
  <c r="X304"/>
  <c r="Q338"/>
  <c r="R306"/>
  <c r="Y338"/>
  <c r="Z306"/>
  <c r="S340"/>
  <c r="T308"/>
  <c r="AA340"/>
  <c r="AB308"/>
  <c r="U342"/>
  <c r="V310"/>
  <c r="AC342"/>
  <c r="AD310"/>
  <c r="W344"/>
  <c r="X312"/>
  <c r="Q346"/>
  <c r="R314"/>
  <c r="Y346"/>
  <c r="Z314"/>
  <c r="F295" i="4"/>
  <c r="P263"/>
  <c r="Q295"/>
  <c r="R263"/>
  <c r="S295"/>
  <c r="T263"/>
  <c r="U295"/>
  <c r="V263"/>
  <c r="W295"/>
  <c r="X263"/>
  <c r="Y295"/>
  <c r="Z263"/>
  <c r="AA295"/>
  <c r="AB263"/>
  <c r="AC295"/>
  <c r="AD263"/>
  <c r="Q296"/>
  <c r="R264"/>
  <c r="U296"/>
  <c r="V264"/>
  <c r="Y296"/>
  <c r="Z264"/>
  <c r="AC296"/>
  <c r="AD264"/>
  <c r="F297"/>
  <c r="P265"/>
  <c r="Q297"/>
  <c r="R265"/>
  <c r="S297"/>
  <c r="T265"/>
  <c r="U297"/>
  <c r="V265"/>
  <c r="W297"/>
  <c r="X265"/>
  <c r="Y297"/>
  <c r="Z265"/>
  <c r="AA297"/>
  <c r="AB265"/>
  <c r="AC297"/>
  <c r="AD265"/>
  <c r="Q298"/>
  <c r="R266"/>
  <c r="U298"/>
  <c r="V266"/>
  <c r="Y298"/>
  <c r="Z266"/>
  <c r="AC298"/>
  <c r="AD266"/>
  <c r="F299"/>
  <c r="P267"/>
  <c r="Q299"/>
  <c r="R267"/>
  <c r="S299"/>
  <c r="T267"/>
  <c r="U299"/>
  <c r="V267"/>
  <c r="W299"/>
  <c r="X267"/>
  <c r="Y299"/>
  <c r="Z267"/>
  <c r="AA299"/>
  <c r="AB267"/>
  <c r="AC299"/>
  <c r="AD267"/>
  <c r="Q300"/>
  <c r="R268"/>
  <c r="U300"/>
  <c r="V268"/>
  <c r="Y300"/>
  <c r="Z268"/>
  <c r="AC300"/>
  <c r="AD268"/>
  <c r="F301"/>
  <c r="P269"/>
  <c r="Q301"/>
  <c r="R269"/>
  <c r="S301"/>
  <c r="T269"/>
  <c r="U301"/>
  <c r="V269"/>
  <c r="W301"/>
  <c r="X269"/>
  <c r="Y301"/>
  <c r="Z269"/>
  <c r="AA301"/>
  <c r="AB269"/>
  <c r="AC301"/>
  <c r="AD269"/>
  <c r="Q302"/>
  <c r="R270"/>
  <c r="U302"/>
  <c r="V270"/>
  <c r="Y302"/>
  <c r="Z270"/>
  <c r="AC302"/>
  <c r="AD270"/>
  <c r="F303"/>
  <c r="P271"/>
  <c r="Q303"/>
  <c r="R271"/>
  <c r="S303"/>
  <c r="T271"/>
  <c r="U303"/>
  <c r="V271"/>
  <c r="W303"/>
  <c r="X271"/>
  <c r="Y303"/>
  <c r="Z271"/>
  <c r="AA303"/>
  <c r="AB271"/>
  <c r="AC303"/>
  <c r="AD271"/>
  <c r="Q304"/>
  <c r="R272"/>
  <c r="U304"/>
  <c r="V272"/>
  <c r="Y304"/>
  <c r="Z272"/>
  <c r="AC304"/>
  <c r="AD272"/>
  <c r="F305"/>
  <c r="P273"/>
  <c r="Q305"/>
  <c r="R273"/>
  <c r="S305"/>
  <c r="T273"/>
  <c r="U305"/>
  <c r="V273"/>
  <c r="W305"/>
  <c r="X273"/>
  <c r="Y305"/>
  <c r="Z273"/>
  <c r="AA305"/>
  <c r="AB273"/>
  <c r="AC305"/>
  <c r="AD273"/>
  <c r="Q306"/>
  <c r="R274"/>
  <c r="U306"/>
  <c r="V274"/>
  <c r="Y306"/>
  <c r="Z274"/>
  <c r="AC306"/>
  <c r="AD274"/>
  <c r="F307"/>
  <c r="P275"/>
  <c r="Q307"/>
  <c r="R275"/>
  <c r="S307"/>
  <c r="T275"/>
  <c r="U339"/>
  <c r="V307"/>
  <c r="W339"/>
  <c r="X307"/>
  <c r="Y339"/>
  <c r="Z307"/>
  <c r="AA339"/>
  <c r="AB307"/>
  <c r="AC339"/>
  <c r="AD307"/>
  <c r="Q308"/>
  <c r="R276"/>
  <c r="U308"/>
  <c r="V276"/>
  <c r="Y308"/>
  <c r="Z276"/>
  <c r="AC308"/>
  <c r="AD276"/>
  <c r="F341"/>
  <c r="P309"/>
  <c r="Q341"/>
  <c r="R309"/>
  <c r="S341"/>
  <c r="T309"/>
  <c r="U341"/>
  <c r="V309"/>
  <c r="W341"/>
  <c r="X309"/>
  <c r="Y341"/>
  <c r="Z309"/>
  <c r="AA341"/>
  <c r="AB309"/>
  <c r="AC341"/>
  <c r="AD309"/>
  <c r="Q310"/>
  <c r="R278"/>
  <c r="U310"/>
  <c r="V278"/>
  <c r="Y310"/>
  <c r="Z278"/>
  <c r="AC310"/>
  <c r="AD278"/>
  <c r="F343"/>
  <c r="P311"/>
  <c r="Q343"/>
  <c r="R311"/>
  <c r="S343"/>
  <c r="T311"/>
  <c r="U343"/>
  <c r="V311"/>
  <c r="W343"/>
  <c r="X311"/>
  <c r="Y343"/>
  <c r="Z311"/>
  <c r="AA343"/>
  <c r="AB311"/>
  <c r="AC343"/>
  <c r="AD311"/>
  <c r="Q312"/>
  <c r="R280"/>
  <c r="U312"/>
  <c r="V280"/>
  <c r="Y312"/>
  <c r="Z280"/>
  <c r="AC312"/>
  <c r="AD280"/>
  <c r="F345"/>
  <c r="P313"/>
  <c r="Q345"/>
  <c r="R313"/>
  <c r="S345"/>
  <c r="T313"/>
  <c r="U345"/>
  <c r="V313"/>
  <c r="W345"/>
  <c r="X313"/>
  <c r="Y345"/>
  <c r="Z313"/>
  <c r="AA345"/>
  <c r="AB313"/>
  <c r="AC345"/>
  <c r="AD313"/>
  <c r="Q314"/>
  <c r="R282"/>
  <c r="U314"/>
  <c r="V282"/>
  <c r="Y314"/>
  <c r="Z282"/>
  <c r="AC314"/>
  <c r="AD282"/>
  <c r="F295" i="5"/>
  <c r="P263"/>
  <c r="Q295"/>
  <c r="R263"/>
  <c r="S295"/>
  <c r="T263"/>
  <c r="U295"/>
  <c r="V263"/>
  <c r="W295"/>
  <c r="X263"/>
  <c r="Y295"/>
  <c r="Z263"/>
  <c r="AA295"/>
  <c r="AB263"/>
  <c r="AC295"/>
  <c r="AD263"/>
  <c r="Q296"/>
  <c r="R264"/>
  <c r="U296"/>
  <c r="V264"/>
  <c r="Y296"/>
  <c r="Z264"/>
  <c r="AC296"/>
  <c r="AD264"/>
  <c r="F297"/>
  <c r="P265"/>
  <c r="Q297"/>
  <c r="R265"/>
  <c r="S297"/>
  <c r="T265"/>
  <c r="U297"/>
  <c r="V265"/>
  <c r="W297"/>
  <c r="X265"/>
  <c r="Y297"/>
  <c r="Z265"/>
  <c r="AA297"/>
  <c r="AB265"/>
  <c r="AC297"/>
  <c r="AD265"/>
  <c r="Q298"/>
  <c r="R266"/>
  <c r="U298"/>
  <c r="V266"/>
  <c r="Y298"/>
  <c r="Z266"/>
  <c r="AC298"/>
  <c r="AD266"/>
  <c r="F299"/>
  <c r="P267"/>
  <c r="Q299"/>
  <c r="R267"/>
  <c r="S299"/>
  <c r="T267"/>
  <c r="U299"/>
  <c r="V267"/>
  <c r="W299"/>
  <c r="X267"/>
  <c r="Y299"/>
  <c r="Z267"/>
  <c r="AA299"/>
  <c r="AB267"/>
  <c r="AC299"/>
  <c r="AD267"/>
  <c r="Q300"/>
  <c r="R268"/>
  <c r="U300"/>
  <c r="V268"/>
  <c r="Y300"/>
  <c r="Z268"/>
  <c r="AC300"/>
  <c r="AD268"/>
  <c r="F301"/>
  <c r="P269"/>
  <c r="Q301"/>
  <c r="R269"/>
  <c r="S301"/>
  <c r="T269"/>
  <c r="U301"/>
  <c r="V269"/>
  <c r="W301"/>
  <c r="X269"/>
  <c r="Y301"/>
  <c r="Z269"/>
  <c r="AA301"/>
  <c r="AB269"/>
  <c r="AC301"/>
  <c r="AD269"/>
  <c r="Q302"/>
  <c r="R270"/>
  <c r="U302"/>
  <c r="V270"/>
  <c r="Y302"/>
  <c r="Z270"/>
  <c r="F298" i="4"/>
  <c r="P266"/>
  <c r="F302"/>
  <c r="P270"/>
  <c r="F306"/>
  <c r="P274"/>
  <c r="Y312" i="5"/>
  <c r="Z280"/>
  <c r="F296"/>
  <c r="P264"/>
  <c r="T264" s="1"/>
  <c r="AA296"/>
  <c r="AB264"/>
  <c r="S298"/>
  <c r="T266"/>
  <c r="AA298"/>
  <c r="AB266"/>
  <c r="S300"/>
  <c r="T268"/>
  <c r="AA300"/>
  <c r="AB268"/>
  <c r="S302"/>
  <c r="T270"/>
  <c r="AA302"/>
  <c r="AB270"/>
  <c r="S304"/>
  <c r="T272"/>
  <c r="AA304"/>
  <c r="AB272"/>
  <c r="S306"/>
  <c r="T274"/>
  <c r="AA306"/>
  <c r="AB274"/>
  <c r="S308"/>
  <c r="T276"/>
  <c r="AA308"/>
  <c r="AB276"/>
  <c r="S310"/>
  <c r="T278"/>
  <c r="AA310"/>
  <c r="AB278"/>
  <c r="S312"/>
  <c r="T280"/>
  <c r="AA312"/>
  <c r="AB280"/>
  <c r="S314"/>
  <c r="T282"/>
  <c r="AA314"/>
  <c r="AB282"/>
  <c r="AA346" l="1"/>
  <c r="AB314"/>
  <c r="S346"/>
  <c r="T314"/>
  <c r="AA344"/>
  <c r="AB312"/>
  <c r="S344"/>
  <c r="T312"/>
  <c r="AA342"/>
  <c r="AB310"/>
  <c r="S342"/>
  <c r="T310"/>
  <c r="AA340"/>
  <c r="AB308"/>
  <c r="S340"/>
  <c r="T308"/>
  <c r="AA338"/>
  <c r="AB306"/>
  <c r="S338"/>
  <c r="T306"/>
  <c r="AA336"/>
  <c r="AB304"/>
  <c r="S336"/>
  <c r="T304"/>
  <c r="AA334"/>
  <c r="AB302"/>
  <c r="S334"/>
  <c r="T302"/>
  <c r="AA332"/>
  <c r="AB300"/>
  <c r="S332"/>
  <c r="T300"/>
  <c r="AA330"/>
  <c r="AB298"/>
  <c r="S330"/>
  <c r="T298"/>
  <c r="AA328"/>
  <c r="AB296"/>
  <c r="F328"/>
  <c r="P296"/>
  <c r="Y344"/>
  <c r="Z312"/>
  <c r="F338" i="4"/>
  <c r="P306"/>
  <c r="F334"/>
  <c r="P302"/>
  <c r="F330"/>
  <c r="P298"/>
  <c r="Y334" i="5"/>
  <c r="Z302"/>
  <c r="U334"/>
  <c r="V302"/>
  <c r="Q334"/>
  <c r="R302"/>
  <c r="AC333"/>
  <c r="AD301"/>
  <c r="AA333"/>
  <c r="AB301"/>
  <c r="Y333"/>
  <c r="Z301"/>
  <c r="W333"/>
  <c r="X301"/>
  <c r="U333"/>
  <c r="V301"/>
  <c r="S333"/>
  <c r="T301"/>
  <c r="Q333"/>
  <c r="R301"/>
  <c r="F333"/>
  <c r="P301"/>
  <c r="AC332"/>
  <c r="AD300"/>
  <c r="Y332"/>
  <c r="Z300"/>
  <c r="U332"/>
  <c r="V300"/>
  <c r="Q332"/>
  <c r="R300"/>
  <c r="AC331"/>
  <c r="AD299"/>
  <c r="AA331"/>
  <c r="AB299"/>
  <c r="Y331"/>
  <c r="Z299"/>
  <c r="W331"/>
  <c r="X299"/>
  <c r="U331"/>
  <c r="V299"/>
  <c r="S331"/>
  <c r="T299"/>
  <c r="Q331"/>
  <c r="R299"/>
  <c r="F331"/>
  <c r="P299"/>
  <c r="AC330"/>
  <c r="AD298"/>
  <c r="Y330"/>
  <c r="Z298"/>
  <c r="U330"/>
  <c r="V298"/>
  <c r="Q330"/>
  <c r="R298"/>
  <c r="AC329"/>
  <c r="AD297"/>
  <c r="AA329"/>
  <c r="AB297"/>
  <c r="Y329"/>
  <c r="Z297"/>
  <c r="W329"/>
  <c r="X297"/>
  <c r="U329"/>
  <c r="V297"/>
  <c r="S329"/>
  <c r="T297"/>
  <c r="Q329"/>
  <c r="R297"/>
  <c r="F329"/>
  <c r="P297"/>
  <c r="AC328"/>
  <c r="AD296"/>
  <c r="Y328"/>
  <c r="Z296"/>
  <c r="U328"/>
  <c r="V296"/>
  <c r="Q328"/>
  <c r="R296"/>
  <c r="AC327"/>
  <c r="AD295"/>
  <c r="AA327"/>
  <c r="AB295"/>
  <c r="Y327"/>
  <c r="Z295"/>
  <c r="W327"/>
  <c r="X295"/>
  <c r="U327"/>
  <c r="V295"/>
  <c r="S327"/>
  <c r="T295"/>
  <c r="Q327"/>
  <c r="R295"/>
  <c r="F327"/>
  <c r="P295"/>
  <c r="AC346" i="4"/>
  <c r="AD314"/>
  <c r="Y346"/>
  <c r="Z314"/>
  <c r="U346"/>
  <c r="V314"/>
  <c r="Q346"/>
  <c r="R314"/>
  <c r="AC377"/>
  <c r="AD345"/>
  <c r="AA377"/>
  <c r="AB345"/>
  <c r="Y377"/>
  <c r="Z345"/>
  <c r="W377"/>
  <c r="X345"/>
  <c r="U377"/>
  <c r="V345"/>
  <c r="S377"/>
  <c r="T345"/>
  <c r="Q377"/>
  <c r="R345"/>
  <c r="F377"/>
  <c r="P345"/>
  <c r="AC344"/>
  <c r="AD312"/>
  <c r="Y344"/>
  <c r="Z312"/>
  <c r="U344"/>
  <c r="V312"/>
  <c r="Q344"/>
  <c r="R312"/>
  <c r="AC375"/>
  <c r="AD343"/>
  <c r="AA375"/>
  <c r="AB343"/>
  <c r="Y375"/>
  <c r="Z343"/>
  <c r="W375"/>
  <c r="X343"/>
  <c r="U375"/>
  <c r="V343"/>
  <c r="S375"/>
  <c r="T343"/>
  <c r="Q375"/>
  <c r="R343"/>
  <c r="F375"/>
  <c r="P343"/>
  <c r="AC342"/>
  <c r="AD310"/>
  <c r="Y342"/>
  <c r="Z310"/>
  <c r="U342"/>
  <c r="V310"/>
  <c r="Q342"/>
  <c r="R310"/>
  <c r="AC373"/>
  <c r="AD341"/>
  <c r="AA373"/>
  <c r="AB341"/>
  <c r="Y373"/>
  <c r="Z341"/>
  <c r="W373"/>
  <c r="X341"/>
  <c r="U373"/>
  <c r="V341"/>
  <c r="S373"/>
  <c r="T341"/>
  <c r="Q373"/>
  <c r="R341"/>
  <c r="F373"/>
  <c r="P341"/>
  <c r="AC340"/>
  <c r="AD308"/>
  <c r="Y340"/>
  <c r="Z308"/>
  <c r="U340"/>
  <c r="V308"/>
  <c r="Q340"/>
  <c r="R308"/>
  <c r="AC371"/>
  <c r="AD339"/>
  <c r="AA371"/>
  <c r="AB339"/>
  <c r="Y371"/>
  <c r="Z339"/>
  <c r="W371"/>
  <c r="X339"/>
  <c r="U371"/>
  <c r="V339"/>
  <c r="S339"/>
  <c r="T307"/>
  <c r="Q339"/>
  <c r="R307"/>
  <c r="F339"/>
  <c r="P307"/>
  <c r="AC338"/>
  <c r="AD306"/>
  <c r="Y338"/>
  <c r="Z306"/>
  <c r="U338"/>
  <c r="V306"/>
  <c r="Q338"/>
  <c r="R306"/>
  <c r="AC337"/>
  <c r="AD305"/>
  <c r="AA337"/>
  <c r="AB305"/>
  <c r="Y337"/>
  <c r="Z305"/>
  <c r="W337"/>
  <c r="X305"/>
  <c r="U337"/>
  <c r="V305"/>
  <c r="S337"/>
  <c r="T305"/>
  <c r="Q337"/>
  <c r="R305"/>
  <c r="F337"/>
  <c r="P305"/>
  <c r="AC336"/>
  <c r="AD304"/>
  <c r="Y336"/>
  <c r="Z304"/>
  <c r="U336"/>
  <c r="V304"/>
  <c r="Q336"/>
  <c r="R304"/>
  <c r="AC335"/>
  <c r="AD303"/>
  <c r="AA335"/>
  <c r="AB303"/>
  <c r="Y335"/>
  <c r="Z303"/>
  <c r="W335"/>
  <c r="X303"/>
  <c r="U335"/>
  <c r="V303"/>
  <c r="S335"/>
  <c r="T303"/>
  <c r="Q335"/>
  <c r="R303"/>
  <c r="F335"/>
  <c r="P303"/>
  <c r="AC334"/>
  <c r="AD302"/>
  <c r="Y334"/>
  <c r="Z302"/>
  <c r="U334"/>
  <c r="V302"/>
  <c r="Q334"/>
  <c r="R302"/>
  <c r="AC333"/>
  <c r="AD301"/>
  <c r="AA333"/>
  <c r="AB301"/>
  <c r="Y333"/>
  <c r="Z301"/>
  <c r="W333"/>
  <c r="X301"/>
  <c r="U333"/>
  <c r="V301"/>
  <c r="S333"/>
  <c r="T301"/>
  <c r="Q333"/>
  <c r="R301"/>
  <c r="F333"/>
  <c r="P301"/>
  <c r="AC332"/>
  <c r="AD300"/>
  <c r="Y332"/>
  <c r="Z300"/>
  <c r="U332"/>
  <c r="V300"/>
  <c r="Q332"/>
  <c r="R300"/>
  <c r="AC331"/>
  <c r="AD299"/>
  <c r="AA331"/>
  <c r="AB299"/>
  <c r="Y331"/>
  <c r="Z299"/>
  <c r="W331"/>
  <c r="X299"/>
  <c r="U331"/>
  <c r="V299"/>
  <c r="S331"/>
  <c r="T299"/>
  <c r="Q331"/>
  <c r="R299"/>
  <c r="F331"/>
  <c r="P299"/>
  <c r="AC330"/>
  <c r="AD298"/>
  <c r="Y330"/>
  <c r="Z298"/>
  <c r="U330"/>
  <c r="V298"/>
  <c r="Q330"/>
  <c r="R298"/>
  <c r="AC329"/>
  <c r="AD297"/>
  <c r="AA329"/>
  <c r="AB297"/>
  <c r="Y329"/>
  <c r="Z297"/>
  <c r="W329"/>
  <c r="X297"/>
  <c r="U329"/>
  <c r="V297"/>
  <c r="S329"/>
  <c r="T297"/>
  <c r="Q329"/>
  <c r="R297"/>
  <c r="F329"/>
  <c r="P297"/>
  <c r="AC328"/>
  <c r="AD296"/>
  <c r="Y328"/>
  <c r="Z296"/>
  <c r="U328"/>
  <c r="V296"/>
  <c r="Q328"/>
  <c r="R296"/>
  <c r="AC327"/>
  <c r="AD295"/>
  <c r="AC316" s="1"/>
  <c r="AA327"/>
  <c r="AB295"/>
  <c r="Y327"/>
  <c r="Z295"/>
  <c r="Y316" s="1"/>
  <c r="W327"/>
  <c r="X295"/>
  <c r="U327"/>
  <c r="V295"/>
  <c r="U316" s="1"/>
  <c r="S327"/>
  <c r="T295"/>
  <c r="Q327"/>
  <c r="R295"/>
  <c r="Q316" s="1"/>
  <c r="F327"/>
  <c r="P295"/>
  <c r="Y378" i="3"/>
  <c r="Z346"/>
  <c r="Q378"/>
  <c r="R346"/>
  <c r="W376"/>
  <c r="X344"/>
  <c r="AC374"/>
  <c r="AD342"/>
  <c r="U374"/>
  <c r="V342"/>
  <c r="AA372"/>
  <c r="AB340"/>
  <c r="S372"/>
  <c r="T340"/>
  <c r="Y370"/>
  <c r="Z338"/>
  <c r="Q370"/>
  <c r="R338"/>
  <c r="W368"/>
  <c r="X336"/>
  <c r="AC366"/>
  <c r="AD334"/>
  <c r="U366"/>
  <c r="V334"/>
  <c r="AA364"/>
  <c r="AB332"/>
  <c r="S364"/>
  <c r="T332"/>
  <c r="Y362"/>
  <c r="Z330"/>
  <c r="Q362"/>
  <c r="R330"/>
  <c r="W360"/>
  <c r="X328"/>
  <c r="AC345"/>
  <c r="AD313"/>
  <c r="AA345"/>
  <c r="AB313"/>
  <c r="Y345"/>
  <c r="Z313"/>
  <c r="W345"/>
  <c r="X313"/>
  <c r="U345"/>
  <c r="V313"/>
  <c r="S345"/>
  <c r="T313"/>
  <c r="Q345"/>
  <c r="R313"/>
  <c r="F345"/>
  <c r="P313"/>
  <c r="AC343"/>
  <c r="AD311"/>
  <c r="AA343"/>
  <c r="AB311"/>
  <c r="Y343"/>
  <c r="Z311"/>
  <c r="W343"/>
  <c r="X311"/>
  <c r="U343"/>
  <c r="V311"/>
  <c r="S343"/>
  <c r="T311"/>
  <c r="Q343"/>
  <c r="R311"/>
  <c r="F343"/>
  <c r="P311"/>
  <c r="AC341"/>
  <c r="AD309"/>
  <c r="AA341"/>
  <c r="AB309"/>
  <c r="Y341"/>
  <c r="Z309"/>
  <c r="W341"/>
  <c r="X309"/>
  <c r="U341"/>
  <c r="V309"/>
  <c r="S341"/>
  <c r="T309"/>
  <c r="Q341"/>
  <c r="R309"/>
  <c r="F341"/>
  <c r="P309"/>
  <c r="AC339"/>
  <c r="AD307"/>
  <c r="AA339"/>
  <c r="AB307"/>
  <c r="Y339"/>
  <c r="Z307"/>
  <c r="W339"/>
  <c r="X307"/>
  <c r="U339"/>
  <c r="V307"/>
  <c r="S339"/>
  <c r="T307"/>
  <c r="Q339"/>
  <c r="R307"/>
  <c r="F339"/>
  <c r="P307"/>
  <c r="AC337"/>
  <c r="AD305"/>
  <c r="AA337"/>
  <c r="AB305"/>
  <c r="Y337"/>
  <c r="Z305"/>
  <c r="W337"/>
  <c r="X305"/>
  <c r="U337"/>
  <c r="V305"/>
  <c r="S337"/>
  <c r="T305"/>
  <c r="Q337"/>
  <c r="R305"/>
  <c r="F337"/>
  <c r="P305"/>
  <c r="AC335"/>
  <c r="AD303"/>
  <c r="AA335"/>
  <c r="AB303"/>
  <c r="Y335"/>
  <c r="Z303"/>
  <c r="W335"/>
  <c r="X303"/>
  <c r="U335"/>
  <c r="V303"/>
  <c r="S335"/>
  <c r="T303"/>
  <c r="Q335"/>
  <c r="R303"/>
  <c r="F335"/>
  <c r="P303"/>
  <c r="AC333"/>
  <c r="AD301"/>
  <c r="AA333"/>
  <c r="AB301"/>
  <c r="Y333"/>
  <c r="Z301"/>
  <c r="W333"/>
  <c r="X301"/>
  <c r="U333"/>
  <c r="V301"/>
  <c r="S333"/>
  <c r="T301"/>
  <c r="Q333"/>
  <c r="R301"/>
  <c r="F333"/>
  <c r="P301"/>
  <c r="AC331"/>
  <c r="AD299"/>
  <c r="AA331"/>
  <c r="AB299"/>
  <c r="Y331"/>
  <c r="Z299"/>
  <c r="W331"/>
  <c r="X299"/>
  <c r="U331"/>
  <c r="V299"/>
  <c r="S331"/>
  <c r="T299"/>
  <c r="Q331"/>
  <c r="R299"/>
  <c r="F331"/>
  <c r="P299"/>
  <c r="AC329"/>
  <c r="AD297"/>
  <c r="AA329"/>
  <c r="AB297"/>
  <c r="Y329"/>
  <c r="Z297"/>
  <c r="W329"/>
  <c r="X297"/>
  <c r="U329"/>
  <c r="V297"/>
  <c r="S329"/>
  <c r="T297"/>
  <c r="Q329"/>
  <c r="R297"/>
  <c r="F329"/>
  <c r="P297"/>
  <c r="W346" i="5"/>
  <c r="X314"/>
  <c r="F346"/>
  <c r="P314"/>
  <c r="W344"/>
  <c r="X312"/>
  <c r="F344"/>
  <c r="P312"/>
  <c r="W342"/>
  <c r="X310"/>
  <c r="F342"/>
  <c r="P310"/>
  <c r="W340"/>
  <c r="X308"/>
  <c r="F340"/>
  <c r="P308"/>
  <c r="W338"/>
  <c r="X306"/>
  <c r="F338"/>
  <c r="P306"/>
  <c r="W336"/>
  <c r="X304"/>
  <c r="F336"/>
  <c r="P304"/>
  <c r="W334"/>
  <c r="X302"/>
  <c r="F334"/>
  <c r="P302"/>
  <c r="W332"/>
  <c r="X300"/>
  <c r="F332"/>
  <c r="P300"/>
  <c r="W330"/>
  <c r="X298"/>
  <c r="F330"/>
  <c r="P298"/>
  <c r="W328"/>
  <c r="X296"/>
  <c r="S328"/>
  <c r="T296"/>
  <c r="AC346"/>
  <c r="AD314"/>
  <c r="Y346"/>
  <c r="Z314"/>
  <c r="U346"/>
  <c r="V314"/>
  <c r="Q346"/>
  <c r="R314"/>
  <c r="AC345"/>
  <c r="AD313"/>
  <c r="AA345"/>
  <c r="AB313"/>
  <c r="Y345"/>
  <c r="Z313"/>
  <c r="W345"/>
  <c r="X313"/>
  <c r="U345"/>
  <c r="V313"/>
  <c r="S345"/>
  <c r="T313"/>
  <c r="Q345"/>
  <c r="R313"/>
  <c r="F345"/>
  <c r="P313"/>
  <c r="AC344"/>
  <c r="AD312"/>
  <c r="U344"/>
  <c r="V312"/>
  <c r="Q344"/>
  <c r="R312"/>
  <c r="AC343"/>
  <c r="AD311"/>
  <c r="AA343"/>
  <c r="AB311"/>
  <c r="Y343"/>
  <c r="Z311"/>
  <c r="W343"/>
  <c r="X311"/>
  <c r="U343"/>
  <c r="V311"/>
  <c r="S343"/>
  <c r="T311"/>
  <c r="Q343"/>
  <c r="R311"/>
  <c r="F343"/>
  <c r="P311"/>
  <c r="AC342"/>
  <c r="AD310"/>
  <c r="Y342"/>
  <c r="Z310"/>
  <c r="U342"/>
  <c r="V310"/>
  <c r="Q342"/>
  <c r="R310"/>
  <c r="AC341"/>
  <c r="AD309"/>
  <c r="AA341"/>
  <c r="AB309"/>
  <c r="Y341"/>
  <c r="Z309"/>
  <c r="W341"/>
  <c r="X309"/>
  <c r="U341"/>
  <c r="V309"/>
  <c r="S341"/>
  <c r="T309"/>
  <c r="Q341"/>
  <c r="R309"/>
  <c r="F341"/>
  <c r="P309"/>
  <c r="AC340"/>
  <c r="AD308"/>
  <c r="Y340"/>
  <c r="Z308"/>
  <c r="U340"/>
  <c r="V308"/>
  <c r="Q340"/>
  <c r="R308"/>
  <c r="AC339"/>
  <c r="AD307"/>
  <c r="AA339"/>
  <c r="AB307"/>
  <c r="Y339"/>
  <c r="Z307"/>
  <c r="W339"/>
  <c r="X307"/>
  <c r="U339"/>
  <c r="V307"/>
  <c r="S339"/>
  <c r="T307"/>
  <c r="Q339"/>
  <c r="R307"/>
  <c r="F339"/>
  <c r="P307"/>
  <c r="AC338"/>
  <c r="AD306"/>
  <c r="Y338"/>
  <c r="Z306"/>
  <c r="U338"/>
  <c r="V306"/>
  <c r="Q338"/>
  <c r="R306"/>
  <c r="AC337"/>
  <c r="AD305"/>
  <c r="AA337"/>
  <c r="AB305"/>
  <c r="Y337"/>
  <c r="Z305"/>
  <c r="W337"/>
  <c r="X305"/>
  <c r="U337"/>
  <c r="V305"/>
  <c r="S337"/>
  <c r="T305"/>
  <c r="Q337"/>
  <c r="R305"/>
  <c r="F337"/>
  <c r="P305"/>
  <c r="AC335"/>
  <c r="AD303"/>
  <c r="AA335"/>
  <c r="AB303"/>
  <c r="Y335"/>
  <c r="Z303"/>
  <c r="W335"/>
  <c r="X303"/>
  <c r="U335"/>
  <c r="V303"/>
  <c r="S335"/>
  <c r="T303"/>
  <c r="Q335"/>
  <c r="R303"/>
  <c r="F335"/>
  <c r="P303"/>
  <c r="AC334"/>
  <c r="AD302"/>
  <c r="AC336"/>
  <c r="AD304"/>
  <c r="Y336"/>
  <c r="Z304"/>
  <c r="U336"/>
  <c r="V304"/>
  <c r="Q336"/>
  <c r="R304"/>
  <c r="AC378" i="3"/>
  <c r="AD346"/>
  <c r="U378"/>
  <c r="V346"/>
  <c r="AA376"/>
  <c r="AB344"/>
  <c r="S376"/>
  <c r="T344"/>
  <c r="Y374"/>
  <c r="Z342"/>
  <c r="Q374"/>
  <c r="R342"/>
  <c r="W372"/>
  <c r="X340"/>
  <c r="AC370"/>
  <c r="AD338"/>
  <c r="U370"/>
  <c r="V338"/>
  <c r="AA368"/>
  <c r="AB336"/>
  <c r="S368"/>
  <c r="T336"/>
  <c r="Y366"/>
  <c r="Z334"/>
  <c r="Q366"/>
  <c r="R334"/>
  <c r="W364"/>
  <c r="X332"/>
  <c r="AC362"/>
  <c r="AD330"/>
  <c r="U362"/>
  <c r="V330"/>
  <c r="AA360"/>
  <c r="AB328"/>
  <c r="S360"/>
  <c r="T328"/>
  <c r="AA346" i="4"/>
  <c r="AB314"/>
  <c r="W346"/>
  <c r="X314"/>
  <c r="S346"/>
  <c r="T314"/>
  <c r="F346"/>
  <c r="P314"/>
  <c r="AA344"/>
  <c r="AB312"/>
  <c r="W344"/>
  <c r="X312"/>
  <c r="S344"/>
  <c r="T312"/>
  <c r="F344"/>
  <c r="P312"/>
  <c r="AA342"/>
  <c r="AB310"/>
  <c r="W342"/>
  <c r="X310"/>
  <c r="S342"/>
  <c r="T310"/>
  <c r="F342"/>
  <c r="P310"/>
  <c r="AA340"/>
  <c r="AB308"/>
  <c r="W340"/>
  <c r="X308"/>
  <c r="S340"/>
  <c r="T308"/>
  <c r="F340"/>
  <c r="P308"/>
  <c r="AA338"/>
  <c r="AB306"/>
  <c r="W338"/>
  <c r="X306"/>
  <c r="S338"/>
  <c r="T306"/>
  <c r="AA336"/>
  <c r="AB304"/>
  <c r="W336"/>
  <c r="X304"/>
  <c r="S336"/>
  <c r="T304"/>
  <c r="F336"/>
  <c r="P304"/>
  <c r="AA334"/>
  <c r="AB302"/>
  <c r="W334"/>
  <c r="X302"/>
  <c r="S334"/>
  <c r="T302"/>
  <c r="AA332"/>
  <c r="AB300"/>
  <c r="W332"/>
  <c r="X300"/>
  <c r="S332"/>
  <c r="T300"/>
  <c r="F332"/>
  <c r="P300"/>
  <c r="AA330"/>
  <c r="AB298"/>
  <c r="W330"/>
  <c r="X298"/>
  <c r="S330"/>
  <c r="T298"/>
  <c r="AA328"/>
  <c r="AB296"/>
  <c r="W328"/>
  <c r="X296"/>
  <c r="S328"/>
  <c r="T296"/>
  <c r="F328"/>
  <c r="P296"/>
  <c r="AA410" i="3"/>
  <c r="AB378"/>
  <c r="W410"/>
  <c r="X378"/>
  <c r="S410"/>
  <c r="T378"/>
  <c r="F410"/>
  <c r="P378"/>
  <c r="F408"/>
  <c r="P376"/>
  <c r="AA406"/>
  <c r="AB374"/>
  <c r="W406"/>
  <c r="X374"/>
  <c r="S406"/>
  <c r="T374"/>
  <c r="F406"/>
  <c r="P374"/>
  <c r="F404"/>
  <c r="P372"/>
  <c r="AA402"/>
  <c r="AB370"/>
  <c r="W402"/>
  <c r="X370"/>
  <c r="S402"/>
  <c r="T370"/>
  <c r="F402"/>
  <c r="P370"/>
  <c r="F400"/>
  <c r="P368"/>
  <c r="AA398"/>
  <c r="AB366"/>
  <c r="W398"/>
  <c r="X366"/>
  <c r="S398"/>
  <c r="T366"/>
  <c r="F398"/>
  <c r="P366"/>
  <c r="F396"/>
  <c r="P364"/>
  <c r="AA394"/>
  <c r="AB362"/>
  <c r="W394"/>
  <c r="X362"/>
  <c r="S394"/>
  <c r="T362"/>
  <c r="F394"/>
  <c r="P362"/>
  <c r="F392"/>
  <c r="P360"/>
  <c r="Y327"/>
  <c r="Z295"/>
  <c r="Y316" s="1"/>
  <c r="U327"/>
  <c r="V295"/>
  <c r="U316" s="1"/>
  <c r="Q327"/>
  <c r="R295"/>
  <c r="Q316" s="1"/>
  <c r="F327"/>
  <c r="P295"/>
  <c r="K315" s="1"/>
  <c r="AC408"/>
  <c r="AD376"/>
  <c r="Y408"/>
  <c r="Z376"/>
  <c r="U408"/>
  <c r="V376"/>
  <c r="Q408"/>
  <c r="R376"/>
  <c r="AC404"/>
  <c r="AD372"/>
  <c r="U404"/>
  <c r="V372"/>
  <c r="Q404"/>
  <c r="R372"/>
  <c r="AC400"/>
  <c r="AD368"/>
  <c r="Y400"/>
  <c r="Z368"/>
  <c r="Q400"/>
  <c r="R368"/>
  <c r="AC396"/>
  <c r="AD364"/>
  <c r="U396"/>
  <c r="V364"/>
  <c r="AC392"/>
  <c r="AD360"/>
  <c r="U392"/>
  <c r="V360"/>
  <c r="AC327"/>
  <c r="AD295"/>
  <c r="AC316" s="1"/>
  <c r="W327"/>
  <c r="X295"/>
  <c r="W316" s="1"/>
  <c r="Y404"/>
  <c r="Z372"/>
  <c r="U400"/>
  <c r="V368"/>
  <c r="Y396"/>
  <c r="Z364"/>
  <c r="Q396"/>
  <c r="R364"/>
  <c r="Y392"/>
  <c r="Z360"/>
  <c r="Q392"/>
  <c r="R360"/>
  <c r="AA327"/>
  <c r="AB295"/>
  <c r="AA316" s="1"/>
  <c r="S327"/>
  <c r="T295"/>
  <c r="S316" s="1"/>
  <c r="AC284" i="5"/>
  <c r="AA284"/>
  <c r="Y284"/>
  <c r="W284"/>
  <c r="U284"/>
  <c r="S284"/>
  <c r="Q284"/>
  <c r="K283"/>
  <c r="AC284" i="4"/>
  <c r="AA284"/>
  <c r="Y284"/>
  <c r="W284"/>
  <c r="U284"/>
  <c r="S284"/>
  <c r="Q284"/>
  <c r="K283"/>
  <c r="Y284" i="3"/>
  <c r="H17" i="7" s="1"/>
  <c r="U284" i="3"/>
  <c r="F17" i="7" s="1"/>
  <c r="Q284" i="3"/>
  <c r="D17" i="7" s="1"/>
  <c r="K283" i="3"/>
  <c r="AC284"/>
  <c r="J17" i="7" s="1"/>
  <c r="W284" i="3"/>
  <c r="G17" i="7" s="1"/>
  <c r="AA284" i="3"/>
  <c r="S284"/>
  <c r="E17" i="7" s="1"/>
  <c r="G15" i="6"/>
  <c r="H15" s="1"/>
  <c r="F16"/>
  <c r="M251" i="5"/>
  <c r="E16" i="6"/>
  <c r="M251" i="4"/>
  <c r="G16" i="6"/>
  <c r="H16" s="1"/>
  <c r="D17" l="1"/>
  <c r="M283" i="3"/>
  <c r="S359"/>
  <c r="T327"/>
  <c r="AA359"/>
  <c r="AB327"/>
  <c r="Q424"/>
  <c r="R392"/>
  <c r="Y424"/>
  <c r="Z392"/>
  <c r="Q428"/>
  <c r="R396"/>
  <c r="Y428"/>
  <c r="Z396"/>
  <c r="U432"/>
  <c r="V400"/>
  <c r="Y436"/>
  <c r="Z404"/>
  <c r="W359"/>
  <c r="X327"/>
  <c r="AC359"/>
  <c r="AD327"/>
  <c r="U424"/>
  <c r="V392"/>
  <c r="AC424"/>
  <c r="AD392"/>
  <c r="U428"/>
  <c r="V396"/>
  <c r="AC428"/>
  <c r="AD396"/>
  <c r="Q432"/>
  <c r="R400"/>
  <c r="Y432"/>
  <c r="Z400"/>
  <c r="AC432"/>
  <c r="AD400"/>
  <c r="Q436"/>
  <c r="R404"/>
  <c r="U436"/>
  <c r="V404"/>
  <c r="AC436"/>
  <c r="AD404"/>
  <c r="Q440"/>
  <c r="R408"/>
  <c r="U440"/>
  <c r="V408"/>
  <c r="Y440"/>
  <c r="Z408"/>
  <c r="AC440"/>
  <c r="AD408"/>
  <c r="F359"/>
  <c r="P327"/>
  <c r="Q359"/>
  <c r="R327"/>
  <c r="U359"/>
  <c r="V327"/>
  <c r="Y359"/>
  <c r="Z327"/>
  <c r="F424"/>
  <c r="P392"/>
  <c r="F426"/>
  <c r="P394"/>
  <c r="S426"/>
  <c r="T394"/>
  <c r="W426"/>
  <c r="X394"/>
  <c r="AA426"/>
  <c r="AB394"/>
  <c r="F428"/>
  <c r="P396"/>
  <c r="F430"/>
  <c r="P398"/>
  <c r="S430"/>
  <c r="T398"/>
  <c r="W430"/>
  <c r="X398"/>
  <c r="AA430"/>
  <c r="AB398"/>
  <c r="F432"/>
  <c r="P400"/>
  <c r="F434"/>
  <c r="P402"/>
  <c r="S434"/>
  <c r="T402"/>
  <c r="W434"/>
  <c r="X402"/>
  <c r="AA434"/>
  <c r="AB402"/>
  <c r="F436"/>
  <c r="P404"/>
  <c r="F438"/>
  <c r="P406"/>
  <c r="S438"/>
  <c r="T406"/>
  <c r="W438"/>
  <c r="X406"/>
  <c r="AA438"/>
  <c r="AB406"/>
  <c r="F440"/>
  <c r="P408"/>
  <c r="F442"/>
  <c r="P410"/>
  <c r="S442"/>
  <c r="T410"/>
  <c r="W442"/>
  <c r="X410"/>
  <c r="AA442"/>
  <c r="AB410"/>
  <c r="F360" i="4"/>
  <c r="P328"/>
  <c r="S360"/>
  <c r="T328"/>
  <c r="W360"/>
  <c r="X328"/>
  <c r="AA360"/>
  <c r="AB328"/>
  <c r="S362"/>
  <c r="T330"/>
  <c r="W362"/>
  <c r="X330"/>
  <c r="AA362"/>
  <c r="AB330"/>
  <c r="F364"/>
  <c r="P332"/>
  <c r="S364"/>
  <c r="T332"/>
  <c r="W364"/>
  <c r="X332"/>
  <c r="AA364"/>
  <c r="AB332"/>
  <c r="S366"/>
  <c r="T334"/>
  <c r="W366"/>
  <c r="X334"/>
  <c r="AA366"/>
  <c r="AB334"/>
  <c r="F368"/>
  <c r="P336"/>
  <c r="S368"/>
  <c r="T336"/>
  <c r="W368"/>
  <c r="X336"/>
  <c r="AA368"/>
  <c r="AB336"/>
  <c r="S370"/>
  <c r="T338"/>
  <c r="W370"/>
  <c r="X338"/>
  <c r="AA370"/>
  <c r="AB338"/>
  <c r="F372"/>
  <c r="P340"/>
  <c r="S372"/>
  <c r="T340"/>
  <c r="W372"/>
  <c r="X340"/>
  <c r="AA372"/>
  <c r="AB340"/>
  <c r="F374"/>
  <c r="P342"/>
  <c r="S374"/>
  <c r="T342"/>
  <c r="W374"/>
  <c r="X342"/>
  <c r="AA374"/>
  <c r="AB342"/>
  <c r="F376"/>
  <c r="P344"/>
  <c r="S376"/>
  <c r="T344"/>
  <c r="W376"/>
  <c r="X344"/>
  <c r="AA376"/>
  <c r="AB344"/>
  <c r="F378"/>
  <c r="P346"/>
  <c r="S378"/>
  <c r="T346"/>
  <c r="W378"/>
  <c r="X346"/>
  <c r="AA378"/>
  <c r="AB346"/>
  <c r="S392" i="3"/>
  <c r="T360"/>
  <c r="AA392"/>
  <c r="AB360"/>
  <c r="U394"/>
  <c r="V362"/>
  <c r="AC394"/>
  <c r="AD362"/>
  <c r="W396"/>
  <c r="X364"/>
  <c r="Q398"/>
  <c r="R366"/>
  <c r="Y398"/>
  <c r="Z366"/>
  <c r="S400"/>
  <c r="T368"/>
  <c r="AA400"/>
  <c r="AB368"/>
  <c r="U402"/>
  <c r="V370"/>
  <c r="AC402"/>
  <c r="AD370"/>
  <c r="W404"/>
  <c r="X372"/>
  <c r="Q406"/>
  <c r="R374"/>
  <c r="Y406"/>
  <c r="Z374"/>
  <c r="S408"/>
  <c r="T376"/>
  <c r="AA408"/>
  <c r="AB376"/>
  <c r="U410"/>
  <c r="V378"/>
  <c r="AC410"/>
  <c r="AD378"/>
  <c r="Q368" i="5"/>
  <c r="R336"/>
  <c r="U368"/>
  <c r="V336"/>
  <c r="Y368"/>
  <c r="Z336"/>
  <c r="AC368"/>
  <c r="AD336"/>
  <c r="AC366"/>
  <c r="AD334"/>
  <c r="F367"/>
  <c r="P335"/>
  <c r="Q367"/>
  <c r="R335"/>
  <c r="S367"/>
  <c r="T335"/>
  <c r="U367"/>
  <c r="V335"/>
  <c r="W367"/>
  <c r="X335"/>
  <c r="Y367"/>
  <c r="Z335"/>
  <c r="AA367"/>
  <c r="AB335"/>
  <c r="AC367"/>
  <c r="AD335"/>
  <c r="F369"/>
  <c r="P337"/>
  <c r="Q369"/>
  <c r="R337"/>
  <c r="S369"/>
  <c r="T337"/>
  <c r="U369"/>
  <c r="V337"/>
  <c r="W369"/>
  <c r="X337"/>
  <c r="Y369"/>
  <c r="Z337"/>
  <c r="AA369"/>
  <c r="AB337"/>
  <c r="AC369"/>
  <c r="AD337"/>
  <c r="Q370"/>
  <c r="R338"/>
  <c r="U370"/>
  <c r="V338"/>
  <c r="Y370"/>
  <c r="Z338"/>
  <c r="AC370"/>
  <c r="AD338"/>
  <c r="F371"/>
  <c r="P339"/>
  <c r="Q371"/>
  <c r="R339"/>
  <c r="S371"/>
  <c r="T339"/>
  <c r="U371"/>
  <c r="V339"/>
  <c r="W371"/>
  <c r="X339"/>
  <c r="Y371"/>
  <c r="Z339"/>
  <c r="AA371"/>
  <c r="AB339"/>
  <c r="AC371"/>
  <c r="AD339"/>
  <c r="Q372"/>
  <c r="R340"/>
  <c r="U372"/>
  <c r="V340"/>
  <c r="Y372"/>
  <c r="Z340"/>
  <c r="AC372"/>
  <c r="AD340"/>
  <c r="F373"/>
  <c r="P341"/>
  <c r="Q373"/>
  <c r="R341"/>
  <c r="S373"/>
  <c r="T341"/>
  <c r="U373"/>
  <c r="V341"/>
  <c r="W373"/>
  <c r="X341"/>
  <c r="Y373"/>
  <c r="Z341"/>
  <c r="AA373"/>
  <c r="AB341"/>
  <c r="AC373"/>
  <c r="AD341"/>
  <c r="Q374"/>
  <c r="R342"/>
  <c r="U374"/>
  <c r="V342"/>
  <c r="Y374"/>
  <c r="Z342"/>
  <c r="AC374"/>
  <c r="AD342"/>
  <c r="F375"/>
  <c r="P343"/>
  <c r="Q375"/>
  <c r="R343"/>
  <c r="S375"/>
  <c r="T343"/>
  <c r="U375"/>
  <c r="V343"/>
  <c r="W375"/>
  <c r="X343"/>
  <c r="Y375"/>
  <c r="Z343"/>
  <c r="AA375"/>
  <c r="AB343"/>
  <c r="AC375"/>
  <c r="AD343"/>
  <c r="Q376"/>
  <c r="R344"/>
  <c r="U376"/>
  <c r="V344"/>
  <c r="AC376"/>
  <c r="AD344"/>
  <c r="F377"/>
  <c r="P345"/>
  <c r="Q377"/>
  <c r="R345"/>
  <c r="S377"/>
  <c r="T345"/>
  <c r="U377"/>
  <c r="V345"/>
  <c r="W377"/>
  <c r="X345"/>
  <c r="Y377"/>
  <c r="Z345"/>
  <c r="AA377"/>
  <c r="AB345"/>
  <c r="AC377"/>
  <c r="AD345"/>
  <c r="Q378"/>
  <c r="R346"/>
  <c r="U378"/>
  <c r="V346"/>
  <c r="Y378"/>
  <c r="Z346"/>
  <c r="AC378"/>
  <c r="AD346"/>
  <c r="S360"/>
  <c r="W360"/>
  <c r="X328"/>
  <c r="F362"/>
  <c r="P330"/>
  <c r="W362"/>
  <c r="X330"/>
  <c r="F364"/>
  <c r="P332"/>
  <c r="W364"/>
  <c r="X332"/>
  <c r="F366"/>
  <c r="P334"/>
  <c r="W366"/>
  <c r="X334"/>
  <c r="F368"/>
  <c r="P336"/>
  <c r="W368"/>
  <c r="X336"/>
  <c r="F370"/>
  <c r="P338"/>
  <c r="W370"/>
  <c r="X338"/>
  <c r="F372"/>
  <c r="P340"/>
  <c r="W372"/>
  <c r="X340"/>
  <c r="F374"/>
  <c r="P342"/>
  <c r="W374"/>
  <c r="X342"/>
  <c r="F376"/>
  <c r="P344"/>
  <c r="W376"/>
  <c r="X344"/>
  <c r="F378"/>
  <c r="P346"/>
  <c r="W378"/>
  <c r="X346"/>
  <c r="F361" i="3"/>
  <c r="P329"/>
  <c r="Q361"/>
  <c r="R329"/>
  <c r="S361"/>
  <c r="T329"/>
  <c r="U361"/>
  <c r="V329"/>
  <c r="W361"/>
  <c r="X329"/>
  <c r="Y361"/>
  <c r="Z329"/>
  <c r="AA361"/>
  <c r="AB329"/>
  <c r="AC361"/>
  <c r="AD329"/>
  <c r="F363"/>
  <c r="P331"/>
  <c r="Q363"/>
  <c r="R331"/>
  <c r="S363"/>
  <c r="T331"/>
  <c r="U363"/>
  <c r="V331"/>
  <c r="W363"/>
  <c r="X331"/>
  <c r="Y363"/>
  <c r="Z331"/>
  <c r="AA363"/>
  <c r="AB331"/>
  <c r="AC363"/>
  <c r="AD331"/>
  <c r="F365"/>
  <c r="P333"/>
  <c r="Q365"/>
  <c r="R333"/>
  <c r="S365"/>
  <c r="T333"/>
  <c r="U365"/>
  <c r="V333"/>
  <c r="W365"/>
  <c r="X333"/>
  <c r="Y365"/>
  <c r="Z333"/>
  <c r="AA365"/>
  <c r="AB333"/>
  <c r="AC365"/>
  <c r="AD333"/>
  <c r="F367"/>
  <c r="P335"/>
  <c r="Q367"/>
  <c r="R335"/>
  <c r="S367"/>
  <c r="T335"/>
  <c r="U367"/>
  <c r="V335"/>
  <c r="W367"/>
  <c r="X335"/>
  <c r="Y367"/>
  <c r="Z335"/>
  <c r="AA367"/>
  <c r="AB335"/>
  <c r="AC367"/>
  <c r="AD335"/>
  <c r="F369"/>
  <c r="P337"/>
  <c r="Q369"/>
  <c r="R337"/>
  <c r="S369"/>
  <c r="T337"/>
  <c r="U369"/>
  <c r="V337"/>
  <c r="W369"/>
  <c r="X337"/>
  <c r="Y369"/>
  <c r="Z337"/>
  <c r="AA369"/>
  <c r="AB337"/>
  <c r="AC369"/>
  <c r="AD337"/>
  <c r="F371"/>
  <c r="P339"/>
  <c r="Q371"/>
  <c r="R339"/>
  <c r="S371"/>
  <c r="T339"/>
  <c r="U371"/>
  <c r="V339"/>
  <c r="W371"/>
  <c r="X339"/>
  <c r="Y371"/>
  <c r="Z339"/>
  <c r="AA371"/>
  <c r="AB339"/>
  <c r="AC371"/>
  <c r="AD339"/>
  <c r="F373"/>
  <c r="P341"/>
  <c r="Q373"/>
  <c r="R341"/>
  <c r="S373"/>
  <c r="T341"/>
  <c r="U373"/>
  <c r="V341"/>
  <c r="W373"/>
  <c r="X341"/>
  <c r="Y373"/>
  <c r="Z341"/>
  <c r="AA373"/>
  <c r="AB341"/>
  <c r="AC373"/>
  <c r="AD341"/>
  <c r="F375"/>
  <c r="P343"/>
  <c r="Q375"/>
  <c r="R343"/>
  <c r="S375"/>
  <c r="T343"/>
  <c r="U375"/>
  <c r="V343"/>
  <c r="W375"/>
  <c r="X343"/>
  <c r="Y375"/>
  <c r="Z343"/>
  <c r="AA375"/>
  <c r="AB343"/>
  <c r="AC375"/>
  <c r="AD343"/>
  <c r="F377"/>
  <c r="P345"/>
  <c r="Q377"/>
  <c r="R345"/>
  <c r="S377"/>
  <c r="T345"/>
  <c r="U377"/>
  <c r="V345"/>
  <c r="W377"/>
  <c r="X345"/>
  <c r="Y377"/>
  <c r="Z345"/>
  <c r="AA377"/>
  <c r="AB345"/>
  <c r="AC377"/>
  <c r="AD345"/>
  <c r="W392"/>
  <c r="X360"/>
  <c r="Q394"/>
  <c r="R362"/>
  <c r="Y394"/>
  <c r="Z362"/>
  <c r="S396"/>
  <c r="T364"/>
  <c r="AA396"/>
  <c r="AB364"/>
  <c r="U398"/>
  <c r="V366"/>
  <c r="AC398"/>
  <c r="AD366"/>
  <c r="W400"/>
  <c r="X368"/>
  <c r="Q402"/>
  <c r="R370"/>
  <c r="Y402"/>
  <c r="Z370"/>
  <c r="S404"/>
  <c r="T372"/>
  <c r="AA404"/>
  <c r="AB372"/>
  <c r="U406"/>
  <c r="V374"/>
  <c r="AC406"/>
  <c r="AD374"/>
  <c r="W408"/>
  <c r="X376"/>
  <c r="Q410"/>
  <c r="R378"/>
  <c r="Y410"/>
  <c r="Z378"/>
  <c r="F359" i="4"/>
  <c r="P327"/>
  <c r="Q359"/>
  <c r="R327"/>
  <c r="S359"/>
  <c r="T327"/>
  <c r="U359"/>
  <c r="V327"/>
  <c r="W359"/>
  <c r="X327"/>
  <c r="Y359"/>
  <c r="Z327"/>
  <c r="AA359"/>
  <c r="AB327"/>
  <c r="AC359"/>
  <c r="AD327"/>
  <c r="Q360"/>
  <c r="R328"/>
  <c r="U360"/>
  <c r="V328"/>
  <c r="Y360"/>
  <c r="Z328"/>
  <c r="AC360"/>
  <c r="AD328"/>
  <c r="F361"/>
  <c r="P329"/>
  <c r="Q361"/>
  <c r="R329"/>
  <c r="S361"/>
  <c r="T329"/>
  <c r="U361"/>
  <c r="V329"/>
  <c r="W361"/>
  <c r="X329"/>
  <c r="Y361"/>
  <c r="Z329"/>
  <c r="AA361"/>
  <c r="AB329"/>
  <c r="AC361"/>
  <c r="AD329"/>
  <c r="Q362"/>
  <c r="R330"/>
  <c r="U362"/>
  <c r="V330"/>
  <c r="Y362"/>
  <c r="Z330"/>
  <c r="AC362"/>
  <c r="AD330"/>
  <c r="F363"/>
  <c r="P331"/>
  <c r="Q363"/>
  <c r="R331"/>
  <c r="S363"/>
  <c r="T331"/>
  <c r="U363"/>
  <c r="V331"/>
  <c r="W363"/>
  <c r="X331"/>
  <c r="Y363"/>
  <c r="Z331"/>
  <c r="AA363"/>
  <c r="AB331"/>
  <c r="AC363"/>
  <c r="AD331"/>
  <c r="Q364"/>
  <c r="R332"/>
  <c r="U364"/>
  <c r="V332"/>
  <c r="Y364"/>
  <c r="Z332"/>
  <c r="AC364"/>
  <c r="AD332"/>
  <c r="F365"/>
  <c r="P333"/>
  <c r="Q365"/>
  <c r="R333"/>
  <c r="S365"/>
  <c r="T333"/>
  <c r="U365"/>
  <c r="V333"/>
  <c r="W365"/>
  <c r="X333"/>
  <c r="Y365"/>
  <c r="Z333"/>
  <c r="AA365"/>
  <c r="AB333"/>
  <c r="AC365"/>
  <c r="AD333"/>
  <c r="Q366"/>
  <c r="R334"/>
  <c r="U366"/>
  <c r="V334"/>
  <c r="Y366"/>
  <c r="Z334"/>
  <c r="AC366"/>
  <c r="AD334"/>
  <c r="F367"/>
  <c r="P335"/>
  <c r="Q367"/>
  <c r="R335"/>
  <c r="S367"/>
  <c r="T335"/>
  <c r="U367"/>
  <c r="V335"/>
  <c r="W367"/>
  <c r="X335"/>
  <c r="Y367"/>
  <c r="Z335"/>
  <c r="AA367"/>
  <c r="AB335"/>
  <c r="AC367"/>
  <c r="AD335"/>
  <c r="Q368"/>
  <c r="R336"/>
  <c r="U368"/>
  <c r="V336"/>
  <c r="Y368"/>
  <c r="Z336"/>
  <c r="AC368"/>
  <c r="AD336"/>
  <c r="F369"/>
  <c r="P337"/>
  <c r="Q369"/>
  <c r="R337"/>
  <c r="S369"/>
  <c r="T337"/>
  <c r="U369"/>
  <c r="V337"/>
  <c r="W369"/>
  <c r="X337"/>
  <c r="Y369"/>
  <c r="Z337"/>
  <c r="AA369"/>
  <c r="AB337"/>
  <c r="AC369"/>
  <c r="AD337"/>
  <c r="Q370"/>
  <c r="R338"/>
  <c r="U370"/>
  <c r="V338"/>
  <c r="Y370"/>
  <c r="Z338"/>
  <c r="AC370"/>
  <c r="AD338"/>
  <c r="F371"/>
  <c r="P339"/>
  <c r="Q371"/>
  <c r="R339"/>
  <c r="S371"/>
  <c r="T339"/>
  <c r="U403"/>
  <c r="V371"/>
  <c r="W403"/>
  <c r="X371"/>
  <c r="Y403"/>
  <c r="Z371"/>
  <c r="AA403"/>
  <c r="AB371"/>
  <c r="AC403"/>
  <c r="AD371"/>
  <c r="Q372"/>
  <c r="R340"/>
  <c r="U372"/>
  <c r="V340"/>
  <c r="Y372"/>
  <c r="Z340"/>
  <c r="AC372"/>
  <c r="AD340"/>
  <c r="F405"/>
  <c r="P373"/>
  <c r="Q405"/>
  <c r="R373"/>
  <c r="S405"/>
  <c r="T373"/>
  <c r="U405"/>
  <c r="V373"/>
  <c r="W405"/>
  <c r="X373"/>
  <c r="Y405"/>
  <c r="Z373"/>
  <c r="AA405"/>
  <c r="AB373"/>
  <c r="AC405"/>
  <c r="AD373"/>
  <c r="Q374"/>
  <c r="R342"/>
  <c r="U374"/>
  <c r="V342"/>
  <c r="Y374"/>
  <c r="Z342"/>
  <c r="AC374"/>
  <c r="AD342"/>
  <c r="F407"/>
  <c r="P375"/>
  <c r="Q407"/>
  <c r="R375"/>
  <c r="S407"/>
  <c r="T375"/>
  <c r="U407"/>
  <c r="V375"/>
  <c r="W407"/>
  <c r="X375"/>
  <c r="Y407"/>
  <c r="Z375"/>
  <c r="AA407"/>
  <c r="AB375"/>
  <c r="AC407"/>
  <c r="AD375"/>
  <c r="Q376"/>
  <c r="R344"/>
  <c r="U376"/>
  <c r="V344"/>
  <c r="Y376"/>
  <c r="Z344"/>
  <c r="AC376"/>
  <c r="AD344"/>
  <c r="F409"/>
  <c r="P377"/>
  <c r="Q409"/>
  <c r="R377"/>
  <c r="S409"/>
  <c r="T377"/>
  <c r="U409"/>
  <c r="V377"/>
  <c r="W409"/>
  <c r="X377"/>
  <c r="Y409"/>
  <c r="Z377"/>
  <c r="AA409"/>
  <c r="AB377"/>
  <c r="AC409"/>
  <c r="AD377"/>
  <c r="Q378"/>
  <c r="R346"/>
  <c r="U378"/>
  <c r="V346"/>
  <c r="Y378"/>
  <c r="Z346"/>
  <c r="AC378"/>
  <c r="AD346"/>
  <c r="F359" i="5"/>
  <c r="P327"/>
  <c r="Q359"/>
  <c r="R327"/>
  <c r="S359"/>
  <c r="T327"/>
  <c r="U359"/>
  <c r="V327"/>
  <c r="W359"/>
  <c r="X327"/>
  <c r="Y359"/>
  <c r="Z327"/>
  <c r="AA359"/>
  <c r="AB327"/>
  <c r="AC359"/>
  <c r="AD327"/>
  <c r="Q360"/>
  <c r="R328"/>
  <c r="U360"/>
  <c r="V328"/>
  <c r="Y360"/>
  <c r="Z328"/>
  <c r="AC360"/>
  <c r="AD328"/>
  <c r="F361"/>
  <c r="P329"/>
  <c r="Q361"/>
  <c r="R329"/>
  <c r="S361"/>
  <c r="T329"/>
  <c r="U361"/>
  <c r="V329"/>
  <c r="W361"/>
  <c r="X329"/>
  <c r="Y361"/>
  <c r="Z329"/>
  <c r="AA361"/>
  <c r="AB329"/>
  <c r="AC361"/>
  <c r="AD329"/>
  <c r="Q362"/>
  <c r="R330"/>
  <c r="U362"/>
  <c r="V330"/>
  <c r="Y362"/>
  <c r="Z330"/>
  <c r="AC362"/>
  <c r="AD330"/>
  <c r="F363"/>
  <c r="P331"/>
  <c r="Q363"/>
  <c r="R331"/>
  <c r="S363"/>
  <c r="T331"/>
  <c r="U363"/>
  <c r="V331"/>
  <c r="W363"/>
  <c r="X331"/>
  <c r="Y363"/>
  <c r="Z331"/>
  <c r="AA363"/>
  <c r="AB331"/>
  <c r="AC363"/>
  <c r="AD331"/>
  <c r="Q364"/>
  <c r="R332"/>
  <c r="U364"/>
  <c r="V332"/>
  <c r="Y364"/>
  <c r="Z332"/>
  <c r="AC364"/>
  <c r="AD332"/>
  <c r="F365"/>
  <c r="P333"/>
  <c r="Q365"/>
  <c r="R333"/>
  <c r="S365"/>
  <c r="T333"/>
  <c r="U365"/>
  <c r="V333"/>
  <c r="W365"/>
  <c r="X333"/>
  <c r="Y365"/>
  <c r="Z333"/>
  <c r="AA365"/>
  <c r="AB333"/>
  <c r="AC365"/>
  <c r="AD333"/>
  <c r="Q366"/>
  <c r="R334"/>
  <c r="U366"/>
  <c r="V334"/>
  <c r="Y366"/>
  <c r="Z334"/>
  <c r="F362" i="4"/>
  <c r="P330"/>
  <c r="F366"/>
  <c r="P334"/>
  <c r="F370"/>
  <c r="P338"/>
  <c r="Y376" i="5"/>
  <c r="Z344"/>
  <c r="F360"/>
  <c r="P328"/>
  <c r="T328" s="1"/>
  <c r="AA360"/>
  <c r="AB328"/>
  <c r="S362"/>
  <c r="T330"/>
  <c r="AA362"/>
  <c r="AB330"/>
  <c r="S364"/>
  <c r="T332"/>
  <c r="AA364"/>
  <c r="AB332"/>
  <c r="S366"/>
  <c r="T334"/>
  <c r="AA366"/>
  <c r="AB334"/>
  <c r="S368"/>
  <c r="T336"/>
  <c r="AA368"/>
  <c r="AB336"/>
  <c r="S370"/>
  <c r="T338"/>
  <c r="AA370"/>
  <c r="AB338"/>
  <c r="S372"/>
  <c r="T340"/>
  <c r="AA372"/>
  <c r="AB340"/>
  <c r="S374"/>
  <c r="T342"/>
  <c r="AA374"/>
  <c r="AB342"/>
  <c r="S376"/>
  <c r="T344"/>
  <c r="AA376"/>
  <c r="AB344"/>
  <c r="S378"/>
  <c r="T346"/>
  <c r="AA378"/>
  <c r="AB346"/>
  <c r="I17" i="7"/>
  <c r="E17" i="6"/>
  <c r="M283" i="4"/>
  <c r="F17" i="6"/>
  <c r="M283" i="5"/>
  <c r="D18" i="6"/>
  <c r="M315" i="3"/>
  <c r="J18" i="7"/>
  <c r="F18"/>
  <c r="K315" i="4"/>
  <c r="S316"/>
  <c r="E18" i="7" s="1"/>
  <c r="W316" i="4"/>
  <c r="G18" i="7" s="1"/>
  <c r="AA316" i="4"/>
  <c r="K315" i="5"/>
  <c r="Q316"/>
  <c r="D18" i="7" s="1"/>
  <c r="S316" i="5"/>
  <c r="U316"/>
  <c r="W316"/>
  <c r="Y316"/>
  <c r="H18" i="7" s="1"/>
  <c r="AA316" i="5"/>
  <c r="I18" i="7" s="1"/>
  <c r="AC316" i="5"/>
  <c r="F18" i="6" l="1"/>
  <c r="M315" i="5"/>
  <c r="AA410"/>
  <c r="AB378"/>
  <c r="S410"/>
  <c r="T378"/>
  <c r="AA408"/>
  <c r="AB376"/>
  <c r="S408"/>
  <c r="T376"/>
  <c r="AA406"/>
  <c r="AB374"/>
  <c r="S406"/>
  <c r="T374"/>
  <c r="AA404"/>
  <c r="AB372"/>
  <c r="S404"/>
  <c r="T372"/>
  <c r="AA402"/>
  <c r="AB370"/>
  <c r="S402"/>
  <c r="T370"/>
  <c r="AA400"/>
  <c r="AB368"/>
  <c r="S400"/>
  <c r="T368"/>
  <c r="AA398"/>
  <c r="AB366"/>
  <c r="S398"/>
  <c r="T366"/>
  <c r="AA396"/>
  <c r="AB364"/>
  <c r="S396"/>
  <c r="T364"/>
  <c r="AA394"/>
  <c r="AB362"/>
  <c r="S394"/>
  <c r="T362"/>
  <c r="AA392"/>
  <c r="AB360"/>
  <c r="F392"/>
  <c r="P360"/>
  <c r="Y408"/>
  <c r="Z376"/>
  <c r="F402" i="4"/>
  <c r="P370"/>
  <c r="F398"/>
  <c r="P366"/>
  <c r="F394"/>
  <c r="P362"/>
  <c r="Y398" i="5"/>
  <c r="Z366"/>
  <c r="U398"/>
  <c r="V366"/>
  <c r="Q398"/>
  <c r="R366"/>
  <c r="AC397"/>
  <c r="AD365"/>
  <c r="AA397"/>
  <c r="AB365"/>
  <c r="Y397"/>
  <c r="Z365"/>
  <c r="W397"/>
  <c r="X365"/>
  <c r="U397"/>
  <c r="V365"/>
  <c r="S397"/>
  <c r="T365"/>
  <c r="Q397"/>
  <c r="R365"/>
  <c r="F397"/>
  <c r="P365"/>
  <c r="AC396"/>
  <c r="AD364"/>
  <c r="Y396"/>
  <c r="Z364"/>
  <c r="U396"/>
  <c r="V364"/>
  <c r="Q396"/>
  <c r="R364"/>
  <c r="AC395"/>
  <c r="AD363"/>
  <c r="AA395"/>
  <c r="AB363"/>
  <c r="Y395"/>
  <c r="Z363"/>
  <c r="W395"/>
  <c r="X363"/>
  <c r="U395"/>
  <c r="V363"/>
  <c r="S395"/>
  <c r="T363"/>
  <c r="Q395"/>
  <c r="R363"/>
  <c r="F395"/>
  <c r="P363"/>
  <c r="AC394"/>
  <c r="AD362"/>
  <c r="Y394"/>
  <c r="Z362"/>
  <c r="U394"/>
  <c r="V362"/>
  <c r="Q394"/>
  <c r="R362"/>
  <c r="AC393"/>
  <c r="AD361"/>
  <c r="AA393"/>
  <c r="AB361"/>
  <c r="Y393"/>
  <c r="Z361"/>
  <c r="W393"/>
  <c r="X361"/>
  <c r="U393"/>
  <c r="V361"/>
  <c r="S393"/>
  <c r="T361"/>
  <c r="Q393"/>
  <c r="R361"/>
  <c r="F393"/>
  <c r="P361"/>
  <c r="AC392"/>
  <c r="AD360"/>
  <c r="Y392"/>
  <c r="Z360"/>
  <c r="U392"/>
  <c r="V360"/>
  <c r="Q392"/>
  <c r="R360"/>
  <c r="AC391"/>
  <c r="AD359"/>
  <c r="AA391"/>
  <c r="AB359"/>
  <c r="Y391"/>
  <c r="Z359"/>
  <c r="W391"/>
  <c r="X359"/>
  <c r="U391"/>
  <c r="V359"/>
  <c r="S391"/>
  <c r="T359"/>
  <c r="Q391"/>
  <c r="R359"/>
  <c r="F391"/>
  <c r="P359"/>
  <c r="AC410" i="4"/>
  <c r="AD378"/>
  <c r="Y410"/>
  <c r="Z378"/>
  <c r="U410"/>
  <c r="V378"/>
  <c r="Q410"/>
  <c r="R378"/>
  <c r="AC441"/>
  <c r="AD409"/>
  <c r="AA441"/>
  <c r="AB409"/>
  <c r="Y441"/>
  <c r="Z409"/>
  <c r="W441"/>
  <c r="X409"/>
  <c r="U441"/>
  <c r="V409"/>
  <c r="S441"/>
  <c r="T409"/>
  <c r="Q441"/>
  <c r="R409"/>
  <c r="F441"/>
  <c r="P409"/>
  <c r="AC408"/>
  <c r="AD376"/>
  <c r="Y408"/>
  <c r="Z376"/>
  <c r="U408"/>
  <c r="V376"/>
  <c r="Q408"/>
  <c r="R376"/>
  <c r="AC439"/>
  <c r="AD407"/>
  <c r="AA439"/>
  <c r="AB407"/>
  <c r="Y439"/>
  <c r="Z407"/>
  <c r="W439"/>
  <c r="X407"/>
  <c r="U439"/>
  <c r="V407"/>
  <c r="S439"/>
  <c r="T407"/>
  <c r="Q439"/>
  <c r="R407"/>
  <c r="F439"/>
  <c r="P407"/>
  <c r="AC406"/>
  <c r="AD374"/>
  <c r="Y406"/>
  <c r="Z374"/>
  <c r="U406"/>
  <c r="V374"/>
  <c r="Q406"/>
  <c r="R374"/>
  <c r="AC437"/>
  <c r="AD405"/>
  <c r="AA437"/>
  <c r="AB405"/>
  <c r="Y437"/>
  <c r="Z405"/>
  <c r="W437"/>
  <c r="X405"/>
  <c r="U437"/>
  <c r="V405"/>
  <c r="S437"/>
  <c r="T405"/>
  <c r="Q437"/>
  <c r="R405"/>
  <c r="F437"/>
  <c r="P405"/>
  <c r="AC404"/>
  <c r="AD372"/>
  <c r="Y404"/>
  <c r="Z372"/>
  <c r="U404"/>
  <c r="V372"/>
  <c r="Q404"/>
  <c r="R372"/>
  <c r="AC435"/>
  <c r="AD403"/>
  <c r="AA435"/>
  <c r="AB403"/>
  <c r="Y435"/>
  <c r="Z403"/>
  <c r="W435"/>
  <c r="X403"/>
  <c r="U435"/>
  <c r="V403"/>
  <c r="S403"/>
  <c r="T371"/>
  <c r="Q403"/>
  <c r="R371"/>
  <c r="F403"/>
  <c r="P371"/>
  <c r="AC402"/>
  <c r="AD370"/>
  <c r="Y402"/>
  <c r="Z370"/>
  <c r="U402"/>
  <c r="V370"/>
  <c r="Q402"/>
  <c r="R370"/>
  <c r="AC401"/>
  <c r="AD369"/>
  <c r="AA401"/>
  <c r="AB369"/>
  <c r="Y401"/>
  <c r="Z369"/>
  <c r="W401"/>
  <c r="X369"/>
  <c r="U401"/>
  <c r="V369"/>
  <c r="S401"/>
  <c r="T369"/>
  <c r="Q401"/>
  <c r="R369"/>
  <c r="F401"/>
  <c r="P369"/>
  <c r="AC400"/>
  <c r="AD368"/>
  <c r="Y400"/>
  <c r="Z368"/>
  <c r="U400"/>
  <c r="V368"/>
  <c r="Q400"/>
  <c r="R368"/>
  <c r="AC399"/>
  <c r="AD367"/>
  <c r="AA399"/>
  <c r="AB367"/>
  <c r="Y399"/>
  <c r="Z367"/>
  <c r="W399"/>
  <c r="X367"/>
  <c r="U399"/>
  <c r="V367"/>
  <c r="S399"/>
  <c r="T367"/>
  <c r="Q399"/>
  <c r="R367"/>
  <c r="F399"/>
  <c r="P367"/>
  <c r="AC398"/>
  <c r="AD366"/>
  <c r="Y398"/>
  <c r="Z366"/>
  <c r="U398"/>
  <c r="V366"/>
  <c r="Q398"/>
  <c r="R366"/>
  <c r="AC397"/>
  <c r="AD365"/>
  <c r="AA397"/>
  <c r="AB365"/>
  <c r="Y397"/>
  <c r="Z365"/>
  <c r="W397"/>
  <c r="X365"/>
  <c r="U397"/>
  <c r="V365"/>
  <c r="S397"/>
  <c r="T365"/>
  <c r="Q397"/>
  <c r="R365"/>
  <c r="F397"/>
  <c r="P365"/>
  <c r="AC396"/>
  <c r="AD364"/>
  <c r="Y396"/>
  <c r="Z364"/>
  <c r="U396"/>
  <c r="V364"/>
  <c r="Q396"/>
  <c r="R364"/>
  <c r="AC395"/>
  <c r="AD363"/>
  <c r="AA395"/>
  <c r="AB363"/>
  <c r="Y395"/>
  <c r="Z363"/>
  <c r="W395"/>
  <c r="X363"/>
  <c r="U395"/>
  <c r="V363"/>
  <c r="S395"/>
  <c r="T363"/>
  <c r="Q395"/>
  <c r="R363"/>
  <c r="F395"/>
  <c r="P363"/>
  <c r="AC394"/>
  <c r="AD362"/>
  <c r="Y394"/>
  <c r="Z362"/>
  <c r="U394"/>
  <c r="V362"/>
  <c r="Q394"/>
  <c r="R362"/>
  <c r="AC393"/>
  <c r="AD361"/>
  <c r="AA393"/>
  <c r="AB361"/>
  <c r="Y393"/>
  <c r="Z361"/>
  <c r="W393"/>
  <c r="X361"/>
  <c r="U393"/>
  <c r="V361"/>
  <c r="S393"/>
  <c r="T361"/>
  <c r="Q393"/>
  <c r="R361"/>
  <c r="F393"/>
  <c r="P361"/>
  <c r="AC392"/>
  <c r="AD360"/>
  <c r="Y392"/>
  <c r="Z360"/>
  <c r="U392"/>
  <c r="V360"/>
  <c r="Q392"/>
  <c r="R360"/>
  <c r="AC391"/>
  <c r="AD359"/>
  <c r="AC380" s="1"/>
  <c r="AA391"/>
  <c r="AB359"/>
  <c r="Y391"/>
  <c r="Z359"/>
  <c r="Y380" s="1"/>
  <c r="W391"/>
  <c r="X359"/>
  <c r="U391"/>
  <c r="V359"/>
  <c r="U380" s="1"/>
  <c r="S391"/>
  <c r="T359"/>
  <c r="Q391"/>
  <c r="R359"/>
  <c r="Q380" s="1"/>
  <c r="F391"/>
  <c r="P359"/>
  <c r="Y442" i="3"/>
  <c r="Z410"/>
  <c r="Q442"/>
  <c r="R410"/>
  <c r="W440"/>
  <c r="X408"/>
  <c r="AC438"/>
  <c r="AD406"/>
  <c r="U438"/>
  <c r="V406"/>
  <c r="AA436"/>
  <c r="AB404"/>
  <c r="S436"/>
  <c r="T404"/>
  <c r="Y434"/>
  <c r="Z402"/>
  <c r="Q434"/>
  <c r="R402"/>
  <c r="W432"/>
  <c r="X400"/>
  <c r="AC430"/>
  <c r="AD398"/>
  <c r="U430"/>
  <c r="V398"/>
  <c r="AA428"/>
  <c r="AB396"/>
  <c r="S428"/>
  <c r="T396"/>
  <c r="Y426"/>
  <c r="Z394"/>
  <c r="Q426"/>
  <c r="R394"/>
  <c r="W424"/>
  <c r="X392"/>
  <c r="AC409"/>
  <c r="AD377"/>
  <c r="AA409"/>
  <c r="AB377"/>
  <c r="Y409"/>
  <c r="Z377"/>
  <c r="W409"/>
  <c r="X377"/>
  <c r="U409"/>
  <c r="V377"/>
  <c r="S409"/>
  <c r="T377"/>
  <c r="Q409"/>
  <c r="R377"/>
  <c r="F409"/>
  <c r="P377"/>
  <c r="AC407"/>
  <c r="AD375"/>
  <c r="AA407"/>
  <c r="AB375"/>
  <c r="Y407"/>
  <c r="Z375"/>
  <c r="W407"/>
  <c r="X375"/>
  <c r="U407"/>
  <c r="V375"/>
  <c r="S407"/>
  <c r="T375"/>
  <c r="Q407"/>
  <c r="R375"/>
  <c r="F407"/>
  <c r="P375"/>
  <c r="AC405"/>
  <c r="AD373"/>
  <c r="AA405"/>
  <c r="AB373"/>
  <c r="Y405"/>
  <c r="Z373"/>
  <c r="W405"/>
  <c r="X373"/>
  <c r="U405"/>
  <c r="V373"/>
  <c r="S405"/>
  <c r="T373"/>
  <c r="Q405"/>
  <c r="R373"/>
  <c r="F405"/>
  <c r="P373"/>
  <c r="AC403"/>
  <c r="AD371"/>
  <c r="AA403"/>
  <c r="AB371"/>
  <c r="Y403"/>
  <c r="Z371"/>
  <c r="W403"/>
  <c r="X371"/>
  <c r="U403"/>
  <c r="V371"/>
  <c r="S403"/>
  <c r="T371"/>
  <c r="Q403"/>
  <c r="R371"/>
  <c r="F403"/>
  <c r="P371"/>
  <c r="AC401"/>
  <c r="AD369"/>
  <c r="AA401"/>
  <c r="AB369"/>
  <c r="Y401"/>
  <c r="Z369"/>
  <c r="W401"/>
  <c r="X369"/>
  <c r="U401"/>
  <c r="V369"/>
  <c r="S401"/>
  <c r="T369"/>
  <c r="Q401"/>
  <c r="R369"/>
  <c r="F401"/>
  <c r="P369"/>
  <c r="AC399"/>
  <c r="AD367"/>
  <c r="AA399"/>
  <c r="AB367"/>
  <c r="Y399"/>
  <c r="Z367"/>
  <c r="W399"/>
  <c r="X367"/>
  <c r="U399"/>
  <c r="V367"/>
  <c r="S399"/>
  <c r="T367"/>
  <c r="Q399"/>
  <c r="R367"/>
  <c r="F399"/>
  <c r="P367"/>
  <c r="AC397"/>
  <c r="AD365"/>
  <c r="AA397"/>
  <c r="AB365"/>
  <c r="Y397"/>
  <c r="Z365"/>
  <c r="W397"/>
  <c r="X365"/>
  <c r="U397"/>
  <c r="V365"/>
  <c r="S397"/>
  <c r="T365"/>
  <c r="Q397"/>
  <c r="R365"/>
  <c r="F397"/>
  <c r="P365"/>
  <c r="AC395"/>
  <c r="AD363"/>
  <c r="AA395"/>
  <c r="AB363"/>
  <c r="Y395"/>
  <c r="Z363"/>
  <c r="W395"/>
  <c r="X363"/>
  <c r="U395"/>
  <c r="V363"/>
  <c r="S395"/>
  <c r="T363"/>
  <c r="Q395"/>
  <c r="R363"/>
  <c r="F395"/>
  <c r="P363"/>
  <c r="AC393"/>
  <c r="AD361"/>
  <c r="AA393"/>
  <c r="AB361"/>
  <c r="Y393"/>
  <c r="Z361"/>
  <c r="W393"/>
  <c r="X361"/>
  <c r="U393"/>
  <c r="V361"/>
  <c r="S393"/>
  <c r="T361"/>
  <c r="Q393"/>
  <c r="R361"/>
  <c r="F393"/>
  <c r="P361"/>
  <c r="W410" i="5"/>
  <c r="X378"/>
  <c r="F410"/>
  <c r="P378"/>
  <c r="W408"/>
  <c r="X376"/>
  <c r="F408"/>
  <c r="P376"/>
  <c r="W406"/>
  <c r="X374"/>
  <c r="F406"/>
  <c r="P374"/>
  <c r="W404"/>
  <c r="X372"/>
  <c r="F404"/>
  <c r="P372"/>
  <c r="W402"/>
  <c r="X370"/>
  <c r="F402"/>
  <c r="P370"/>
  <c r="W400"/>
  <c r="X368"/>
  <c r="F400"/>
  <c r="P368"/>
  <c r="W398"/>
  <c r="X366"/>
  <c r="F398"/>
  <c r="P366"/>
  <c r="W396"/>
  <c r="X364"/>
  <c r="F396"/>
  <c r="P364"/>
  <c r="W394"/>
  <c r="X362"/>
  <c r="F394"/>
  <c r="P362"/>
  <c r="W392"/>
  <c r="X360"/>
  <c r="S392"/>
  <c r="T360"/>
  <c r="AC410"/>
  <c r="AD378"/>
  <c r="Y410"/>
  <c r="Z378"/>
  <c r="U410"/>
  <c r="V378"/>
  <c r="Q410"/>
  <c r="R378"/>
  <c r="AC409"/>
  <c r="AD377"/>
  <c r="AA409"/>
  <c r="AB377"/>
  <c r="Y409"/>
  <c r="Z377"/>
  <c r="W409"/>
  <c r="X377"/>
  <c r="U409"/>
  <c r="V377"/>
  <c r="S409"/>
  <c r="T377"/>
  <c r="Q409"/>
  <c r="R377"/>
  <c r="F409"/>
  <c r="P377"/>
  <c r="AC408"/>
  <c r="AD376"/>
  <c r="U408"/>
  <c r="V376"/>
  <c r="Q408"/>
  <c r="R376"/>
  <c r="AC407"/>
  <c r="AD375"/>
  <c r="AA407"/>
  <c r="AB375"/>
  <c r="Y407"/>
  <c r="Z375"/>
  <c r="W407"/>
  <c r="X375"/>
  <c r="U407"/>
  <c r="V375"/>
  <c r="S407"/>
  <c r="T375"/>
  <c r="Q407"/>
  <c r="R375"/>
  <c r="F407"/>
  <c r="P375"/>
  <c r="AC406"/>
  <c r="AD374"/>
  <c r="Y406"/>
  <c r="Z374"/>
  <c r="U406"/>
  <c r="V374"/>
  <c r="Q406"/>
  <c r="R374"/>
  <c r="AC405"/>
  <c r="AD373"/>
  <c r="AA405"/>
  <c r="AB373"/>
  <c r="Y405"/>
  <c r="Z373"/>
  <c r="W405"/>
  <c r="X373"/>
  <c r="U405"/>
  <c r="V373"/>
  <c r="S405"/>
  <c r="T373"/>
  <c r="Q405"/>
  <c r="R373"/>
  <c r="F405"/>
  <c r="P373"/>
  <c r="AC404"/>
  <c r="AD372"/>
  <c r="Y404"/>
  <c r="Z372"/>
  <c r="U404"/>
  <c r="V372"/>
  <c r="Q404"/>
  <c r="R372"/>
  <c r="AC403"/>
  <c r="AD371"/>
  <c r="AA403"/>
  <c r="AB371"/>
  <c r="Y403"/>
  <c r="Z371"/>
  <c r="W403"/>
  <c r="X371"/>
  <c r="U403"/>
  <c r="V371"/>
  <c r="S403"/>
  <c r="T371"/>
  <c r="Q403"/>
  <c r="R371"/>
  <c r="F403"/>
  <c r="P371"/>
  <c r="AC402"/>
  <c r="AD370"/>
  <c r="Y402"/>
  <c r="Z370"/>
  <c r="U402"/>
  <c r="V370"/>
  <c r="Q402"/>
  <c r="R370"/>
  <c r="AC401"/>
  <c r="AD369"/>
  <c r="AA401"/>
  <c r="AB369"/>
  <c r="Y401"/>
  <c r="Z369"/>
  <c r="W401"/>
  <c r="X369"/>
  <c r="U401"/>
  <c r="V369"/>
  <c r="S401"/>
  <c r="T369"/>
  <c r="Q401"/>
  <c r="R369"/>
  <c r="F401"/>
  <c r="P369"/>
  <c r="AC399"/>
  <c r="AD367"/>
  <c r="AA399"/>
  <c r="AB367"/>
  <c r="Y399"/>
  <c r="Z367"/>
  <c r="W399"/>
  <c r="X367"/>
  <c r="U399"/>
  <c r="V367"/>
  <c r="S399"/>
  <c r="T367"/>
  <c r="Q399"/>
  <c r="R367"/>
  <c r="F399"/>
  <c r="P367"/>
  <c r="AC398"/>
  <c r="AD366"/>
  <c r="AC400"/>
  <c r="AD368"/>
  <c r="Y400"/>
  <c r="Z368"/>
  <c r="U400"/>
  <c r="V368"/>
  <c r="Q400"/>
  <c r="R368"/>
  <c r="AC442" i="3"/>
  <c r="AD410"/>
  <c r="U442"/>
  <c r="V410"/>
  <c r="AA440"/>
  <c r="AB408"/>
  <c r="S440"/>
  <c r="T408"/>
  <c r="Y438"/>
  <c r="Z406"/>
  <c r="Q438"/>
  <c r="R406"/>
  <c r="W436"/>
  <c r="X404"/>
  <c r="AC434"/>
  <c r="AD402"/>
  <c r="U434"/>
  <c r="V402"/>
  <c r="AA432"/>
  <c r="AB400"/>
  <c r="S432"/>
  <c r="T400"/>
  <c r="Y430"/>
  <c r="Z398"/>
  <c r="Q430"/>
  <c r="R398"/>
  <c r="W428"/>
  <c r="X396"/>
  <c r="AC426"/>
  <c r="AD394"/>
  <c r="U426"/>
  <c r="V394"/>
  <c r="AA424"/>
  <c r="AB392"/>
  <c r="S424"/>
  <c r="T392"/>
  <c r="AA410" i="4"/>
  <c r="AB378"/>
  <c r="W410"/>
  <c r="X378"/>
  <c r="S410"/>
  <c r="T378"/>
  <c r="F410"/>
  <c r="P378"/>
  <c r="AA408"/>
  <c r="AB376"/>
  <c r="W408"/>
  <c r="X376"/>
  <c r="S408"/>
  <c r="T376"/>
  <c r="F408"/>
  <c r="P376"/>
  <c r="AA406"/>
  <c r="AB374"/>
  <c r="W406"/>
  <c r="X374"/>
  <c r="S406"/>
  <c r="T374"/>
  <c r="F406"/>
  <c r="P374"/>
  <c r="AA404"/>
  <c r="AB372"/>
  <c r="W404"/>
  <c r="X372"/>
  <c r="S404"/>
  <c r="T372"/>
  <c r="F404"/>
  <c r="P372"/>
  <c r="AA402"/>
  <c r="AB370"/>
  <c r="W402"/>
  <c r="X370"/>
  <c r="S402"/>
  <c r="T370"/>
  <c r="AA400"/>
  <c r="AB368"/>
  <c r="W400"/>
  <c r="X368"/>
  <c r="S400"/>
  <c r="T368"/>
  <c r="F400"/>
  <c r="P368"/>
  <c r="AA398"/>
  <c r="AB366"/>
  <c r="W398"/>
  <c r="X366"/>
  <c r="S398"/>
  <c r="T366"/>
  <c r="AA396"/>
  <c r="AB364"/>
  <c r="W396"/>
  <c r="X364"/>
  <c r="S396"/>
  <c r="T364"/>
  <c r="F396"/>
  <c r="P364"/>
  <c r="AA394"/>
  <c r="AB362"/>
  <c r="W394"/>
  <c r="X362"/>
  <c r="S394"/>
  <c r="T362"/>
  <c r="AA392"/>
  <c r="AB360"/>
  <c r="W392"/>
  <c r="X360"/>
  <c r="S392"/>
  <c r="T360"/>
  <c r="F392"/>
  <c r="P360"/>
  <c r="AA474" i="3"/>
  <c r="AB442"/>
  <c r="W474"/>
  <c r="X442"/>
  <c r="S474"/>
  <c r="T442"/>
  <c r="F474"/>
  <c r="P442"/>
  <c r="F472"/>
  <c r="P440"/>
  <c r="AA470"/>
  <c r="AB438"/>
  <c r="W470"/>
  <c r="X438"/>
  <c r="S470"/>
  <c r="T438"/>
  <c r="F470"/>
  <c r="P438"/>
  <c r="F468"/>
  <c r="P436"/>
  <c r="AA466"/>
  <c r="AB434"/>
  <c r="W466"/>
  <c r="X434"/>
  <c r="S466"/>
  <c r="T434"/>
  <c r="F466"/>
  <c r="P434"/>
  <c r="F464"/>
  <c r="P432"/>
  <c r="AA462"/>
  <c r="AB430"/>
  <c r="W462"/>
  <c r="X430"/>
  <c r="S462"/>
  <c r="T430"/>
  <c r="F462"/>
  <c r="P430"/>
  <c r="F460"/>
  <c r="P428"/>
  <c r="AA458"/>
  <c r="AB426"/>
  <c r="W458"/>
  <c r="X426"/>
  <c r="S458"/>
  <c r="T426"/>
  <c r="F458"/>
  <c r="P426"/>
  <c r="F456"/>
  <c r="P424"/>
  <c r="Y391"/>
  <c r="Z359"/>
  <c r="Y380" s="1"/>
  <c r="U391"/>
  <c r="V359"/>
  <c r="U380" s="1"/>
  <c r="Q391"/>
  <c r="R359"/>
  <c r="Q380" s="1"/>
  <c r="F391"/>
  <c r="P359"/>
  <c r="K379" s="1"/>
  <c r="AC472"/>
  <c r="AD440"/>
  <c r="Y472"/>
  <c r="Z440"/>
  <c r="U472"/>
  <c r="V440"/>
  <c r="Q472"/>
  <c r="R440"/>
  <c r="AC468"/>
  <c r="AD436"/>
  <c r="U468"/>
  <c r="V436"/>
  <c r="Q468"/>
  <c r="R436"/>
  <c r="AC464"/>
  <c r="AD432"/>
  <c r="Y464"/>
  <c r="Z432"/>
  <c r="Q464"/>
  <c r="R432"/>
  <c r="AC460"/>
  <c r="AD428"/>
  <c r="U460"/>
  <c r="V428"/>
  <c r="AC456"/>
  <c r="AD424"/>
  <c r="U456"/>
  <c r="V424"/>
  <c r="AC391"/>
  <c r="AD359"/>
  <c r="AC380" s="1"/>
  <c r="W391"/>
  <c r="X359"/>
  <c r="W380" s="1"/>
  <c r="Y468"/>
  <c r="Z436"/>
  <c r="U464"/>
  <c r="V432"/>
  <c r="Y460"/>
  <c r="Z428"/>
  <c r="Q460"/>
  <c r="R428"/>
  <c r="Y456"/>
  <c r="Z424"/>
  <c r="Q456"/>
  <c r="R424"/>
  <c r="AA391"/>
  <c r="AB359"/>
  <c r="AA380" s="1"/>
  <c r="S391"/>
  <c r="T359"/>
  <c r="S380" s="1"/>
  <c r="G17" i="6"/>
  <c r="H17" s="1"/>
  <c r="E18"/>
  <c r="M315" i="4"/>
  <c r="G18" i="6"/>
  <c r="H18" s="1"/>
  <c r="AC348" i="5"/>
  <c r="AA348"/>
  <c r="Y348"/>
  <c r="W348"/>
  <c r="U348"/>
  <c r="S348"/>
  <c r="Q348"/>
  <c r="K347"/>
  <c r="AC348" i="4"/>
  <c r="AA348"/>
  <c r="Y348"/>
  <c r="W348"/>
  <c r="U348"/>
  <c r="S348"/>
  <c r="Q348"/>
  <c r="K347"/>
  <c r="Y348" i="3"/>
  <c r="H19" i="7" s="1"/>
  <c r="U348" i="3"/>
  <c r="Q348"/>
  <c r="D19" i="7" s="1"/>
  <c r="K347" i="3"/>
  <c r="AC348"/>
  <c r="J19" i="7" s="1"/>
  <c r="W348" i="3"/>
  <c r="G19" i="7" s="1"/>
  <c r="AA348" i="3"/>
  <c r="I19" i="7" s="1"/>
  <c r="S348" i="3"/>
  <c r="E19" i="7" s="1"/>
  <c r="S423" i="3" l="1"/>
  <c r="T391"/>
  <c r="AA423"/>
  <c r="AB391"/>
  <c r="Q488"/>
  <c r="R456"/>
  <c r="Y488"/>
  <c r="Z456"/>
  <c r="Q492"/>
  <c r="R460"/>
  <c r="Y492"/>
  <c r="Z460"/>
  <c r="U496"/>
  <c r="V464"/>
  <c r="Y500"/>
  <c r="Z468"/>
  <c r="W423"/>
  <c r="X391"/>
  <c r="AC423"/>
  <c r="AD391"/>
  <c r="U488"/>
  <c r="V456"/>
  <c r="AC488"/>
  <c r="AD456"/>
  <c r="U492"/>
  <c r="V460"/>
  <c r="AC492"/>
  <c r="AD460"/>
  <c r="Q496"/>
  <c r="R464"/>
  <c r="Y496"/>
  <c r="Z464"/>
  <c r="AC496"/>
  <c r="AD464"/>
  <c r="Q500"/>
  <c r="R468"/>
  <c r="U500"/>
  <c r="V468"/>
  <c r="AC500"/>
  <c r="AD468"/>
  <c r="Q504"/>
  <c r="R472"/>
  <c r="U504"/>
  <c r="V472"/>
  <c r="Y504"/>
  <c r="Z472"/>
  <c r="AC504"/>
  <c r="AD472"/>
  <c r="F423"/>
  <c r="P391"/>
  <c r="Q423"/>
  <c r="R391"/>
  <c r="U423"/>
  <c r="V391"/>
  <c r="Y423"/>
  <c r="Z391"/>
  <c r="F488"/>
  <c r="P456"/>
  <c r="F490"/>
  <c r="P458"/>
  <c r="S490"/>
  <c r="T458"/>
  <c r="W490"/>
  <c r="X458"/>
  <c r="AA490"/>
  <c r="AB458"/>
  <c r="F492"/>
  <c r="P460"/>
  <c r="F494"/>
  <c r="P462"/>
  <c r="S494"/>
  <c r="T462"/>
  <c r="W494"/>
  <c r="X462"/>
  <c r="AA494"/>
  <c r="AB462"/>
  <c r="F496"/>
  <c r="P464"/>
  <c r="F498"/>
  <c r="P466"/>
  <c r="S498"/>
  <c r="T466"/>
  <c r="W498"/>
  <c r="X466"/>
  <c r="AA498"/>
  <c r="AB466"/>
  <c r="F500"/>
  <c r="P468"/>
  <c r="F502"/>
  <c r="P470"/>
  <c r="S502"/>
  <c r="T470"/>
  <c r="W502"/>
  <c r="X470"/>
  <c r="AA502"/>
  <c r="AB470"/>
  <c r="F504"/>
  <c r="P472"/>
  <c r="F506"/>
  <c r="P474"/>
  <c r="S506"/>
  <c r="T474"/>
  <c r="W506"/>
  <c r="X474"/>
  <c r="AA506"/>
  <c r="AB474"/>
  <c r="F424" i="4"/>
  <c r="P392"/>
  <c r="S424"/>
  <c r="T392"/>
  <c r="W424"/>
  <c r="X392"/>
  <c r="AA424"/>
  <c r="AB392"/>
  <c r="S426"/>
  <c r="T394"/>
  <c r="W426"/>
  <c r="X394"/>
  <c r="AA426"/>
  <c r="AB394"/>
  <c r="F428"/>
  <c r="P396"/>
  <c r="S428"/>
  <c r="T396"/>
  <c r="W428"/>
  <c r="X396"/>
  <c r="AA428"/>
  <c r="AB396"/>
  <c r="S430"/>
  <c r="T398"/>
  <c r="W430"/>
  <c r="X398"/>
  <c r="AA430"/>
  <c r="AB398"/>
  <c r="F432"/>
  <c r="P400"/>
  <c r="S432"/>
  <c r="T400"/>
  <c r="W432"/>
  <c r="X400"/>
  <c r="AA432"/>
  <c r="AB400"/>
  <c r="S434"/>
  <c r="T402"/>
  <c r="W434"/>
  <c r="X402"/>
  <c r="AA434"/>
  <c r="AB402"/>
  <c r="F436"/>
  <c r="P404"/>
  <c r="S436"/>
  <c r="T404"/>
  <c r="W436"/>
  <c r="X404"/>
  <c r="AA436"/>
  <c r="AB404"/>
  <c r="F438"/>
  <c r="P406"/>
  <c r="S438"/>
  <c r="T406"/>
  <c r="W438"/>
  <c r="X406"/>
  <c r="AA438"/>
  <c r="AB406"/>
  <c r="F440"/>
  <c r="P408"/>
  <c r="S440"/>
  <c r="T408"/>
  <c r="W440"/>
  <c r="X408"/>
  <c r="AA440"/>
  <c r="AB408"/>
  <c r="F442"/>
  <c r="P410"/>
  <c r="S442"/>
  <c r="T410"/>
  <c r="W442"/>
  <c r="X410"/>
  <c r="AA442"/>
  <c r="AB410"/>
  <c r="S456" i="3"/>
  <c r="T424"/>
  <c r="AA456"/>
  <c r="AB424"/>
  <c r="U458"/>
  <c r="V426"/>
  <c r="AC458"/>
  <c r="AD426"/>
  <c r="W460"/>
  <c r="X428"/>
  <c r="Q462"/>
  <c r="R430"/>
  <c r="Y462"/>
  <c r="Z430"/>
  <c r="S464"/>
  <c r="T432"/>
  <c r="AA464"/>
  <c r="AB432"/>
  <c r="U466"/>
  <c r="V434"/>
  <c r="AC466"/>
  <c r="AD434"/>
  <c r="W468"/>
  <c r="X436"/>
  <c r="Q470"/>
  <c r="R438"/>
  <c r="Y470"/>
  <c r="Z438"/>
  <c r="S472"/>
  <c r="T440"/>
  <c r="AA472"/>
  <c r="AB440"/>
  <c r="U474"/>
  <c r="V442"/>
  <c r="AC474"/>
  <c r="AD442"/>
  <c r="Q432" i="5"/>
  <c r="R400"/>
  <c r="U432"/>
  <c r="V400"/>
  <c r="Y432"/>
  <c r="Z400"/>
  <c r="AC432"/>
  <c r="AD400"/>
  <c r="AC430"/>
  <c r="AD398"/>
  <c r="F431"/>
  <c r="P399"/>
  <c r="Q431"/>
  <c r="R399"/>
  <c r="S431"/>
  <c r="T399"/>
  <c r="U431"/>
  <c r="V399"/>
  <c r="W431"/>
  <c r="X399"/>
  <c r="Y431"/>
  <c r="Z399"/>
  <c r="AA431"/>
  <c r="AB399"/>
  <c r="AC431"/>
  <c r="AD399"/>
  <c r="F433"/>
  <c r="P401"/>
  <c r="Q433"/>
  <c r="R401"/>
  <c r="S433"/>
  <c r="T401"/>
  <c r="U433"/>
  <c r="V401"/>
  <c r="W433"/>
  <c r="X401"/>
  <c r="Y433"/>
  <c r="Z401"/>
  <c r="AA433"/>
  <c r="AB401"/>
  <c r="AC433"/>
  <c r="AD401"/>
  <c r="Q434"/>
  <c r="R402"/>
  <c r="U434"/>
  <c r="V402"/>
  <c r="Y434"/>
  <c r="Z402"/>
  <c r="AC434"/>
  <c r="AD402"/>
  <c r="F435"/>
  <c r="P403"/>
  <c r="Q435"/>
  <c r="R403"/>
  <c r="S435"/>
  <c r="T403"/>
  <c r="U435"/>
  <c r="V403"/>
  <c r="W435"/>
  <c r="X403"/>
  <c r="Y435"/>
  <c r="Z403"/>
  <c r="AA435"/>
  <c r="AB403"/>
  <c r="AC435"/>
  <c r="AD403"/>
  <c r="Q436"/>
  <c r="R404"/>
  <c r="U436"/>
  <c r="V404"/>
  <c r="Y436"/>
  <c r="Z404"/>
  <c r="AC436"/>
  <c r="AD404"/>
  <c r="F437"/>
  <c r="P405"/>
  <c r="Q437"/>
  <c r="R405"/>
  <c r="S437"/>
  <c r="T405"/>
  <c r="U437"/>
  <c r="V405"/>
  <c r="W437"/>
  <c r="X405"/>
  <c r="Y437"/>
  <c r="Z405"/>
  <c r="AA437"/>
  <c r="AB405"/>
  <c r="AC437"/>
  <c r="AD405"/>
  <c r="Q438"/>
  <c r="R406"/>
  <c r="U438"/>
  <c r="V406"/>
  <c r="Y438"/>
  <c r="Z406"/>
  <c r="AC438"/>
  <c r="AD406"/>
  <c r="F439"/>
  <c r="P407"/>
  <c r="Q439"/>
  <c r="R407"/>
  <c r="S439"/>
  <c r="T407"/>
  <c r="U439"/>
  <c r="V407"/>
  <c r="W439"/>
  <c r="X407"/>
  <c r="Y439"/>
  <c r="Z407"/>
  <c r="AA439"/>
  <c r="AB407"/>
  <c r="AC439"/>
  <c r="AD407"/>
  <c r="Q440"/>
  <c r="R408"/>
  <c r="U440"/>
  <c r="V408"/>
  <c r="AC440"/>
  <c r="AD408"/>
  <c r="F441"/>
  <c r="P409"/>
  <c r="Q441"/>
  <c r="R409"/>
  <c r="S441"/>
  <c r="T409"/>
  <c r="U441"/>
  <c r="V409"/>
  <c r="W441"/>
  <c r="X409"/>
  <c r="Y441"/>
  <c r="Z409"/>
  <c r="AA441"/>
  <c r="AB409"/>
  <c r="AC441"/>
  <c r="AD409"/>
  <c r="Q442"/>
  <c r="R410"/>
  <c r="U442"/>
  <c r="V410"/>
  <c r="Y442"/>
  <c r="Z410"/>
  <c r="AC442"/>
  <c r="AD410"/>
  <c r="S424"/>
  <c r="W424"/>
  <c r="X392"/>
  <c r="F426"/>
  <c r="P394"/>
  <c r="W426"/>
  <c r="X394"/>
  <c r="F428"/>
  <c r="P396"/>
  <c r="W428"/>
  <c r="X396"/>
  <c r="F430"/>
  <c r="P398"/>
  <c r="W430"/>
  <c r="X398"/>
  <c r="F432"/>
  <c r="P400"/>
  <c r="W432"/>
  <c r="X400"/>
  <c r="F434"/>
  <c r="P402"/>
  <c r="W434"/>
  <c r="X402"/>
  <c r="F436"/>
  <c r="P404"/>
  <c r="W436"/>
  <c r="X404"/>
  <c r="F438"/>
  <c r="P406"/>
  <c r="W438"/>
  <c r="X406"/>
  <c r="F440"/>
  <c r="P408"/>
  <c r="W440"/>
  <c r="X408"/>
  <c r="F442"/>
  <c r="P410"/>
  <c r="W442"/>
  <c r="X410"/>
  <c r="F425" i="3"/>
  <c r="P393"/>
  <c r="Q425"/>
  <c r="R393"/>
  <c r="S425"/>
  <c r="T393"/>
  <c r="U425"/>
  <c r="V393"/>
  <c r="W425"/>
  <c r="X393"/>
  <c r="Y425"/>
  <c r="Z393"/>
  <c r="AA425"/>
  <c r="AB393"/>
  <c r="AC425"/>
  <c r="AD393"/>
  <c r="F427"/>
  <c r="P395"/>
  <c r="Q427"/>
  <c r="R395"/>
  <c r="S427"/>
  <c r="T395"/>
  <c r="U427"/>
  <c r="V395"/>
  <c r="W427"/>
  <c r="X395"/>
  <c r="Y427"/>
  <c r="Z395"/>
  <c r="AA427"/>
  <c r="AB395"/>
  <c r="AC427"/>
  <c r="AD395"/>
  <c r="F429"/>
  <c r="P397"/>
  <c r="Q429"/>
  <c r="R397"/>
  <c r="S429"/>
  <c r="T397"/>
  <c r="U429"/>
  <c r="V397"/>
  <c r="W429"/>
  <c r="X397"/>
  <c r="Y429"/>
  <c r="Z397"/>
  <c r="AA429"/>
  <c r="AB397"/>
  <c r="AC429"/>
  <c r="AD397"/>
  <c r="F431"/>
  <c r="P399"/>
  <c r="Q431"/>
  <c r="R399"/>
  <c r="S431"/>
  <c r="T399"/>
  <c r="U431"/>
  <c r="V399"/>
  <c r="W431"/>
  <c r="X399"/>
  <c r="Y431"/>
  <c r="Z399"/>
  <c r="AA431"/>
  <c r="AB399"/>
  <c r="AC431"/>
  <c r="AD399"/>
  <c r="F433"/>
  <c r="P401"/>
  <c r="Q433"/>
  <c r="R401"/>
  <c r="S433"/>
  <c r="T401"/>
  <c r="U433"/>
  <c r="V401"/>
  <c r="W433"/>
  <c r="X401"/>
  <c r="Y433"/>
  <c r="Z401"/>
  <c r="AA433"/>
  <c r="AB401"/>
  <c r="AC433"/>
  <c r="AD401"/>
  <c r="F435"/>
  <c r="P403"/>
  <c r="Q435"/>
  <c r="R403"/>
  <c r="S435"/>
  <c r="T403"/>
  <c r="U435"/>
  <c r="V403"/>
  <c r="W435"/>
  <c r="X403"/>
  <c r="Y435"/>
  <c r="Z403"/>
  <c r="AA435"/>
  <c r="AB403"/>
  <c r="AC435"/>
  <c r="AD403"/>
  <c r="F437"/>
  <c r="P405"/>
  <c r="Q437"/>
  <c r="R405"/>
  <c r="S437"/>
  <c r="T405"/>
  <c r="U437"/>
  <c r="V405"/>
  <c r="W437"/>
  <c r="X405"/>
  <c r="Y437"/>
  <c r="Z405"/>
  <c r="AA437"/>
  <c r="AB405"/>
  <c r="AC437"/>
  <c r="AD405"/>
  <c r="F439"/>
  <c r="P407"/>
  <c r="Q439"/>
  <c r="R407"/>
  <c r="S439"/>
  <c r="T407"/>
  <c r="U439"/>
  <c r="V407"/>
  <c r="W439"/>
  <c r="X407"/>
  <c r="Y439"/>
  <c r="Z407"/>
  <c r="AA439"/>
  <c r="AB407"/>
  <c r="AC439"/>
  <c r="AD407"/>
  <c r="F441"/>
  <c r="P409"/>
  <c r="Q441"/>
  <c r="R409"/>
  <c r="S441"/>
  <c r="T409"/>
  <c r="U441"/>
  <c r="V409"/>
  <c r="W441"/>
  <c r="X409"/>
  <c r="Y441"/>
  <c r="Z409"/>
  <c r="AA441"/>
  <c r="AB409"/>
  <c r="AC441"/>
  <c r="AD409"/>
  <c r="W456"/>
  <c r="X424"/>
  <c r="Q458"/>
  <c r="R426"/>
  <c r="Y458"/>
  <c r="Z426"/>
  <c r="S460"/>
  <c r="T428"/>
  <c r="AA460"/>
  <c r="AB428"/>
  <c r="U462"/>
  <c r="V430"/>
  <c r="AC462"/>
  <c r="AD430"/>
  <c r="W464"/>
  <c r="X432"/>
  <c r="Q466"/>
  <c r="R434"/>
  <c r="Y466"/>
  <c r="Z434"/>
  <c r="S468"/>
  <c r="T436"/>
  <c r="AA468"/>
  <c r="AB436"/>
  <c r="U470"/>
  <c r="V438"/>
  <c r="AC470"/>
  <c r="AD438"/>
  <c r="W472"/>
  <c r="X440"/>
  <c r="Q474"/>
  <c r="R442"/>
  <c r="Y474"/>
  <c r="Z442"/>
  <c r="F423" i="4"/>
  <c r="P391"/>
  <c r="Q423"/>
  <c r="R391"/>
  <c r="S423"/>
  <c r="T391"/>
  <c r="U423"/>
  <c r="V391"/>
  <c r="W423"/>
  <c r="X391"/>
  <c r="Y423"/>
  <c r="Z391"/>
  <c r="AA423"/>
  <c r="AB391"/>
  <c r="AC423"/>
  <c r="AD391"/>
  <c r="Q424"/>
  <c r="R392"/>
  <c r="U424"/>
  <c r="V392"/>
  <c r="Y424"/>
  <c r="Z392"/>
  <c r="AC424"/>
  <c r="AD392"/>
  <c r="F425"/>
  <c r="P393"/>
  <c r="Q425"/>
  <c r="R393"/>
  <c r="S425"/>
  <c r="T393"/>
  <c r="U425"/>
  <c r="V393"/>
  <c r="W425"/>
  <c r="X393"/>
  <c r="Y425"/>
  <c r="Z393"/>
  <c r="AA425"/>
  <c r="AB393"/>
  <c r="AC425"/>
  <c r="AD393"/>
  <c r="Q426"/>
  <c r="R394"/>
  <c r="U426"/>
  <c r="V394"/>
  <c r="Y426"/>
  <c r="Z394"/>
  <c r="AC426"/>
  <c r="AD394"/>
  <c r="F427"/>
  <c r="P395"/>
  <c r="Q427"/>
  <c r="R395"/>
  <c r="S427"/>
  <c r="T395"/>
  <c r="U427"/>
  <c r="V395"/>
  <c r="W427"/>
  <c r="X395"/>
  <c r="Y427"/>
  <c r="Z395"/>
  <c r="AA427"/>
  <c r="AB395"/>
  <c r="AC427"/>
  <c r="AD395"/>
  <c r="Q428"/>
  <c r="R396"/>
  <c r="U428"/>
  <c r="V396"/>
  <c r="Y428"/>
  <c r="Z396"/>
  <c r="AC428"/>
  <c r="AD396"/>
  <c r="F429"/>
  <c r="P397"/>
  <c r="Q429"/>
  <c r="R397"/>
  <c r="S429"/>
  <c r="T397"/>
  <c r="U429"/>
  <c r="V397"/>
  <c r="W429"/>
  <c r="X397"/>
  <c r="Y429"/>
  <c r="Z397"/>
  <c r="AA429"/>
  <c r="AB397"/>
  <c r="AC429"/>
  <c r="AD397"/>
  <c r="Q430"/>
  <c r="R398"/>
  <c r="U430"/>
  <c r="V398"/>
  <c r="Y430"/>
  <c r="Z398"/>
  <c r="AC430"/>
  <c r="AD398"/>
  <c r="F431"/>
  <c r="P399"/>
  <c r="Q431"/>
  <c r="R399"/>
  <c r="S431"/>
  <c r="T399"/>
  <c r="U431"/>
  <c r="V399"/>
  <c r="W431"/>
  <c r="X399"/>
  <c r="Y431"/>
  <c r="Z399"/>
  <c r="AA431"/>
  <c r="AB399"/>
  <c r="AC431"/>
  <c r="AD399"/>
  <c r="Q432"/>
  <c r="R400"/>
  <c r="U432"/>
  <c r="V400"/>
  <c r="Y432"/>
  <c r="Z400"/>
  <c r="AC432"/>
  <c r="AD400"/>
  <c r="F433"/>
  <c r="P401"/>
  <c r="Q433"/>
  <c r="R401"/>
  <c r="S433"/>
  <c r="T401"/>
  <c r="U433"/>
  <c r="V401"/>
  <c r="W433"/>
  <c r="X401"/>
  <c r="Y433"/>
  <c r="Z401"/>
  <c r="AA433"/>
  <c r="AB401"/>
  <c r="AC433"/>
  <c r="AD401"/>
  <c r="Q434"/>
  <c r="R402"/>
  <c r="U434"/>
  <c r="V402"/>
  <c r="Y434"/>
  <c r="Z402"/>
  <c r="AC434"/>
  <c r="AD402"/>
  <c r="F435"/>
  <c r="P403"/>
  <c r="Q435"/>
  <c r="R403"/>
  <c r="S435"/>
  <c r="T403"/>
  <c r="U467"/>
  <c r="V435"/>
  <c r="W467"/>
  <c r="X435"/>
  <c r="Y467"/>
  <c r="Z435"/>
  <c r="AA467"/>
  <c r="AB435"/>
  <c r="AC467"/>
  <c r="AD435"/>
  <c r="Q436"/>
  <c r="R404"/>
  <c r="U436"/>
  <c r="V404"/>
  <c r="Y436"/>
  <c r="Z404"/>
  <c r="AC436"/>
  <c r="AD404"/>
  <c r="F469"/>
  <c r="P437"/>
  <c r="Q469"/>
  <c r="R437"/>
  <c r="S469"/>
  <c r="T437"/>
  <c r="U469"/>
  <c r="V437"/>
  <c r="W469"/>
  <c r="X437"/>
  <c r="Y469"/>
  <c r="Z437"/>
  <c r="AA469"/>
  <c r="AB437"/>
  <c r="AC469"/>
  <c r="AD437"/>
  <c r="Q438"/>
  <c r="R406"/>
  <c r="U438"/>
  <c r="V406"/>
  <c r="Y438"/>
  <c r="Z406"/>
  <c r="AC438"/>
  <c r="AD406"/>
  <c r="F471"/>
  <c r="P439"/>
  <c r="Q471"/>
  <c r="R439"/>
  <c r="S471"/>
  <c r="T439"/>
  <c r="U471"/>
  <c r="V439"/>
  <c r="W471"/>
  <c r="X439"/>
  <c r="Y471"/>
  <c r="Z439"/>
  <c r="AA471"/>
  <c r="AB439"/>
  <c r="AC471"/>
  <c r="AD439"/>
  <c r="Q440"/>
  <c r="R408"/>
  <c r="U440"/>
  <c r="V408"/>
  <c r="Y440"/>
  <c r="Z408"/>
  <c r="AC440"/>
  <c r="AD408"/>
  <c r="F473"/>
  <c r="P441"/>
  <c r="Q473"/>
  <c r="R441"/>
  <c r="S473"/>
  <c r="T441"/>
  <c r="U473"/>
  <c r="V441"/>
  <c r="W473"/>
  <c r="X441"/>
  <c r="Y473"/>
  <c r="Z441"/>
  <c r="AA473"/>
  <c r="AB441"/>
  <c r="AC473"/>
  <c r="AD441"/>
  <c r="Q442"/>
  <c r="R410"/>
  <c r="U442"/>
  <c r="V410"/>
  <c r="Y442"/>
  <c r="Z410"/>
  <c r="AC442"/>
  <c r="AD410"/>
  <c r="F423" i="5"/>
  <c r="P391"/>
  <c r="Q423"/>
  <c r="R391"/>
  <c r="S423"/>
  <c r="T391"/>
  <c r="U423"/>
  <c r="V391"/>
  <c r="W423"/>
  <c r="X391"/>
  <c r="Y423"/>
  <c r="Z391"/>
  <c r="AA423"/>
  <c r="AB391"/>
  <c r="AC423"/>
  <c r="AD391"/>
  <c r="Q424"/>
  <c r="R392"/>
  <c r="U424"/>
  <c r="V392"/>
  <c r="Y424"/>
  <c r="Z392"/>
  <c r="AC424"/>
  <c r="AD392"/>
  <c r="F425"/>
  <c r="P393"/>
  <c r="Q425"/>
  <c r="R393"/>
  <c r="S425"/>
  <c r="T393"/>
  <c r="U425"/>
  <c r="V393"/>
  <c r="W425"/>
  <c r="X393"/>
  <c r="Y425"/>
  <c r="Z393"/>
  <c r="AA425"/>
  <c r="AB393"/>
  <c r="AC425"/>
  <c r="AD393"/>
  <c r="Q426"/>
  <c r="R394"/>
  <c r="U426"/>
  <c r="V394"/>
  <c r="Y426"/>
  <c r="Z394"/>
  <c r="AC426"/>
  <c r="AD394"/>
  <c r="F427"/>
  <c r="P395"/>
  <c r="Q427"/>
  <c r="R395"/>
  <c r="S427"/>
  <c r="T395"/>
  <c r="U427"/>
  <c r="V395"/>
  <c r="W427"/>
  <c r="X395"/>
  <c r="Y427"/>
  <c r="Z395"/>
  <c r="AA427"/>
  <c r="AB395"/>
  <c r="AC427"/>
  <c r="AD395"/>
  <c r="Q428"/>
  <c r="R396"/>
  <c r="U428"/>
  <c r="V396"/>
  <c r="Y428"/>
  <c r="Z396"/>
  <c r="AC428"/>
  <c r="AD396"/>
  <c r="F429"/>
  <c r="P397"/>
  <c r="Q429"/>
  <c r="R397"/>
  <c r="S429"/>
  <c r="T397"/>
  <c r="U429"/>
  <c r="V397"/>
  <c r="W429"/>
  <c r="X397"/>
  <c r="Y429"/>
  <c r="Z397"/>
  <c r="AA429"/>
  <c r="AB397"/>
  <c r="AC429"/>
  <c r="AD397"/>
  <c r="Q430"/>
  <c r="R398"/>
  <c r="U430"/>
  <c r="V398"/>
  <c r="Y430"/>
  <c r="Z398"/>
  <c r="F426" i="4"/>
  <c r="P394"/>
  <c r="F430"/>
  <c r="P398"/>
  <c r="F434"/>
  <c r="P402"/>
  <c r="Y440" i="5"/>
  <c r="Z408"/>
  <c r="F424"/>
  <c r="P392"/>
  <c r="T392" s="1"/>
  <c r="AA424"/>
  <c r="AB392"/>
  <c r="S426"/>
  <c r="T394"/>
  <c r="AA426"/>
  <c r="AB394"/>
  <c r="S428"/>
  <c r="T396"/>
  <c r="AA428"/>
  <c r="AB396"/>
  <c r="S430"/>
  <c r="T398"/>
  <c r="AA430"/>
  <c r="AB398"/>
  <c r="S432"/>
  <c r="T400"/>
  <c r="AA432"/>
  <c r="AB400"/>
  <c r="S434"/>
  <c r="T402"/>
  <c r="AA434"/>
  <c r="AB402"/>
  <c r="S436"/>
  <c r="T404"/>
  <c r="AA436"/>
  <c r="AB404"/>
  <c r="S438"/>
  <c r="T406"/>
  <c r="AA438"/>
  <c r="AB406"/>
  <c r="S440"/>
  <c r="T408"/>
  <c r="AA440"/>
  <c r="AB408"/>
  <c r="S442"/>
  <c r="T410"/>
  <c r="AA442"/>
  <c r="AB410"/>
  <c r="D19" i="6"/>
  <c r="M347" i="3"/>
  <c r="E19" i="6"/>
  <c r="M347" i="4"/>
  <c r="F19" i="6"/>
  <c r="M347" i="5"/>
  <c r="D20" i="6"/>
  <c r="M379" i="3"/>
  <c r="F19" i="7"/>
  <c r="J20"/>
  <c r="F20"/>
  <c r="K379" i="4"/>
  <c r="S380"/>
  <c r="E20" i="7" s="1"/>
  <c r="W380" i="4"/>
  <c r="G20" i="7" s="1"/>
  <c r="AA380" i="4"/>
  <c r="K379" i="5"/>
  <c r="Q380"/>
  <c r="D20" i="7" s="1"/>
  <c r="S380" i="5"/>
  <c r="U380"/>
  <c r="W380"/>
  <c r="Y380"/>
  <c r="H20" i="7" s="1"/>
  <c r="AA380" i="5"/>
  <c r="I20" i="7" s="1"/>
  <c r="AC380" i="5"/>
  <c r="G19" i="6" l="1"/>
  <c r="H19" s="1"/>
  <c r="E20"/>
  <c r="M379" i="4"/>
  <c r="S474" i="5"/>
  <c r="T442"/>
  <c r="S472"/>
  <c r="T440"/>
  <c r="S470"/>
  <c r="T438"/>
  <c r="S468"/>
  <c r="T436"/>
  <c r="S466"/>
  <c r="T434"/>
  <c r="S464"/>
  <c r="T432"/>
  <c r="S462"/>
  <c r="T430"/>
  <c r="AA460"/>
  <c r="AB428"/>
  <c r="AA458"/>
  <c r="AB426"/>
  <c r="S458"/>
  <c r="T426"/>
  <c r="AA456"/>
  <c r="AB424"/>
  <c r="Y472"/>
  <c r="Z440"/>
  <c r="F466" i="4"/>
  <c r="P434"/>
  <c r="F462"/>
  <c r="P430"/>
  <c r="F458"/>
  <c r="P426"/>
  <c r="Y462" i="5"/>
  <c r="Z430"/>
  <c r="U462"/>
  <c r="V430"/>
  <c r="AC461"/>
  <c r="AD429"/>
  <c r="AA461"/>
  <c r="AB429"/>
  <c r="Y461"/>
  <c r="Z429"/>
  <c r="W461"/>
  <c r="X429"/>
  <c r="U461"/>
  <c r="V429"/>
  <c r="S461"/>
  <c r="T429"/>
  <c r="Q461"/>
  <c r="R429"/>
  <c r="F461"/>
  <c r="P429"/>
  <c r="AC460"/>
  <c r="AD428"/>
  <c r="Y460"/>
  <c r="Z428"/>
  <c r="U460"/>
  <c r="V428"/>
  <c r="Q460"/>
  <c r="R428"/>
  <c r="AC459"/>
  <c r="AD427"/>
  <c r="AA459"/>
  <c r="AB427"/>
  <c r="Y459"/>
  <c r="Z427"/>
  <c r="W459"/>
  <c r="X427"/>
  <c r="U459"/>
  <c r="V427"/>
  <c r="S459"/>
  <c r="T427"/>
  <c r="Q459"/>
  <c r="R427"/>
  <c r="F459"/>
  <c r="P427"/>
  <c r="AC458"/>
  <c r="AD426"/>
  <c r="Y458"/>
  <c r="Z426"/>
  <c r="U458"/>
  <c r="V426"/>
  <c r="Q458"/>
  <c r="R426"/>
  <c r="AC457"/>
  <c r="AD425"/>
  <c r="AA457"/>
  <c r="AB425"/>
  <c r="Y457"/>
  <c r="Z425"/>
  <c r="W457"/>
  <c r="X425"/>
  <c r="U457"/>
  <c r="V425"/>
  <c r="S457"/>
  <c r="T425"/>
  <c r="Q457"/>
  <c r="R425"/>
  <c r="F457"/>
  <c r="P425"/>
  <c r="AC456"/>
  <c r="AD424"/>
  <c r="Y456"/>
  <c r="Z424"/>
  <c r="U456"/>
  <c r="V424"/>
  <c r="Q456"/>
  <c r="R424"/>
  <c r="AC455"/>
  <c r="AD423"/>
  <c r="AA455"/>
  <c r="AB423"/>
  <c r="Y455"/>
  <c r="Z423"/>
  <c r="W455"/>
  <c r="X423"/>
  <c r="U455"/>
  <c r="V423"/>
  <c r="S455"/>
  <c r="T423"/>
  <c r="Q455"/>
  <c r="R423"/>
  <c r="F455"/>
  <c r="P423"/>
  <c r="AC474" i="4"/>
  <c r="AD442"/>
  <c r="Y474"/>
  <c r="Z442"/>
  <c r="U474"/>
  <c r="V442"/>
  <c r="Q474"/>
  <c r="R442"/>
  <c r="AC505"/>
  <c r="AD473"/>
  <c r="AA505"/>
  <c r="AB473"/>
  <c r="Y505"/>
  <c r="Z473"/>
  <c r="W505"/>
  <c r="X473"/>
  <c r="U505"/>
  <c r="V473"/>
  <c r="S505"/>
  <c r="T473"/>
  <c r="Q505"/>
  <c r="R473"/>
  <c r="F505"/>
  <c r="P473"/>
  <c r="AC472"/>
  <c r="AD440"/>
  <c r="Y472"/>
  <c r="Z440"/>
  <c r="U472"/>
  <c r="V440"/>
  <c r="Q472"/>
  <c r="R440"/>
  <c r="AC503"/>
  <c r="AD471"/>
  <c r="AA503"/>
  <c r="AB471"/>
  <c r="Y503"/>
  <c r="Z471"/>
  <c r="W503"/>
  <c r="X471"/>
  <c r="U503"/>
  <c r="V471"/>
  <c r="S503"/>
  <c r="T471"/>
  <c r="Q503"/>
  <c r="R471"/>
  <c r="F503"/>
  <c r="P471"/>
  <c r="AC470"/>
  <c r="AD438"/>
  <c r="Y470"/>
  <c r="Z438"/>
  <c r="U470"/>
  <c r="V438"/>
  <c r="Q470"/>
  <c r="R438"/>
  <c r="AC501"/>
  <c r="AD469"/>
  <c r="AA501"/>
  <c r="AB469"/>
  <c r="Y501"/>
  <c r="Z469"/>
  <c r="W501"/>
  <c r="X469"/>
  <c r="U501"/>
  <c r="V469"/>
  <c r="S501"/>
  <c r="T469"/>
  <c r="Q501"/>
  <c r="R469"/>
  <c r="F501"/>
  <c r="P469"/>
  <c r="AC468"/>
  <c r="AD436"/>
  <c r="Y468"/>
  <c r="Z436"/>
  <c r="U468"/>
  <c r="V436"/>
  <c r="Q468"/>
  <c r="R436"/>
  <c r="AC499"/>
  <c r="AD467"/>
  <c r="AA499"/>
  <c r="AB467"/>
  <c r="Y499"/>
  <c r="Z467"/>
  <c r="W499"/>
  <c r="X467"/>
  <c r="U499"/>
  <c r="V467"/>
  <c r="S467"/>
  <c r="T435"/>
  <c r="Q467"/>
  <c r="R435"/>
  <c r="F467"/>
  <c r="P435"/>
  <c r="AC466"/>
  <c r="AD434"/>
  <c r="Y466"/>
  <c r="Z434"/>
  <c r="U466"/>
  <c r="V434"/>
  <c r="Q466"/>
  <c r="R434"/>
  <c r="AC465"/>
  <c r="AD433"/>
  <c r="AA465"/>
  <c r="AB433"/>
  <c r="Y465"/>
  <c r="Z433"/>
  <c r="W465"/>
  <c r="X433"/>
  <c r="U465"/>
  <c r="V433"/>
  <c r="S465"/>
  <c r="T433"/>
  <c r="Q465"/>
  <c r="R433"/>
  <c r="F465"/>
  <c r="P433"/>
  <c r="AC464"/>
  <c r="AD432"/>
  <c r="Y464"/>
  <c r="Z432"/>
  <c r="U464"/>
  <c r="V432"/>
  <c r="Q464"/>
  <c r="R432"/>
  <c r="AC463"/>
  <c r="AD431"/>
  <c r="AA463"/>
  <c r="AB431"/>
  <c r="Y463"/>
  <c r="Z431"/>
  <c r="W463"/>
  <c r="X431"/>
  <c r="U463"/>
  <c r="V431"/>
  <c r="S463"/>
  <c r="T431"/>
  <c r="Q463"/>
  <c r="R431"/>
  <c r="F463"/>
  <c r="P431"/>
  <c r="AC462"/>
  <c r="AD430"/>
  <c r="Y462"/>
  <c r="Z430"/>
  <c r="U462"/>
  <c r="V430"/>
  <c r="Q462"/>
  <c r="R430"/>
  <c r="AC461"/>
  <c r="AD429"/>
  <c r="AA461"/>
  <c r="AB429"/>
  <c r="Y461"/>
  <c r="Z429"/>
  <c r="W461"/>
  <c r="X429"/>
  <c r="U461"/>
  <c r="V429"/>
  <c r="S461"/>
  <c r="T429"/>
  <c r="Q461"/>
  <c r="R429"/>
  <c r="F461"/>
  <c r="P429"/>
  <c r="AC460"/>
  <c r="AD428"/>
  <c r="Y460"/>
  <c r="Z428"/>
  <c r="U460"/>
  <c r="V428"/>
  <c r="Q460"/>
  <c r="R428"/>
  <c r="AC459"/>
  <c r="AD427"/>
  <c r="AA459"/>
  <c r="AB427"/>
  <c r="Y459"/>
  <c r="Z427"/>
  <c r="W459"/>
  <c r="X427"/>
  <c r="U459"/>
  <c r="V427"/>
  <c r="S459"/>
  <c r="T427"/>
  <c r="Q459"/>
  <c r="R427"/>
  <c r="F459"/>
  <c r="P427"/>
  <c r="AC458"/>
  <c r="AD426"/>
  <c r="Y458"/>
  <c r="Z426"/>
  <c r="U458"/>
  <c r="V426"/>
  <c r="Q458"/>
  <c r="R426"/>
  <c r="AC457"/>
  <c r="AD425"/>
  <c r="AA457"/>
  <c r="AB425"/>
  <c r="Y457"/>
  <c r="Z425"/>
  <c r="W457"/>
  <c r="X425"/>
  <c r="U457"/>
  <c r="V425"/>
  <c r="S457"/>
  <c r="T425"/>
  <c r="Q457"/>
  <c r="R425"/>
  <c r="F457"/>
  <c r="P425"/>
  <c r="AC456"/>
  <c r="AD424"/>
  <c r="Y456"/>
  <c r="Z424"/>
  <c r="U456"/>
  <c r="V424"/>
  <c r="Q456"/>
  <c r="R424"/>
  <c r="AC455"/>
  <c r="AD423"/>
  <c r="AC444" s="1"/>
  <c r="AA455"/>
  <c r="AB423"/>
  <c r="Y455"/>
  <c r="Z423"/>
  <c r="Y444" s="1"/>
  <c r="W455"/>
  <c r="X423"/>
  <c r="U455"/>
  <c r="V423"/>
  <c r="U444" s="1"/>
  <c r="S455"/>
  <c r="T423"/>
  <c r="Q455"/>
  <c r="R423"/>
  <c r="Q444" s="1"/>
  <c r="F455"/>
  <c r="P423"/>
  <c r="Y506" i="3"/>
  <c r="Z474"/>
  <c r="Q506"/>
  <c r="R474"/>
  <c r="W504"/>
  <c r="X472"/>
  <c r="AC502"/>
  <c r="AD470"/>
  <c r="U502"/>
  <c r="V470"/>
  <c r="AA500"/>
  <c r="AB468"/>
  <c r="S500"/>
  <c r="T468"/>
  <c r="Y498"/>
  <c r="Z466"/>
  <c r="Q498"/>
  <c r="R466"/>
  <c r="W496"/>
  <c r="X464"/>
  <c r="AC494"/>
  <c r="AD462"/>
  <c r="U494"/>
  <c r="V462"/>
  <c r="AA492"/>
  <c r="AB460"/>
  <c r="S492"/>
  <c r="T460"/>
  <c r="Y490"/>
  <c r="Z458"/>
  <c r="Q490"/>
  <c r="R458"/>
  <c r="W488"/>
  <c r="X456"/>
  <c r="AC473"/>
  <c r="AD441"/>
  <c r="AA473"/>
  <c r="AB441"/>
  <c r="Y473"/>
  <c r="Z441"/>
  <c r="W473"/>
  <c r="X441"/>
  <c r="U473"/>
  <c r="V441"/>
  <c r="S473"/>
  <c r="T441"/>
  <c r="Q473"/>
  <c r="R441"/>
  <c r="F473"/>
  <c r="P441"/>
  <c r="AC471"/>
  <c r="AD439"/>
  <c r="AA471"/>
  <c r="AB439"/>
  <c r="Y471"/>
  <c r="Z439"/>
  <c r="W471"/>
  <c r="X439"/>
  <c r="U471"/>
  <c r="V439"/>
  <c r="S471"/>
  <c r="T439"/>
  <c r="Q471"/>
  <c r="R439"/>
  <c r="F471"/>
  <c r="P439"/>
  <c r="AC469"/>
  <c r="AD437"/>
  <c r="AA469"/>
  <c r="AB437"/>
  <c r="Y469"/>
  <c r="Z437"/>
  <c r="W469"/>
  <c r="X437"/>
  <c r="U469"/>
  <c r="V437"/>
  <c r="S469"/>
  <c r="T437"/>
  <c r="Q469"/>
  <c r="R437"/>
  <c r="F469"/>
  <c r="P437"/>
  <c r="AC467"/>
  <c r="AD435"/>
  <c r="AA467"/>
  <c r="AB435"/>
  <c r="Y467"/>
  <c r="Z435"/>
  <c r="W467"/>
  <c r="X435"/>
  <c r="U467"/>
  <c r="V435"/>
  <c r="S467"/>
  <c r="T435"/>
  <c r="Q467"/>
  <c r="R435"/>
  <c r="F467"/>
  <c r="P435"/>
  <c r="AC465"/>
  <c r="AD433"/>
  <c r="AA465"/>
  <c r="AB433"/>
  <c r="Y465"/>
  <c r="Z433"/>
  <c r="W465"/>
  <c r="X433"/>
  <c r="U465"/>
  <c r="V433"/>
  <c r="S465"/>
  <c r="T433"/>
  <c r="Q465"/>
  <c r="R433"/>
  <c r="F465"/>
  <c r="P433"/>
  <c r="AC463"/>
  <c r="AD431"/>
  <c r="AA463"/>
  <c r="AB431"/>
  <c r="Y463"/>
  <c r="Z431"/>
  <c r="W463"/>
  <c r="X431"/>
  <c r="U463"/>
  <c r="V431"/>
  <c r="S463"/>
  <c r="T431"/>
  <c r="Q463"/>
  <c r="R431"/>
  <c r="F463"/>
  <c r="P431"/>
  <c r="AC461"/>
  <c r="AD429"/>
  <c r="AA461"/>
  <c r="AB429"/>
  <c r="Y461"/>
  <c r="Z429"/>
  <c r="W461"/>
  <c r="X429"/>
  <c r="U461"/>
  <c r="V429"/>
  <c r="S461"/>
  <c r="T429"/>
  <c r="Q461"/>
  <c r="R429"/>
  <c r="F461"/>
  <c r="P429"/>
  <c r="AC459"/>
  <c r="AD427"/>
  <c r="AA459"/>
  <c r="AB427"/>
  <c r="Y459"/>
  <c r="Z427"/>
  <c r="W459"/>
  <c r="X427"/>
  <c r="U459"/>
  <c r="V427"/>
  <c r="S459"/>
  <c r="T427"/>
  <c r="Q459"/>
  <c r="R427"/>
  <c r="F459"/>
  <c r="P427"/>
  <c r="AC457"/>
  <c r="AD425"/>
  <c r="AA457"/>
  <c r="AB425"/>
  <c r="Y457"/>
  <c r="Z425"/>
  <c r="W457"/>
  <c r="X425"/>
  <c r="U457"/>
  <c r="V425"/>
  <c r="S457"/>
  <c r="T425"/>
  <c r="Q457"/>
  <c r="R425"/>
  <c r="F457"/>
  <c r="P425"/>
  <c r="W474" i="5"/>
  <c r="X442"/>
  <c r="F474"/>
  <c r="P442"/>
  <c r="W472"/>
  <c r="X440"/>
  <c r="F472"/>
  <c r="P440"/>
  <c r="W470"/>
  <c r="X438"/>
  <c r="F470"/>
  <c r="P438"/>
  <c r="W468"/>
  <c r="X436"/>
  <c r="F468"/>
  <c r="P436"/>
  <c r="W466"/>
  <c r="X434"/>
  <c r="F466"/>
  <c r="P434"/>
  <c r="W464"/>
  <c r="X432"/>
  <c r="F464"/>
  <c r="P432"/>
  <c r="W462"/>
  <c r="X430"/>
  <c r="F462"/>
  <c r="P430"/>
  <c r="W460"/>
  <c r="X428"/>
  <c r="F460"/>
  <c r="P428"/>
  <c r="W458"/>
  <c r="X426"/>
  <c r="F458"/>
  <c r="P426"/>
  <c r="W456"/>
  <c r="X424"/>
  <c r="S456"/>
  <c r="AC474"/>
  <c r="AD442"/>
  <c r="Y474"/>
  <c r="Z442"/>
  <c r="U474"/>
  <c r="V442"/>
  <c r="Q474"/>
  <c r="R442"/>
  <c r="AC473"/>
  <c r="AD441"/>
  <c r="AA473"/>
  <c r="AB441"/>
  <c r="Y473"/>
  <c r="Z441"/>
  <c r="W473"/>
  <c r="X441"/>
  <c r="U473"/>
  <c r="V441"/>
  <c r="S473"/>
  <c r="T441"/>
  <c r="Q473"/>
  <c r="R441"/>
  <c r="F473"/>
  <c r="P441"/>
  <c r="AC472"/>
  <c r="AD440"/>
  <c r="U472"/>
  <c r="V440"/>
  <c r="Q472"/>
  <c r="R440"/>
  <c r="AC471"/>
  <c r="AD439"/>
  <c r="AA471"/>
  <c r="AB439"/>
  <c r="Y471"/>
  <c r="Z439"/>
  <c r="W471"/>
  <c r="X439"/>
  <c r="U471"/>
  <c r="V439"/>
  <c r="S471"/>
  <c r="T439"/>
  <c r="Q471"/>
  <c r="R439"/>
  <c r="F471"/>
  <c r="P439"/>
  <c r="AC470"/>
  <c r="AD438"/>
  <c r="Y470"/>
  <c r="Z438"/>
  <c r="U470"/>
  <c r="V438"/>
  <c r="Q470"/>
  <c r="R438"/>
  <c r="AC469"/>
  <c r="AD437"/>
  <c r="AA469"/>
  <c r="AB437"/>
  <c r="Y469"/>
  <c r="Z437"/>
  <c r="W469"/>
  <c r="X437"/>
  <c r="U469"/>
  <c r="V437"/>
  <c r="S469"/>
  <c r="T437"/>
  <c r="Q469"/>
  <c r="R437"/>
  <c r="F469"/>
  <c r="P437"/>
  <c r="AC468"/>
  <c r="AD436"/>
  <c r="Y468"/>
  <c r="Z436"/>
  <c r="U468"/>
  <c r="V436"/>
  <c r="Q468"/>
  <c r="R436"/>
  <c r="AC467"/>
  <c r="AD435"/>
  <c r="AA467"/>
  <c r="AB435"/>
  <c r="Y467"/>
  <c r="Z435"/>
  <c r="W467"/>
  <c r="X435"/>
  <c r="U467"/>
  <c r="V435"/>
  <c r="S467"/>
  <c r="T435"/>
  <c r="Q467"/>
  <c r="R435"/>
  <c r="F467"/>
  <c r="P435"/>
  <c r="AC466"/>
  <c r="AD434"/>
  <c r="Y466"/>
  <c r="Z434"/>
  <c r="U466"/>
  <c r="V434"/>
  <c r="Q466"/>
  <c r="R434"/>
  <c r="AC465"/>
  <c r="AD433"/>
  <c r="AA465"/>
  <c r="AB433"/>
  <c r="Y465"/>
  <c r="Z433"/>
  <c r="W465"/>
  <c r="X433"/>
  <c r="U465"/>
  <c r="V433"/>
  <c r="S465"/>
  <c r="T433"/>
  <c r="Q465"/>
  <c r="R433"/>
  <c r="F465"/>
  <c r="P433"/>
  <c r="AC463"/>
  <c r="AD431"/>
  <c r="AA463"/>
  <c r="AB431"/>
  <c r="Y463"/>
  <c r="Z431"/>
  <c r="W463"/>
  <c r="X431"/>
  <c r="U463"/>
  <c r="V431"/>
  <c r="S463"/>
  <c r="T431"/>
  <c r="Q463"/>
  <c r="R431"/>
  <c r="F463"/>
  <c r="P431"/>
  <c r="AC462"/>
  <c r="AD430"/>
  <c r="AC464"/>
  <c r="AD432"/>
  <c r="Y464"/>
  <c r="Z432"/>
  <c r="U464"/>
  <c r="V432"/>
  <c r="Q464"/>
  <c r="R432"/>
  <c r="AC506" i="3"/>
  <c r="AD474"/>
  <c r="U506"/>
  <c r="V474"/>
  <c r="AA504"/>
  <c r="AB472"/>
  <c r="S504"/>
  <c r="T472"/>
  <c r="Y502"/>
  <c r="Z470"/>
  <c r="Q502"/>
  <c r="R470"/>
  <c r="W500"/>
  <c r="X468"/>
  <c r="AC498"/>
  <c r="AD466"/>
  <c r="U498"/>
  <c r="V466"/>
  <c r="AA496"/>
  <c r="AB464"/>
  <c r="S496"/>
  <c r="T464"/>
  <c r="Y494"/>
  <c r="Z462"/>
  <c r="Q494"/>
  <c r="R462"/>
  <c r="W492"/>
  <c r="X460"/>
  <c r="AC490"/>
  <c r="AD458"/>
  <c r="U490"/>
  <c r="V458"/>
  <c r="AA488"/>
  <c r="AB456"/>
  <c r="S488"/>
  <c r="T456"/>
  <c r="AA474" i="4"/>
  <c r="AB442"/>
  <c r="W474"/>
  <c r="X442"/>
  <c r="S474"/>
  <c r="T442"/>
  <c r="F474"/>
  <c r="P442"/>
  <c r="AA472"/>
  <c r="AB440"/>
  <c r="W472"/>
  <c r="X440"/>
  <c r="S472"/>
  <c r="T440"/>
  <c r="F472"/>
  <c r="P440"/>
  <c r="AA470"/>
  <c r="AB438"/>
  <c r="W470"/>
  <c r="X438"/>
  <c r="S470"/>
  <c r="T438"/>
  <c r="F470"/>
  <c r="P438"/>
  <c r="AA468"/>
  <c r="AB436"/>
  <c r="W468"/>
  <c r="X436"/>
  <c r="S468"/>
  <c r="T436"/>
  <c r="F468"/>
  <c r="P436"/>
  <c r="AA466"/>
  <c r="AB434"/>
  <c r="W466"/>
  <c r="X434"/>
  <c r="S466"/>
  <c r="T434"/>
  <c r="AA464"/>
  <c r="AB432"/>
  <c r="W464"/>
  <c r="X432"/>
  <c r="S464"/>
  <c r="T432"/>
  <c r="F464"/>
  <c r="P432"/>
  <c r="AA462"/>
  <c r="AB430"/>
  <c r="W462"/>
  <c r="X430"/>
  <c r="S462"/>
  <c r="T430"/>
  <c r="AA460"/>
  <c r="AB428"/>
  <c r="W460"/>
  <c r="X428"/>
  <c r="S460"/>
  <c r="T428"/>
  <c r="F460"/>
  <c r="P428"/>
  <c r="AA458"/>
  <c r="AB426"/>
  <c r="W458"/>
  <c r="X426"/>
  <c r="S458"/>
  <c r="T426"/>
  <c r="AA456"/>
  <c r="AB424"/>
  <c r="W456"/>
  <c r="X424"/>
  <c r="S456"/>
  <c r="T424"/>
  <c r="F456"/>
  <c r="P424"/>
  <c r="AA538" i="3"/>
  <c r="AB506"/>
  <c r="W538"/>
  <c r="X506"/>
  <c r="S538"/>
  <c r="T506"/>
  <c r="F538"/>
  <c r="P506"/>
  <c r="F536"/>
  <c r="P504"/>
  <c r="AA534"/>
  <c r="AB502"/>
  <c r="W534"/>
  <c r="X502"/>
  <c r="S534"/>
  <c r="T502"/>
  <c r="F534"/>
  <c r="P502"/>
  <c r="F532"/>
  <c r="P500"/>
  <c r="AA530"/>
  <c r="AB498"/>
  <c r="W530"/>
  <c r="X498"/>
  <c r="S530"/>
  <c r="T498"/>
  <c r="F530"/>
  <c r="P498"/>
  <c r="F528"/>
  <c r="P496"/>
  <c r="AA526"/>
  <c r="AB494"/>
  <c r="W526"/>
  <c r="X494"/>
  <c r="S526"/>
  <c r="T494"/>
  <c r="F526"/>
  <c r="P494"/>
  <c r="F524"/>
  <c r="P492"/>
  <c r="AA522"/>
  <c r="AB490"/>
  <c r="W522"/>
  <c r="X490"/>
  <c r="S522"/>
  <c r="T490"/>
  <c r="F522"/>
  <c r="P490"/>
  <c r="F520"/>
  <c r="P488"/>
  <c r="Y455"/>
  <c r="Z423"/>
  <c r="Y444" s="1"/>
  <c r="U455"/>
  <c r="V423"/>
  <c r="U444" s="1"/>
  <c r="Q455"/>
  <c r="R423"/>
  <c r="Q444" s="1"/>
  <c r="F455"/>
  <c r="P423"/>
  <c r="K443" s="1"/>
  <c r="AC536"/>
  <c r="AD504"/>
  <c r="Y536"/>
  <c r="Z504"/>
  <c r="U536"/>
  <c r="V504"/>
  <c r="Q536"/>
  <c r="R504"/>
  <c r="AC532"/>
  <c r="AD500"/>
  <c r="U532"/>
  <c r="V500"/>
  <c r="Q532"/>
  <c r="R500"/>
  <c r="AC528"/>
  <c r="AD496"/>
  <c r="Y528"/>
  <c r="Z496"/>
  <c r="Q528"/>
  <c r="R496"/>
  <c r="AC524"/>
  <c r="AD492"/>
  <c r="U524"/>
  <c r="V492"/>
  <c r="AC520"/>
  <c r="AD488"/>
  <c r="U520"/>
  <c r="V488"/>
  <c r="AC455"/>
  <c r="AD423"/>
  <c r="AC444" s="1"/>
  <c r="W455"/>
  <c r="X423"/>
  <c r="W444" s="1"/>
  <c r="Y532"/>
  <c r="Z500"/>
  <c r="U528"/>
  <c r="V496"/>
  <c r="Y524"/>
  <c r="Z492"/>
  <c r="Q524"/>
  <c r="R492"/>
  <c r="Y520"/>
  <c r="Z488"/>
  <c r="Q520"/>
  <c r="R488"/>
  <c r="AA455"/>
  <c r="AB423"/>
  <c r="AA444" s="1"/>
  <c r="S455"/>
  <c r="T423"/>
  <c r="S444" s="1"/>
  <c r="F20" i="6"/>
  <c r="M379" i="5"/>
  <c r="AA474"/>
  <c r="AB442"/>
  <c r="AA472"/>
  <c r="AB440"/>
  <c r="AA470"/>
  <c r="AB438"/>
  <c r="AA468"/>
  <c r="AB436"/>
  <c r="AA466"/>
  <c r="AB434"/>
  <c r="AA464"/>
  <c r="AB432"/>
  <c r="AA462"/>
  <c r="AB430"/>
  <c r="S460"/>
  <c r="T428"/>
  <c r="F456"/>
  <c r="P424"/>
  <c r="T424" s="1"/>
  <c r="Q462"/>
  <c r="R430"/>
  <c r="G20" i="6"/>
  <c r="H20" s="1"/>
  <c r="AC412" i="5"/>
  <c r="AA412"/>
  <c r="Y412"/>
  <c r="W412"/>
  <c r="U412"/>
  <c r="S412"/>
  <c r="Q412"/>
  <c r="K411"/>
  <c r="AC412" i="4"/>
  <c r="AA412"/>
  <c r="Y412"/>
  <c r="W412"/>
  <c r="U412"/>
  <c r="S412"/>
  <c r="Q412"/>
  <c r="K411"/>
  <c r="Y412" i="3"/>
  <c r="H21" i="7" s="1"/>
  <c r="U412" i="3"/>
  <c r="F21" i="7" s="1"/>
  <c r="Q412" i="3"/>
  <c r="D21" i="7" s="1"/>
  <c r="K411" i="3"/>
  <c r="AC412"/>
  <c r="J21" i="7" s="1"/>
  <c r="W412" i="3"/>
  <c r="G21" i="7" s="1"/>
  <c r="AA412" i="3"/>
  <c r="S412"/>
  <c r="E21" i="7" s="1"/>
  <c r="D21" i="6" l="1"/>
  <c r="M411" i="3"/>
  <c r="E21" i="6"/>
  <c r="M411" i="4"/>
  <c r="F21" i="6"/>
  <c r="M411" i="5"/>
  <c r="Q494"/>
  <c r="R462"/>
  <c r="F488"/>
  <c r="P456"/>
  <c r="S492"/>
  <c r="T460"/>
  <c r="AA494"/>
  <c r="AB462"/>
  <c r="AA496"/>
  <c r="AB464"/>
  <c r="AA498"/>
  <c r="AB466"/>
  <c r="AA500"/>
  <c r="AB468"/>
  <c r="AA502"/>
  <c r="AB470"/>
  <c r="AA504"/>
  <c r="AB472"/>
  <c r="AA506"/>
  <c r="AB474"/>
  <c r="S487" i="3"/>
  <c r="T455"/>
  <c r="AA487"/>
  <c r="AB455"/>
  <c r="Q552"/>
  <c r="R520"/>
  <c r="Y552"/>
  <c r="Z520"/>
  <c r="Q556"/>
  <c r="R524"/>
  <c r="Y556"/>
  <c r="Z524"/>
  <c r="U560"/>
  <c r="V528"/>
  <c r="Y564"/>
  <c r="Z532"/>
  <c r="W487"/>
  <c r="X455"/>
  <c r="AC487"/>
  <c r="AD455"/>
  <c r="U552"/>
  <c r="V520"/>
  <c r="AC552"/>
  <c r="AD520"/>
  <c r="U556"/>
  <c r="V524"/>
  <c r="AC556"/>
  <c r="AD524"/>
  <c r="Q560"/>
  <c r="R528"/>
  <c r="Y560"/>
  <c r="Z528"/>
  <c r="AC560"/>
  <c r="AD528"/>
  <c r="Q564"/>
  <c r="R532"/>
  <c r="U564"/>
  <c r="V532"/>
  <c r="AC564"/>
  <c r="AD532"/>
  <c r="Q568"/>
  <c r="R536"/>
  <c r="U568"/>
  <c r="V536"/>
  <c r="Y568"/>
  <c r="Z536"/>
  <c r="AC568"/>
  <c r="AD536"/>
  <c r="F487"/>
  <c r="P455"/>
  <c r="Q487"/>
  <c r="R455"/>
  <c r="U487"/>
  <c r="V455"/>
  <c r="Y487"/>
  <c r="Z455"/>
  <c r="F552"/>
  <c r="P520"/>
  <c r="F554"/>
  <c r="P522"/>
  <c r="S554"/>
  <c r="T522"/>
  <c r="W554"/>
  <c r="X522"/>
  <c r="AA554"/>
  <c r="AB522"/>
  <c r="F556"/>
  <c r="P524"/>
  <c r="F558"/>
  <c r="P526"/>
  <c r="S558"/>
  <c r="T526"/>
  <c r="W558"/>
  <c r="X526"/>
  <c r="AA558"/>
  <c r="AB526"/>
  <c r="F560"/>
  <c r="P528"/>
  <c r="F562"/>
  <c r="P530"/>
  <c r="S562"/>
  <c r="T530"/>
  <c r="W562"/>
  <c r="X530"/>
  <c r="AA562"/>
  <c r="AB530"/>
  <c r="F564"/>
  <c r="P532"/>
  <c r="F566"/>
  <c r="P534"/>
  <c r="S566"/>
  <c r="T534"/>
  <c r="W566"/>
  <c r="X534"/>
  <c r="AA566"/>
  <c r="AB534"/>
  <c r="F568"/>
  <c r="P536"/>
  <c r="F570"/>
  <c r="P538"/>
  <c r="S570"/>
  <c r="T538"/>
  <c r="W570"/>
  <c r="X538"/>
  <c r="AA570"/>
  <c r="AB538"/>
  <c r="F488" i="4"/>
  <c r="P456"/>
  <c r="S488"/>
  <c r="T456"/>
  <c r="W488"/>
  <c r="X456"/>
  <c r="AA488"/>
  <c r="AB456"/>
  <c r="S490"/>
  <c r="T458"/>
  <c r="W490"/>
  <c r="X458"/>
  <c r="AA490"/>
  <c r="AB458"/>
  <c r="F492"/>
  <c r="P460"/>
  <c r="S492"/>
  <c r="T460"/>
  <c r="W492"/>
  <c r="X460"/>
  <c r="AA492"/>
  <c r="AB460"/>
  <c r="S494"/>
  <c r="T462"/>
  <c r="W494"/>
  <c r="X462"/>
  <c r="AA494"/>
  <c r="AB462"/>
  <c r="F496"/>
  <c r="P464"/>
  <c r="S496"/>
  <c r="T464"/>
  <c r="W496"/>
  <c r="X464"/>
  <c r="AA496"/>
  <c r="AB464"/>
  <c r="S498"/>
  <c r="T466"/>
  <c r="W498"/>
  <c r="X466"/>
  <c r="AA498"/>
  <c r="AB466"/>
  <c r="F500"/>
  <c r="P468"/>
  <c r="S500"/>
  <c r="T468"/>
  <c r="W500"/>
  <c r="X468"/>
  <c r="AA500"/>
  <c r="AB468"/>
  <c r="F502"/>
  <c r="P470"/>
  <c r="S502"/>
  <c r="T470"/>
  <c r="W502"/>
  <c r="X470"/>
  <c r="AA502"/>
  <c r="AB470"/>
  <c r="F504"/>
  <c r="P472"/>
  <c r="S504"/>
  <c r="T472"/>
  <c r="W504"/>
  <c r="X472"/>
  <c r="AA504"/>
  <c r="AB472"/>
  <c r="F506"/>
  <c r="P474"/>
  <c r="S506"/>
  <c r="T474"/>
  <c r="W506"/>
  <c r="X474"/>
  <c r="AA506"/>
  <c r="AB474"/>
  <c r="S520" i="3"/>
  <c r="T488"/>
  <c r="AA520"/>
  <c r="AB488"/>
  <c r="U522"/>
  <c r="V490"/>
  <c r="AC522"/>
  <c r="AD490"/>
  <c r="W524"/>
  <c r="X492"/>
  <c r="Q526"/>
  <c r="R494"/>
  <c r="Y526"/>
  <c r="Z494"/>
  <c r="S528"/>
  <c r="T496"/>
  <c r="AA528"/>
  <c r="AB496"/>
  <c r="U530"/>
  <c r="V498"/>
  <c r="AC530"/>
  <c r="AD498"/>
  <c r="W532"/>
  <c r="X500"/>
  <c r="Q534"/>
  <c r="R502"/>
  <c r="Y534"/>
  <c r="Z502"/>
  <c r="S536"/>
  <c r="T504"/>
  <c r="AA536"/>
  <c r="AB504"/>
  <c r="U538"/>
  <c r="V506"/>
  <c r="AC538"/>
  <c r="AD506"/>
  <c r="Q496" i="5"/>
  <c r="R464"/>
  <c r="U496"/>
  <c r="V464"/>
  <c r="Y496"/>
  <c r="Z464"/>
  <c r="AC496"/>
  <c r="AD464"/>
  <c r="AC494"/>
  <c r="AD462"/>
  <c r="F495"/>
  <c r="P463"/>
  <c r="Q495"/>
  <c r="R463"/>
  <c r="S495"/>
  <c r="T463"/>
  <c r="U495"/>
  <c r="V463"/>
  <c r="W495"/>
  <c r="X463"/>
  <c r="Y495"/>
  <c r="Z463"/>
  <c r="AA495"/>
  <c r="AB463"/>
  <c r="AC495"/>
  <c r="AD463"/>
  <c r="F497"/>
  <c r="P465"/>
  <c r="Q497"/>
  <c r="R465"/>
  <c r="S497"/>
  <c r="T465"/>
  <c r="U497"/>
  <c r="V465"/>
  <c r="W497"/>
  <c r="X465"/>
  <c r="Y497"/>
  <c r="Z465"/>
  <c r="AA497"/>
  <c r="AB465"/>
  <c r="AC497"/>
  <c r="AD465"/>
  <c r="Q498"/>
  <c r="R466"/>
  <c r="U498"/>
  <c r="V466"/>
  <c r="Y498"/>
  <c r="Z466"/>
  <c r="AC498"/>
  <c r="AD466"/>
  <c r="F499"/>
  <c r="P467"/>
  <c r="Q499"/>
  <c r="R467"/>
  <c r="S499"/>
  <c r="T467"/>
  <c r="U499"/>
  <c r="V467"/>
  <c r="W499"/>
  <c r="X467"/>
  <c r="Y499"/>
  <c r="Z467"/>
  <c r="AA499"/>
  <c r="AB467"/>
  <c r="AC499"/>
  <c r="AD467"/>
  <c r="Q500"/>
  <c r="R468"/>
  <c r="U500"/>
  <c r="V468"/>
  <c r="Y500"/>
  <c r="Z468"/>
  <c r="AC500"/>
  <c r="AD468"/>
  <c r="F501"/>
  <c r="P469"/>
  <c r="Q501"/>
  <c r="R469"/>
  <c r="S501"/>
  <c r="T469"/>
  <c r="U501"/>
  <c r="V469"/>
  <c r="W501"/>
  <c r="X469"/>
  <c r="Y501"/>
  <c r="Z469"/>
  <c r="AA501"/>
  <c r="AB469"/>
  <c r="AC501"/>
  <c r="AD469"/>
  <c r="Q502"/>
  <c r="R470"/>
  <c r="U502"/>
  <c r="V470"/>
  <c r="Y502"/>
  <c r="Z470"/>
  <c r="AC502"/>
  <c r="AD470"/>
  <c r="F503"/>
  <c r="P471"/>
  <c r="Q503"/>
  <c r="R471"/>
  <c r="S503"/>
  <c r="T471"/>
  <c r="U503"/>
  <c r="V471"/>
  <c r="W503"/>
  <c r="X471"/>
  <c r="Y503"/>
  <c r="Z471"/>
  <c r="AA503"/>
  <c r="AB471"/>
  <c r="AC503"/>
  <c r="AD471"/>
  <c r="Q504"/>
  <c r="R472"/>
  <c r="U504"/>
  <c r="V472"/>
  <c r="AC504"/>
  <c r="AD472"/>
  <c r="F505"/>
  <c r="P473"/>
  <c r="Q505"/>
  <c r="R473"/>
  <c r="S505"/>
  <c r="T473"/>
  <c r="U505"/>
  <c r="V473"/>
  <c r="W505"/>
  <c r="X473"/>
  <c r="Y505"/>
  <c r="Z473"/>
  <c r="AA505"/>
  <c r="AB473"/>
  <c r="AC505"/>
  <c r="AD473"/>
  <c r="Q506"/>
  <c r="R474"/>
  <c r="U506"/>
  <c r="V474"/>
  <c r="Y506"/>
  <c r="Z474"/>
  <c r="AC506"/>
  <c r="AD474"/>
  <c r="S488"/>
  <c r="T456"/>
  <c r="W488"/>
  <c r="X456"/>
  <c r="F490"/>
  <c r="P458"/>
  <c r="W490"/>
  <c r="X458"/>
  <c r="F492"/>
  <c r="P460"/>
  <c r="W492"/>
  <c r="X460"/>
  <c r="F494"/>
  <c r="P462"/>
  <c r="W494"/>
  <c r="X462"/>
  <c r="F496"/>
  <c r="P464"/>
  <c r="W496"/>
  <c r="X464"/>
  <c r="F498"/>
  <c r="P466"/>
  <c r="W498"/>
  <c r="X466"/>
  <c r="F500"/>
  <c r="P468"/>
  <c r="W500"/>
  <c r="X468"/>
  <c r="F502"/>
  <c r="P470"/>
  <c r="W502"/>
  <c r="X470"/>
  <c r="F504"/>
  <c r="P472"/>
  <c r="W504"/>
  <c r="X472"/>
  <c r="F506"/>
  <c r="P474"/>
  <c r="W506"/>
  <c r="X474"/>
  <c r="F489" i="3"/>
  <c r="P457"/>
  <c r="Q489"/>
  <c r="R457"/>
  <c r="S489"/>
  <c r="T457"/>
  <c r="U489"/>
  <c r="V457"/>
  <c r="W489"/>
  <c r="X457"/>
  <c r="Y489"/>
  <c r="Z457"/>
  <c r="AA489"/>
  <c r="AB457"/>
  <c r="AC489"/>
  <c r="AD457"/>
  <c r="F491"/>
  <c r="P459"/>
  <c r="Q491"/>
  <c r="R459"/>
  <c r="S491"/>
  <c r="T459"/>
  <c r="U491"/>
  <c r="V459"/>
  <c r="W491"/>
  <c r="X459"/>
  <c r="Y491"/>
  <c r="Z459"/>
  <c r="AA491"/>
  <c r="AB459"/>
  <c r="AC491"/>
  <c r="AD459"/>
  <c r="F493"/>
  <c r="P461"/>
  <c r="Q493"/>
  <c r="R461"/>
  <c r="S493"/>
  <c r="T461"/>
  <c r="U493"/>
  <c r="V461"/>
  <c r="W493"/>
  <c r="X461"/>
  <c r="Y493"/>
  <c r="Z461"/>
  <c r="AA493"/>
  <c r="AB461"/>
  <c r="AC493"/>
  <c r="AD461"/>
  <c r="F495"/>
  <c r="P463"/>
  <c r="Q495"/>
  <c r="R463"/>
  <c r="S495"/>
  <c r="T463"/>
  <c r="U495"/>
  <c r="V463"/>
  <c r="W495"/>
  <c r="X463"/>
  <c r="Y495"/>
  <c r="Z463"/>
  <c r="AA495"/>
  <c r="AB463"/>
  <c r="AC495"/>
  <c r="AD463"/>
  <c r="F497"/>
  <c r="P465"/>
  <c r="Q497"/>
  <c r="R465"/>
  <c r="S497"/>
  <c r="T465"/>
  <c r="U497"/>
  <c r="V465"/>
  <c r="W497"/>
  <c r="X465"/>
  <c r="Y497"/>
  <c r="Z465"/>
  <c r="AA497"/>
  <c r="AB465"/>
  <c r="AC497"/>
  <c r="AD465"/>
  <c r="F499"/>
  <c r="P467"/>
  <c r="Q499"/>
  <c r="R467"/>
  <c r="S499"/>
  <c r="T467"/>
  <c r="U499"/>
  <c r="V467"/>
  <c r="W499"/>
  <c r="X467"/>
  <c r="Y499"/>
  <c r="Z467"/>
  <c r="AA499"/>
  <c r="AB467"/>
  <c r="AC499"/>
  <c r="AD467"/>
  <c r="F501"/>
  <c r="P469"/>
  <c r="Q501"/>
  <c r="R469"/>
  <c r="S501"/>
  <c r="T469"/>
  <c r="U501"/>
  <c r="V469"/>
  <c r="W501"/>
  <c r="X469"/>
  <c r="Y501"/>
  <c r="Z469"/>
  <c r="AA501"/>
  <c r="AB469"/>
  <c r="AC501"/>
  <c r="AD469"/>
  <c r="F503"/>
  <c r="P471"/>
  <c r="Q503"/>
  <c r="R471"/>
  <c r="S503"/>
  <c r="T471"/>
  <c r="U503"/>
  <c r="V471"/>
  <c r="W503"/>
  <c r="X471"/>
  <c r="Y503"/>
  <c r="Z471"/>
  <c r="AA503"/>
  <c r="AB471"/>
  <c r="AC503"/>
  <c r="AD471"/>
  <c r="F505"/>
  <c r="P473"/>
  <c r="Q505"/>
  <c r="R473"/>
  <c r="S505"/>
  <c r="T473"/>
  <c r="U505"/>
  <c r="V473"/>
  <c r="W505"/>
  <c r="X473"/>
  <c r="Y505"/>
  <c r="Z473"/>
  <c r="AA505"/>
  <c r="AB473"/>
  <c r="AC505"/>
  <c r="AD473"/>
  <c r="W520"/>
  <c r="X488"/>
  <c r="Q522"/>
  <c r="R490"/>
  <c r="Y522"/>
  <c r="Z490"/>
  <c r="S524"/>
  <c r="T492"/>
  <c r="AA524"/>
  <c r="AB492"/>
  <c r="U526"/>
  <c r="V494"/>
  <c r="AC526"/>
  <c r="AD494"/>
  <c r="W528"/>
  <c r="X496"/>
  <c r="Q530"/>
  <c r="R498"/>
  <c r="Y530"/>
  <c r="Z498"/>
  <c r="S532"/>
  <c r="T500"/>
  <c r="AA532"/>
  <c r="AB500"/>
  <c r="U534"/>
  <c r="V502"/>
  <c r="AC534"/>
  <c r="AD502"/>
  <c r="W536"/>
  <c r="X504"/>
  <c r="Q538"/>
  <c r="R506"/>
  <c r="Y538"/>
  <c r="Z506"/>
  <c r="F487" i="4"/>
  <c r="P455"/>
  <c r="Q487"/>
  <c r="R455"/>
  <c r="S487"/>
  <c r="T455"/>
  <c r="U487"/>
  <c r="V455"/>
  <c r="W487"/>
  <c r="X455"/>
  <c r="Y487"/>
  <c r="Z455"/>
  <c r="AA487"/>
  <c r="AB455"/>
  <c r="AC487"/>
  <c r="AD455"/>
  <c r="Q488"/>
  <c r="R456"/>
  <c r="U488"/>
  <c r="V456"/>
  <c r="Y488"/>
  <c r="Z456"/>
  <c r="AC488"/>
  <c r="AD456"/>
  <c r="F489"/>
  <c r="P457"/>
  <c r="Q489"/>
  <c r="R457"/>
  <c r="S489"/>
  <c r="T457"/>
  <c r="U489"/>
  <c r="V457"/>
  <c r="W489"/>
  <c r="X457"/>
  <c r="Y489"/>
  <c r="Z457"/>
  <c r="AA489"/>
  <c r="AB457"/>
  <c r="AC489"/>
  <c r="AD457"/>
  <c r="Q490"/>
  <c r="R458"/>
  <c r="U490"/>
  <c r="V458"/>
  <c r="Y490"/>
  <c r="Z458"/>
  <c r="AC490"/>
  <c r="AD458"/>
  <c r="F491"/>
  <c r="P459"/>
  <c r="Q491"/>
  <c r="R459"/>
  <c r="S491"/>
  <c r="T459"/>
  <c r="U491"/>
  <c r="V459"/>
  <c r="W491"/>
  <c r="X459"/>
  <c r="Y491"/>
  <c r="Z459"/>
  <c r="AA491"/>
  <c r="AB459"/>
  <c r="AC491"/>
  <c r="AD459"/>
  <c r="Q492"/>
  <c r="R460"/>
  <c r="U492"/>
  <c r="V460"/>
  <c r="Y492"/>
  <c r="Z460"/>
  <c r="AC492"/>
  <c r="AD460"/>
  <c r="F493"/>
  <c r="P461"/>
  <c r="Q493"/>
  <c r="R461"/>
  <c r="S493"/>
  <c r="T461"/>
  <c r="U493"/>
  <c r="V461"/>
  <c r="W493"/>
  <c r="X461"/>
  <c r="Y493"/>
  <c r="Z461"/>
  <c r="AA493"/>
  <c r="AB461"/>
  <c r="AC493"/>
  <c r="AD461"/>
  <c r="Q494"/>
  <c r="R462"/>
  <c r="U494"/>
  <c r="V462"/>
  <c r="Y494"/>
  <c r="Z462"/>
  <c r="AC494"/>
  <c r="AD462"/>
  <c r="F495"/>
  <c r="P463"/>
  <c r="Q495"/>
  <c r="R463"/>
  <c r="S495"/>
  <c r="T463"/>
  <c r="U495"/>
  <c r="V463"/>
  <c r="W495"/>
  <c r="X463"/>
  <c r="Y495"/>
  <c r="Z463"/>
  <c r="AA495"/>
  <c r="AB463"/>
  <c r="AC495"/>
  <c r="AD463"/>
  <c r="Q496"/>
  <c r="R464"/>
  <c r="U496"/>
  <c r="V464"/>
  <c r="Y496"/>
  <c r="Z464"/>
  <c r="AC496"/>
  <c r="AD464"/>
  <c r="F497"/>
  <c r="P465"/>
  <c r="Q497"/>
  <c r="R465"/>
  <c r="S497"/>
  <c r="T465"/>
  <c r="U497"/>
  <c r="V465"/>
  <c r="W497"/>
  <c r="X465"/>
  <c r="Y497"/>
  <c r="Z465"/>
  <c r="AA497"/>
  <c r="AB465"/>
  <c r="AC497"/>
  <c r="AD465"/>
  <c r="Q498"/>
  <c r="R466"/>
  <c r="U498"/>
  <c r="V466"/>
  <c r="Y498"/>
  <c r="Z466"/>
  <c r="AC498"/>
  <c r="AD466"/>
  <c r="F499"/>
  <c r="P467"/>
  <c r="Q499"/>
  <c r="R467"/>
  <c r="S499"/>
  <c r="T467"/>
  <c r="U531"/>
  <c r="V499"/>
  <c r="W531"/>
  <c r="X499"/>
  <c r="Y531"/>
  <c r="Z499"/>
  <c r="AA531"/>
  <c r="AB499"/>
  <c r="AC531"/>
  <c r="AD499"/>
  <c r="Q500"/>
  <c r="R468"/>
  <c r="U500"/>
  <c r="V468"/>
  <c r="Y500"/>
  <c r="Z468"/>
  <c r="AC500"/>
  <c r="AD468"/>
  <c r="F533"/>
  <c r="P501"/>
  <c r="Q533"/>
  <c r="R501"/>
  <c r="S533"/>
  <c r="T501"/>
  <c r="U533"/>
  <c r="V501"/>
  <c r="W533"/>
  <c r="X501"/>
  <c r="Y533"/>
  <c r="Z501"/>
  <c r="AA533"/>
  <c r="AB501"/>
  <c r="AC533"/>
  <c r="AD501"/>
  <c r="Q502"/>
  <c r="R470"/>
  <c r="U502"/>
  <c r="V470"/>
  <c r="Y502"/>
  <c r="Z470"/>
  <c r="AC502"/>
  <c r="AD470"/>
  <c r="F535"/>
  <c r="P503"/>
  <c r="Q535"/>
  <c r="R503"/>
  <c r="S535"/>
  <c r="T503"/>
  <c r="U535"/>
  <c r="V503"/>
  <c r="W535"/>
  <c r="X503"/>
  <c r="Y535"/>
  <c r="Z503"/>
  <c r="AA535"/>
  <c r="AB503"/>
  <c r="AC535"/>
  <c r="AD503"/>
  <c r="Q504"/>
  <c r="R472"/>
  <c r="U504"/>
  <c r="V472"/>
  <c r="Y504"/>
  <c r="Z472"/>
  <c r="AC504"/>
  <c r="AD472"/>
  <c r="F537"/>
  <c r="P505"/>
  <c r="Q537"/>
  <c r="R505"/>
  <c r="S537"/>
  <c r="T505"/>
  <c r="U537"/>
  <c r="V505"/>
  <c r="W537"/>
  <c r="X505"/>
  <c r="Y537"/>
  <c r="Z505"/>
  <c r="AA537"/>
  <c r="AB505"/>
  <c r="AC537"/>
  <c r="AD505"/>
  <c r="Q506"/>
  <c r="R474"/>
  <c r="U506"/>
  <c r="V474"/>
  <c r="Y506"/>
  <c r="Z474"/>
  <c r="AC506"/>
  <c r="AD474"/>
  <c r="F487" i="5"/>
  <c r="P455"/>
  <c r="Q487"/>
  <c r="R455"/>
  <c r="S487"/>
  <c r="T455"/>
  <c r="U487"/>
  <c r="V455"/>
  <c r="W487"/>
  <c r="X455"/>
  <c r="Y487"/>
  <c r="Z455"/>
  <c r="AA487"/>
  <c r="AB455"/>
  <c r="AC487"/>
  <c r="AD455"/>
  <c r="Q488"/>
  <c r="R456"/>
  <c r="U488"/>
  <c r="V456"/>
  <c r="Y488"/>
  <c r="Z456"/>
  <c r="AC488"/>
  <c r="AD456"/>
  <c r="F489"/>
  <c r="P457"/>
  <c r="Q489"/>
  <c r="R457"/>
  <c r="S489"/>
  <c r="T457"/>
  <c r="U489"/>
  <c r="V457"/>
  <c r="W489"/>
  <c r="X457"/>
  <c r="Y489"/>
  <c r="Z457"/>
  <c r="AA489"/>
  <c r="AB457"/>
  <c r="AC489"/>
  <c r="AD457"/>
  <c r="Q490"/>
  <c r="R458"/>
  <c r="U490"/>
  <c r="V458"/>
  <c r="Y490"/>
  <c r="Z458"/>
  <c r="AC490"/>
  <c r="AD458"/>
  <c r="F491"/>
  <c r="P459"/>
  <c r="Q491"/>
  <c r="R459"/>
  <c r="S491"/>
  <c r="T459"/>
  <c r="U491"/>
  <c r="V459"/>
  <c r="W491"/>
  <c r="X459"/>
  <c r="Y491"/>
  <c r="Z459"/>
  <c r="AA491"/>
  <c r="AB459"/>
  <c r="AC491"/>
  <c r="AD459"/>
  <c r="Q492"/>
  <c r="R460"/>
  <c r="U492"/>
  <c r="V460"/>
  <c r="Y492"/>
  <c r="Z460"/>
  <c r="AC492"/>
  <c r="AD460"/>
  <c r="F493"/>
  <c r="P461"/>
  <c r="Q493"/>
  <c r="R461"/>
  <c r="S493"/>
  <c r="T461"/>
  <c r="U493"/>
  <c r="V461"/>
  <c r="W493"/>
  <c r="X461"/>
  <c r="Y493"/>
  <c r="Z461"/>
  <c r="AA493"/>
  <c r="AB461"/>
  <c r="AC493"/>
  <c r="AD461"/>
  <c r="U494"/>
  <c r="V462"/>
  <c r="Y494"/>
  <c r="Z462"/>
  <c r="F490" i="4"/>
  <c r="P458"/>
  <c r="F494"/>
  <c r="P462"/>
  <c r="F498"/>
  <c r="P466"/>
  <c r="Y504" i="5"/>
  <c r="Z472"/>
  <c r="AA488"/>
  <c r="AB456"/>
  <c r="S490"/>
  <c r="T458"/>
  <c r="AA490"/>
  <c r="AB458"/>
  <c r="AA492"/>
  <c r="AB460"/>
  <c r="S494"/>
  <c r="T462"/>
  <c r="S496"/>
  <c r="T464"/>
  <c r="S498"/>
  <c r="T466"/>
  <c r="S500"/>
  <c r="T468"/>
  <c r="S502"/>
  <c r="T470"/>
  <c r="S504"/>
  <c r="T472"/>
  <c r="S506"/>
  <c r="T474"/>
  <c r="D22" i="6"/>
  <c r="M443" i="3"/>
  <c r="I21" i="7"/>
  <c r="J22"/>
  <c r="F22"/>
  <c r="K443" i="4"/>
  <c r="S444"/>
  <c r="E22" i="7" s="1"/>
  <c r="W444" i="4"/>
  <c r="G22" i="7" s="1"/>
  <c r="AA444" i="4"/>
  <c r="K443" i="5"/>
  <c r="Q444"/>
  <c r="D22" i="7" s="1"/>
  <c r="S444" i="5"/>
  <c r="U444"/>
  <c r="W444"/>
  <c r="Y444"/>
  <c r="H22" i="7" s="1"/>
  <c r="AA444" i="5"/>
  <c r="I22" i="7" s="1"/>
  <c r="AC444" i="5"/>
  <c r="F22" i="6" l="1"/>
  <c r="M443" i="5"/>
  <c r="E22" i="6"/>
  <c r="M443" i="4"/>
  <c r="S538" i="5"/>
  <c r="T506"/>
  <c r="S536"/>
  <c r="T504"/>
  <c r="S534"/>
  <c r="T502"/>
  <c r="S532"/>
  <c r="T500"/>
  <c r="S530"/>
  <c r="T498"/>
  <c r="S528"/>
  <c r="T496"/>
  <c r="S526"/>
  <c r="T494"/>
  <c r="AA524"/>
  <c r="AB492"/>
  <c r="AA522"/>
  <c r="AB490"/>
  <c r="S522"/>
  <c r="T490"/>
  <c r="AA520"/>
  <c r="AB488"/>
  <c r="Y536"/>
  <c r="Z504"/>
  <c r="F530" i="4"/>
  <c r="P498"/>
  <c r="F526"/>
  <c r="P494"/>
  <c r="F522"/>
  <c r="P490"/>
  <c r="Y526" i="5"/>
  <c r="Z494"/>
  <c r="U526"/>
  <c r="V494"/>
  <c r="AC525"/>
  <c r="AD493"/>
  <c r="AA525"/>
  <c r="AB493"/>
  <c r="Y525"/>
  <c r="Z493"/>
  <c r="W525"/>
  <c r="X493"/>
  <c r="U525"/>
  <c r="V493"/>
  <c r="S525"/>
  <c r="T493"/>
  <c r="Q525"/>
  <c r="R493"/>
  <c r="F525"/>
  <c r="P493"/>
  <c r="AC524"/>
  <c r="AD492"/>
  <c r="Y524"/>
  <c r="Z492"/>
  <c r="U524"/>
  <c r="V492"/>
  <c r="Q524"/>
  <c r="R492"/>
  <c r="AC523"/>
  <c r="AD491"/>
  <c r="AA523"/>
  <c r="AB491"/>
  <c r="Y523"/>
  <c r="Z491"/>
  <c r="W523"/>
  <c r="X491"/>
  <c r="U523"/>
  <c r="V491"/>
  <c r="S523"/>
  <c r="T491"/>
  <c r="Q523"/>
  <c r="R491"/>
  <c r="F523"/>
  <c r="P491"/>
  <c r="AC522"/>
  <c r="AD490"/>
  <c r="Y522"/>
  <c r="Z490"/>
  <c r="U522"/>
  <c r="V490"/>
  <c r="Q522"/>
  <c r="R490"/>
  <c r="AC521"/>
  <c r="AD489"/>
  <c r="AA521"/>
  <c r="AB489"/>
  <c r="Y521"/>
  <c r="Z489"/>
  <c r="W521"/>
  <c r="X489"/>
  <c r="U521"/>
  <c r="V489"/>
  <c r="S521"/>
  <c r="T489"/>
  <c r="Q521"/>
  <c r="R489"/>
  <c r="F521"/>
  <c r="P489"/>
  <c r="AC520"/>
  <c r="AD488"/>
  <c r="Y520"/>
  <c r="Z488"/>
  <c r="U520"/>
  <c r="V488"/>
  <c r="Q520"/>
  <c r="R488"/>
  <c r="AC519"/>
  <c r="AD487"/>
  <c r="AA519"/>
  <c r="AB487"/>
  <c r="Y519"/>
  <c r="Z487"/>
  <c r="W519"/>
  <c r="X487"/>
  <c r="U519"/>
  <c r="V487"/>
  <c r="S519"/>
  <c r="T487"/>
  <c r="Q519"/>
  <c r="R487"/>
  <c r="F519"/>
  <c r="P487"/>
  <c r="AC538" i="4"/>
  <c r="AD506"/>
  <c r="Y538"/>
  <c r="Z506"/>
  <c r="U538"/>
  <c r="V506"/>
  <c r="Q538"/>
  <c r="R506"/>
  <c r="AC569"/>
  <c r="AD537"/>
  <c r="AA569"/>
  <c r="AB537"/>
  <c r="Y569"/>
  <c r="Z537"/>
  <c r="W569"/>
  <c r="X537"/>
  <c r="U569"/>
  <c r="V537"/>
  <c r="S569"/>
  <c r="T537"/>
  <c r="Q569"/>
  <c r="R537"/>
  <c r="F569"/>
  <c r="P537"/>
  <c r="AC536"/>
  <c r="AD504"/>
  <c r="Y536"/>
  <c r="Z504"/>
  <c r="U536"/>
  <c r="V504"/>
  <c r="Q536"/>
  <c r="R504"/>
  <c r="AC567"/>
  <c r="AD535"/>
  <c r="AA567"/>
  <c r="AB535"/>
  <c r="Y567"/>
  <c r="Z535"/>
  <c r="W567"/>
  <c r="X535"/>
  <c r="U567"/>
  <c r="V535"/>
  <c r="S567"/>
  <c r="T535"/>
  <c r="Q567"/>
  <c r="R535"/>
  <c r="F567"/>
  <c r="P535"/>
  <c r="AC534"/>
  <c r="AD502"/>
  <c r="Y534"/>
  <c r="Z502"/>
  <c r="U534"/>
  <c r="V502"/>
  <c r="Q534"/>
  <c r="R502"/>
  <c r="AC565"/>
  <c r="AD533"/>
  <c r="AA565"/>
  <c r="AB533"/>
  <c r="Y565"/>
  <c r="Z533"/>
  <c r="W565"/>
  <c r="X533"/>
  <c r="U565"/>
  <c r="V533"/>
  <c r="S565"/>
  <c r="T533"/>
  <c r="Q565"/>
  <c r="R533"/>
  <c r="F565"/>
  <c r="P533"/>
  <c r="AC532"/>
  <c r="AD500"/>
  <c r="Y532"/>
  <c r="Z500"/>
  <c r="U532"/>
  <c r="V500"/>
  <c r="Q532"/>
  <c r="R500"/>
  <c r="AC563"/>
  <c r="AD531"/>
  <c r="AA563"/>
  <c r="AB531"/>
  <c r="Y563"/>
  <c r="Z531"/>
  <c r="W563"/>
  <c r="X531"/>
  <c r="U563"/>
  <c r="V531"/>
  <c r="S531"/>
  <c r="T499"/>
  <c r="Q531"/>
  <c r="R499"/>
  <c r="F531"/>
  <c r="P499"/>
  <c r="AC530"/>
  <c r="AD498"/>
  <c r="Y530"/>
  <c r="Z498"/>
  <c r="U530"/>
  <c r="V498"/>
  <c r="Q530"/>
  <c r="R498"/>
  <c r="AC529"/>
  <c r="AD497"/>
  <c r="AA529"/>
  <c r="AB497"/>
  <c r="Y529"/>
  <c r="Z497"/>
  <c r="W529"/>
  <c r="X497"/>
  <c r="U529"/>
  <c r="V497"/>
  <c r="S529"/>
  <c r="T497"/>
  <c r="Q529"/>
  <c r="R497"/>
  <c r="F529"/>
  <c r="P497"/>
  <c r="AC528"/>
  <c r="AD496"/>
  <c r="Y528"/>
  <c r="Z496"/>
  <c r="U528"/>
  <c r="V496"/>
  <c r="Q528"/>
  <c r="R496"/>
  <c r="AC527"/>
  <c r="AD495"/>
  <c r="AA527"/>
  <c r="AB495"/>
  <c r="Y527"/>
  <c r="Z495"/>
  <c r="W527"/>
  <c r="X495"/>
  <c r="U527"/>
  <c r="V495"/>
  <c r="S527"/>
  <c r="T495"/>
  <c r="Q527"/>
  <c r="R495"/>
  <c r="F527"/>
  <c r="P495"/>
  <c r="AC526"/>
  <c r="AD494"/>
  <c r="Y526"/>
  <c r="Z494"/>
  <c r="U526"/>
  <c r="V494"/>
  <c r="Q526"/>
  <c r="R494"/>
  <c r="AC525"/>
  <c r="AD493"/>
  <c r="AA525"/>
  <c r="AB493"/>
  <c r="Y525"/>
  <c r="Z493"/>
  <c r="W525"/>
  <c r="X493"/>
  <c r="U525"/>
  <c r="V493"/>
  <c r="S525"/>
  <c r="T493"/>
  <c r="Q525"/>
  <c r="R493"/>
  <c r="F525"/>
  <c r="P493"/>
  <c r="AC524"/>
  <c r="AD492"/>
  <c r="Y524"/>
  <c r="Z492"/>
  <c r="U524"/>
  <c r="V492"/>
  <c r="Q524"/>
  <c r="R492"/>
  <c r="AC523"/>
  <c r="AD491"/>
  <c r="AA523"/>
  <c r="AB491"/>
  <c r="Y523"/>
  <c r="Z491"/>
  <c r="W523"/>
  <c r="X491"/>
  <c r="U523"/>
  <c r="V491"/>
  <c r="S523"/>
  <c r="T491"/>
  <c r="Q523"/>
  <c r="R491"/>
  <c r="F523"/>
  <c r="P491"/>
  <c r="AC522"/>
  <c r="AD490"/>
  <c r="Y522"/>
  <c r="Z490"/>
  <c r="U522"/>
  <c r="V490"/>
  <c r="Q522"/>
  <c r="R490"/>
  <c r="AC521"/>
  <c r="AD489"/>
  <c r="AA521"/>
  <c r="AB489"/>
  <c r="Y521"/>
  <c r="Z489"/>
  <c r="W521"/>
  <c r="X489"/>
  <c r="U521"/>
  <c r="V489"/>
  <c r="S521"/>
  <c r="T489"/>
  <c r="Q521"/>
  <c r="R489"/>
  <c r="F521"/>
  <c r="P489"/>
  <c r="AC520"/>
  <c r="AD488"/>
  <c r="Y520"/>
  <c r="Z488"/>
  <c r="U520"/>
  <c r="V488"/>
  <c r="Q520"/>
  <c r="R488"/>
  <c r="AC519"/>
  <c r="AD487"/>
  <c r="AC508" s="1"/>
  <c r="AA519"/>
  <c r="AB487"/>
  <c r="Y519"/>
  <c r="Z487"/>
  <c r="Y508" s="1"/>
  <c r="W519"/>
  <c r="X487"/>
  <c r="U519"/>
  <c r="V487"/>
  <c r="U508" s="1"/>
  <c r="S519"/>
  <c r="T487"/>
  <c r="Q519"/>
  <c r="R487"/>
  <c r="Q508" s="1"/>
  <c r="F519"/>
  <c r="P487"/>
  <c r="Y570" i="3"/>
  <c r="Z538"/>
  <c r="Q570"/>
  <c r="R538"/>
  <c r="W568"/>
  <c r="X536"/>
  <c r="AC566"/>
  <c r="AD534"/>
  <c r="U566"/>
  <c r="V534"/>
  <c r="AA564"/>
  <c r="AB532"/>
  <c r="S564"/>
  <c r="T532"/>
  <c r="Y562"/>
  <c r="Z530"/>
  <c r="Q562"/>
  <c r="R530"/>
  <c r="W560"/>
  <c r="X528"/>
  <c r="AC558"/>
  <c r="AD526"/>
  <c r="U558"/>
  <c r="V526"/>
  <c r="AA556"/>
  <c r="AB524"/>
  <c r="S556"/>
  <c r="T524"/>
  <c r="Y554"/>
  <c r="Z522"/>
  <c r="Q554"/>
  <c r="R522"/>
  <c r="W552"/>
  <c r="X520"/>
  <c r="AC537"/>
  <c r="AD505"/>
  <c r="AA537"/>
  <c r="AB505"/>
  <c r="Y537"/>
  <c r="Z505"/>
  <c r="W537"/>
  <c r="X505"/>
  <c r="U537"/>
  <c r="V505"/>
  <c r="S537"/>
  <c r="T505"/>
  <c r="Q537"/>
  <c r="R505"/>
  <c r="F537"/>
  <c r="P505"/>
  <c r="AC535"/>
  <c r="AD503"/>
  <c r="AA535"/>
  <c r="AB503"/>
  <c r="Y535"/>
  <c r="Z503"/>
  <c r="W535"/>
  <c r="X503"/>
  <c r="U535"/>
  <c r="V503"/>
  <c r="S535"/>
  <c r="T503"/>
  <c r="Q535"/>
  <c r="R503"/>
  <c r="F535"/>
  <c r="P503"/>
  <c r="AC533"/>
  <c r="AD501"/>
  <c r="AA533"/>
  <c r="AB501"/>
  <c r="Y533"/>
  <c r="Z501"/>
  <c r="W533"/>
  <c r="X501"/>
  <c r="U533"/>
  <c r="V501"/>
  <c r="S533"/>
  <c r="T501"/>
  <c r="Q533"/>
  <c r="R501"/>
  <c r="F533"/>
  <c r="P501"/>
  <c r="AC531"/>
  <c r="AD499"/>
  <c r="AA531"/>
  <c r="AB499"/>
  <c r="Y531"/>
  <c r="Z499"/>
  <c r="W531"/>
  <c r="X499"/>
  <c r="U531"/>
  <c r="V499"/>
  <c r="S531"/>
  <c r="T499"/>
  <c r="Q531"/>
  <c r="R499"/>
  <c r="F531"/>
  <c r="P499"/>
  <c r="AC529"/>
  <c r="AD497"/>
  <c r="AA529"/>
  <c r="AB497"/>
  <c r="Y529"/>
  <c r="Z497"/>
  <c r="W529"/>
  <c r="X497"/>
  <c r="U529"/>
  <c r="V497"/>
  <c r="S529"/>
  <c r="T497"/>
  <c r="Q529"/>
  <c r="R497"/>
  <c r="F529"/>
  <c r="P497"/>
  <c r="AC527"/>
  <c r="AD495"/>
  <c r="AA527"/>
  <c r="AB495"/>
  <c r="Y527"/>
  <c r="Z495"/>
  <c r="W527"/>
  <c r="X495"/>
  <c r="U527"/>
  <c r="V495"/>
  <c r="S527"/>
  <c r="T495"/>
  <c r="Q527"/>
  <c r="R495"/>
  <c r="F527"/>
  <c r="P495"/>
  <c r="AC525"/>
  <c r="AD493"/>
  <c r="AA525"/>
  <c r="AB493"/>
  <c r="Y525"/>
  <c r="Z493"/>
  <c r="W525"/>
  <c r="X493"/>
  <c r="U525"/>
  <c r="V493"/>
  <c r="S525"/>
  <c r="T493"/>
  <c r="Q525"/>
  <c r="R493"/>
  <c r="F525"/>
  <c r="P493"/>
  <c r="AC523"/>
  <c r="AD491"/>
  <c r="AA523"/>
  <c r="AB491"/>
  <c r="Y523"/>
  <c r="Z491"/>
  <c r="W523"/>
  <c r="X491"/>
  <c r="U523"/>
  <c r="V491"/>
  <c r="S523"/>
  <c r="T491"/>
  <c r="Q523"/>
  <c r="R491"/>
  <c r="F523"/>
  <c r="P491"/>
  <c r="AC521"/>
  <c r="AD489"/>
  <c r="AA521"/>
  <c r="AB489"/>
  <c r="Y521"/>
  <c r="Z489"/>
  <c r="W521"/>
  <c r="X489"/>
  <c r="U521"/>
  <c r="V489"/>
  <c r="S521"/>
  <c r="T489"/>
  <c r="Q521"/>
  <c r="R489"/>
  <c r="F521"/>
  <c r="P489"/>
  <c r="W538" i="5"/>
  <c r="X506"/>
  <c r="F538"/>
  <c r="P506"/>
  <c r="W536"/>
  <c r="X504"/>
  <c r="F536"/>
  <c r="P504"/>
  <c r="W534"/>
  <c r="X502"/>
  <c r="F534"/>
  <c r="P502"/>
  <c r="W532"/>
  <c r="X500"/>
  <c r="F532"/>
  <c r="P500"/>
  <c r="W530"/>
  <c r="X498"/>
  <c r="F530"/>
  <c r="P498"/>
  <c r="W528"/>
  <c r="X496"/>
  <c r="F528"/>
  <c r="P496"/>
  <c r="W526"/>
  <c r="X494"/>
  <c r="F526"/>
  <c r="P494"/>
  <c r="W524"/>
  <c r="X492"/>
  <c r="F524"/>
  <c r="P492"/>
  <c r="W522"/>
  <c r="X490"/>
  <c r="F522"/>
  <c r="P490"/>
  <c r="W520"/>
  <c r="X488"/>
  <c r="S520"/>
  <c r="AC538"/>
  <c r="AD506"/>
  <c r="Y538"/>
  <c r="Z506"/>
  <c r="U538"/>
  <c r="V506"/>
  <c r="Q538"/>
  <c r="R506"/>
  <c r="AC537"/>
  <c r="AD505"/>
  <c r="AA537"/>
  <c r="AB505"/>
  <c r="Y537"/>
  <c r="Z505"/>
  <c r="W537"/>
  <c r="X505"/>
  <c r="U537"/>
  <c r="V505"/>
  <c r="S537"/>
  <c r="T505"/>
  <c r="Q537"/>
  <c r="R505"/>
  <c r="F537"/>
  <c r="P505"/>
  <c r="AC536"/>
  <c r="AD504"/>
  <c r="U536"/>
  <c r="V504"/>
  <c r="Q536"/>
  <c r="R504"/>
  <c r="AC535"/>
  <c r="AD503"/>
  <c r="AA535"/>
  <c r="AB503"/>
  <c r="Y535"/>
  <c r="Z503"/>
  <c r="W535"/>
  <c r="X503"/>
  <c r="U535"/>
  <c r="V503"/>
  <c r="S535"/>
  <c r="T503"/>
  <c r="Q535"/>
  <c r="R503"/>
  <c r="F535"/>
  <c r="P503"/>
  <c r="AC534"/>
  <c r="AD502"/>
  <c r="Y534"/>
  <c r="Z502"/>
  <c r="U534"/>
  <c r="V502"/>
  <c r="Q534"/>
  <c r="R502"/>
  <c r="AC533"/>
  <c r="AD501"/>
  <c r="AA533"/>
  <c r="AB501"/>
  <c r="Y533"/>
  <c r="Z501"/>
  <c r="W533"/>
  <c r="X501"/>
  <c r="U533"/>
  <c r="V501"/>
  <c r="S533"/>
  <c r="T501"/>
  <c r="Q533"/>
  <c r="R501"/>
  <c r="F533"/>
  <c r="P501"/>
  <c r="AC532"/>
  <c r="AD500"/>
  <c r="Y532"/>
  <c r="Z500"/>
  <c r="U532"/>
  <c r="V500"/>
  <c r="Q532"/>
  <c r="R500"/>
  <c r="AC531"/>
  <c r="AD499"/>
  <c r="AA531"/>
  <c r="AB499"/>
  <c r="Y531"/>
  <c r="Z499"/>
  <c r="W531"/>
  <c r="X499"/>
  <c r="U531"/>
  <c r="V499"/>
  <c r="S531"/>
  <c r="T499"/>
  <c r="Q531"/>
  <c r="R499"/>
  <c r="F531"/>
  <c r="P499"/>
  <c r="AC530"/>
  <c r="AD498"/>
  <c r="Y530"/>
  <c r="Z498"/>
  <c r="U530"/>
  <c r="V498"/>
  <c r="Q530"/>
  <c r="R498"/>
  <c r="AC529"/>
  <c r="AD497"/>
  <c r="AA529"/>
  <c r="AB497"/>
  <c r="Y529"/>
  <c r="Z497"/>
  <c r="W529"/>
  <c r="X497"/>
  <c r="U529"/>
  <c r="V497"/>
  <c r="S529"/>
  <c r="T497"/>
  <c r="Q529"/>
  <c r="R497"/>
  <c r="F529"/>
  <c r="P497"/>
  <c r="AC527"/>
  <c r="AD495"/>
  <c r="AA527"/>
  <c r="AB495"/>
  <c r="Y527"/>
  <c r="Z495"/>
  <c r="W527"/>
  <c r="X495"/>
  <c r="U527"/>
  <c r="V495"/>
  <c r="S527"/>
  <c r="T495"/>
  <c r="Q527"/>
  <c r="R495"/>
  <c r="F527"/>
  <c r="P495"/>
  <c r="AC526"/>
  <c r="AD494"/>
  <c r="AC528"/>
  <c r="AD496"/>
  <c r="Y528"/>
  <c r="Z496"/>
  <c r="U528"/>
  <c r="V496"/>
  <c r="Q528"/>
  <c r="R496"/>
  <c r="AC570" i="3"/>
  <c r="AD538"/>
  <c r="U570"/>
  <c r="V538"/>
  <c r="AA568"/>
  <c r="AB536"/>
  <c r="S568"/>
  <c r="T536"/>
  <c r="Y566"/>
  <c r="Z534"/>
  <c r="Q566"/>
  <c r="R534"/>
  <c r="W564"/>
  <c r="X532"/>
  <c r="AC562"/>
  <c r="AD530"/>
  <c r="U562"/>
  <c r="V530"/>
  <c r="AA560"/>
  <c r="AB528"/>
  <c r="S560"/>
  <c r="T528"/>
  <c r="Y558"/>
  <c r="Z526"/>
  <c r="Q558"/>
  <c r="R526"/>
  <c r="W556"/>
  <c r="X524"/>
  <c r="AC554"/>
  <c r="AD522"/>
  <c r="U554"/>
  <c r="V522"/>
  <c r="AA552"/>
  <c r="AB520"/>
  <c r="S552"/>
  <c r="T520"/>
  <c r="AA538" i="4"/>
  <c r="AB506"/>
  <c r="W538"/>
  <c r="X506"/>
  <c r="S538"/>
  <c r="T506"/>
  <c r="F538"/>
  <c r="P506"/>
  <c r="AA536"/>
  <c r="AB504"/>
  <c r="W536"/>
  <c r="X504"/>
  <c r="S536"/>
  <c r="T504"/>
  <c r="F536"/>
  <c r="P504"/>
  <c r="AA534"/>
  <c r="AB502"/>
  <c r="W534"/>
  <c r="X502"/>
  <c r="S534"/>
  <c r="T502"/>
  <c r="F534"/>
  <c r="P502"/>
  <c r="AA532"/>
  <c r="AB500"/>
  <c r="W532"/>
  <c r="X500"/>
  <c r="S532"/>
  <c r="T500"/>
  <c r="F532"/>
  <c r="P500"/>
  <c r="AA530"/>
  <c r="AB498"/>
  <c r="W530"/>
  <c r="X498"/>
  <c r="S530"/>
  <c r="T498"/>
  <c r="AA528"/>
  <c r="AB496"/>
  <c r="W528"/>
  <c r="X496"/>
  <c r="S528"/>
  <c r="T496"/>
  <c r="F528"/>
  <c r="P496"/>
  <c r="AA526"/>
  <c r="AB494"/>
  <c r="W526"/>
  <c r="X494"/>
  <c r="S526"/>
  <c r="T494"/>
  <c r="AA524"/>
  <c r="AB492"/>
  <c r="W524"/>
  <c r="X492"/>
  <c r="S524"/>
  <c r="T492"/>
  <c r="F524"/>
  <c r="P492"/>
  <c r="AA522"/>
  <c r="AB490"/>
  <c r="W522"/>
  <c r="X490"/>
  <c r="S522"/>
  <c r="T490"/>
  <c r="AA520"/>
  <c r="AB488"/>
  <c r="W520"/>
  <c r="X488"/>
  <c r="S520"/>
  <c r="T488"/>
  <c r="F520"/>
  <c r="P488"/>
  <c r="AA602" i="3"/>
  <c r="AB570"/>
  <c r="W602"/>
  <c r="X570"/>
  <c r="S602"/>
  <c r="T570"/>
  <c r="F602"/>
  <c r="P570"/>
  <c r="F600"/>
  <c r="P568"/>
  <c r="AA598"/>
  <c r="AB566"/>
  <c r="W598"/>
  <c r="X566"/>
  <c r="S598"/>
  <c r="T566"/>
  <c r="F598"/>
  <c r="P566"/>
  <c r="F596"/>
  <c r="P564"/>
  <c r="AA594"/>
  <c r="AB562"/>
  <c r="W594"/>
  <c r="X562"/>
  <c r="S594"/>
  <c r="T562"/>
  <c r="F594"/>
  <c r="P562"/>
  <c r="F592"/>
  <c r="P560"/>
  <c r="AA590"/>
  <c r="AB558"/>
  <c r="W590"/>
  <c r="X558"/>
  <c r="S590"/>
  <c r="T558"/>
  <c r="F590"/>
  <c r="P558"/>
  <c r="F588"/>
  <c r="P556"/>
  <c r="AA586"/>
  <c r="AB554"/>
  <c r="W586"/>
  <c r="X554"/>
  <c r="S586"/>
  <c r="T554"/>
  <c r="F586"/>
  <c r="P554"/>
  <c r="F584"/>
  <c r="P552"/>
  <c r="Y519"/>
  <c r="Z487"/>
  <c r="Y508" s="1"/>
  <c r="U519"/>
  <c r="V487"/>
  <c r="U508" s="1"/>
  <c r="Q519"/>
  <c r="R487"/>
  <c r="Q508" s="1"/>
  <c r="F519"/>
  <c r="P487"/>
  <c r="K507" s="1"/>
  <c r="AC600"/>
  <c r="AD568"/>
  <c r="Y600"/>
  <c r="Z568"/>
  <c r="U600"/>
  <c r="V568"/>
  <c r="Q600"/>
  <c r="R568"/>
  <c r="AC596"/>
  <c r="AD564"/>
  <c r="U596"/>
  <c r="V564"/>
  <c r="Q596"/>
  <c r="R564"/>
  <c r="AC592"/>
  <c r="AD560"/>
  <c r="Y592"/>
  <c r="Z560"/>
  <c r="Q592"/>
  <c r="R560"/>
  <c r="AC588"/>
  <c r="AD556"/>
  <c r="U588"/>
  <c r="V556"/>
  <c r="AC584"/>
  <c r="AD552"/>
  <c r="U584"/>
  <c r="V552"/>
  <c r="AC519"/>
  <c r="AD487"/>
  <c r="AC508" s="1"/>
  <c r="W519"/>
  <c r="X487"/>
  <c r="W508" s="1"/>
  <c r="Y596"/>
  <c r="Z564"/>
  <c r="U592"/>
  <c r="V560"/>
  <c r="Y588"/>
  <c r="Z556"/>
  <c r="Q588"/>
  <c r="R556"/>
  <c r="Y584"/>
  <c r="Z552"/>
  <c r="Q584"/>
  <c r="R552"/>
  <c r="AA519"/>
  <c r="AB487"/>
  <c r="AA508" s="1"/>
  <c r="S519"/>
  <c r="T487"/>
  <c r="S508" s="1"/>
  <c r="AA538" i="5"/>
  <c r="AB506"/>
  <c r="AA536"/>
  <c r="AB504"/>
  <c r="AA534"/>
  <c r="AB502"/>
  <c r="AA532"/>
  <c r="AB500"/>
  <c r="AA530"/>
  <c r="AB498"/>
  <c r="AA528"/>
  <c r="AB496"/>
  <c r="AA526"/>
  <c r="AB494"/>
  <c r="S524"/>
  <c r="T492"/>
  <c r="F520"/>
  <c r="P488"/>
  <c r="T488" s="1"/>
  <c r="Q526"/>
  <c r="R494"/>
  <c r="G22" i="6"/>
  <c r="H22" s="1"/>
  <c r="G21"/>
  <c r="H21" s="1"/>
  <c r="AC476" i="5"/>
  <c r="AA476"/>
  <c r="Y476"/>
  <c r="W476"/>
  <c r="U476"/>
  <c r="S476"/>
  <c r="Q476"/>
  <c r="K475"/>
  <c r="AC476" i="4"/>
  <c r="AA476"/>
  <c r="Y476"/>
  <c r="W476"/>
  <c r="U476"/>
  <c r="S476"/>
  <c r="Q476"/>
  <c r="K475"/>
  <c r="Y476" i="3"/>
  <c r="H23" i="7" s="1"/>
  <c r="U476" i="3"/>
  <c r="Q476"/>
  <c r="D23" i="7" s="1"/>
  <c r="K475" i="3"/>
  <c r="AC476"/>
  <c r="J23" i="7" s="1"/>
  <c r="W476" i="3"/>
  <c r="G23" i="7" s="1"/>
  <c r="AA476" i="3"/>
  <c r="I23" i="7" s="1"/>
  <c r="S476" i="3"/>
  <c r="E23" i="7" s="1"/>
  <c r="Q558" i="5" l="1"/>
  <c r="R526"/>
  <c r="F552"/>
  <c r="P520"/>
  <c r="S556"/>
  <c r="T524"/>
  <c r="AA558"/>
  <c r="AB526"/>
  <c r="AA560"/>
  <c r="AB528"/>
  <c r="AA562"/>
  <c r="AB530"/>
  <c r="AA564"/>
  <c r="AB532"/>
  <c r="AA566"/>
  <c r="AB534"/>
  <c r="AA568"/>
  <c r="AB536"/>
  <c r="AA570"/>
  <c r="AB538"/>
  <c r="S551" i="3"/>
  <c r="T519"/>
  <c r="AA551"/>
  <c r="AB519"/>
  <c r="Q616"/>
  <c r="R584"/>
  <c r="Y616"/>
  <c r="Z584"/>
  <c r="Q620"/>
  <c r="R588"/>
  <c r="Y620"/>
  <c r="Z588"/>
  <c r="U624"/>
  <c r="V592"/>
  <c r="Y628"/>
  <c r="Z596"/>
  <c r="W551"/>
  <c r="X519"/>
  <c r="AC551"/>
  <c r="AD519"/>
  <c r="U616"/>
  <c r="V584"/>
  <c r="AC616"/>
  <c r="AD584"/>
  <c r="U620"/>
  <c r="V588"/>
  <c r="AC620"/>
  <c r="AD588"/>
  <c r="Q624"/>
  <c r="R592"/>
  <c r="Y624"/>
  <c r="Z592"/>
  <c r="AC624"/>
  <c r="AD592"/>
  <c r="Q628"/>
  <c r="R596"/>
  <c r="U628"/>
  <c r="V596"/>
  <c r="AC628"/>
  <c r="AD596"/>
  <c r="Q632"/>
  <c r="R600"/>
  <c r="U632"/>
  <c r="V600"/>
  <c r="Y632"/>
  <c r="Z600"/>
  <c r="AC632"/>
  <c r="AD600"/>
  <c r="F551"/>
  <c r="P519"/>
  <c r="Q551"/>
  <c r="R519"/>
  <c r="U551"/>
  <c r="V519"/>
  <c r="Y551"/>
  <c r="Z519"/>
  <c r="F616"/>
  <c r="P584"/>
  <c r="F618"/>
  <c r="P586"/>
  <c r="S618"/>
  <c r="T586"/>
  <c r="W618"/>
  <c r="X586"/>
  <c r="AA618"/>
  <c r="AB586"/>
  <c r="F620"/>
  <c r="P588"/>
  <c r="F622"/>
  <c r="P590"/>
  <c r="S622"/>
  <c r="T590"/>
  <c r="W622"/>
  <c r="X590"/>
  <c r="AA622"/>
  <c r="AB590"/>
  <c r="F624"/>
  <c r="P592"/>
  <c r="F626"/>
  <c r="P594"/>
  <c r="S626"/>
  <c r="T594"/>
  <c r="W626"/>
  <c r="X594"/>
  <c r="AA626"/>
  <c r="AB594"/>
  <c r="F628"/>
  <c r="P596"/>
  <c r="F630"/>
  <c r="P598"/>
  <c r="S630"/>
  <c r="T598"/>
  <c r="W630"/>
  <c r="X598"/>
  <c r="AA630"/>
  <c r="AB598"/>
  <c r="F632"/>
  <c r="P600"/>
  <c r="F634"/>
  <c r="P602"/>
  <c r="S634"/>
  <c r="T602"/>
  <c r="W634"/>
  <c r="X602"/>
  <c r="AA634"/>
  <c r="AB602"/>
  <c r="F552" i="4"/>
  <c r="P520"/>
  <c r="S552"/>
  <c r="T520"/>
  <c r="W552"/>
  <c r="X520"/>
  <c r="AA552"/>
  <c r="AB520"/>
  <c r="S554"/>
  <c r="T522"/>
  <c r="W554"/>
  <c r="X522"/>
  <c r="AA554"/>
  <c r="AB522"/>
  <c r="F556"/>
  <c r="P524"/>
  <c r="S556"/>
  <c r="T524"/>
  <c r="W556"/>
  <c r="X524"/>
  <c r="AA556"/>
  <c r="AB524"/>
  <c r="S558"/>
  <c r="T526"/>
  <c r="W558"/>
  <c r="X526"/>
  <c r="AA558"/>
  <c r="AB526"/>
  <c r="F560"/>
  <c r="P528"/>
  <c r="S560"/>
  <c r="T528"/>
  <c r="W560"/>
  <c r="X528"/>
  <c r="AA560"/>
  <c r="AB528"/>
  <c r="S562"/>
  <c r="T530"/>
  <c r="W562"/>
  <c r="X530"/>
  <c r="AA562"/>
  <c r="AB530"/>
  <c r="F564"/>
  <c r="P532"/>
  <c r="S564"/>
  <c r="T532"/>
  <c r="W564"/>
  <c r="X532"/>
  <c r="AA564"/>
  <c r="AB532"/>
  <c r="F566"/>
  <c r="P534"/>
  <c r="S566"/>
  <c r="T534"/>
  <c r="W566"/>
  <c r="X534"/>
  <c r="AA566"/>
  <c r="AB534"/>
  <c r="F568"/>
  <c r="P536"/>
  <c r="S568"/>
  <c r="T536"/>
  <c r="W568"/>
  <c r="X536"/>
  <c r="AA568"/>
  <c r="AB536"/>
  <c r="F570"/>
  <c r="P538"/>
  <c r="S570"/>
  <c r="T538"/>
  <c r="W570"/>
  <c r="X538"/>
  <c r="AA570"/>
  <c r="AB538"/>
  <c r="S584" i="3"/>
  <c r="T552"/>
  <c r="AA584"/>
  <c r="AB552"/>
  <c r="U586"/>
  <c r="V554"/>
  <c r="AC586"/>
  <c r="AD554"/>
  <c r="W588"/>
  <c r="X556"/>
  <c r="Q590"/>
  <c r="R558"/>
  <c r="Y590"/>
  <c r="Z558"/>
  <c r="S592"/>
  <c r="T560"/>
  <c r="AA592"/>
  <c r="AB560"/>
  <c r="U594"/>
  <c r="V562"/>
  <c r="AC594"/>
  <c r="AD562"/>
  <c r="W596"/>
  <c r="X564"/>
  <c r="Q598"/>
  <c r="R566"/>
  <c r="Y598"/>
  <c r="Z566"/>
  <c r="S600"/>
  <c r="T568"/>
  <c r="AA600"/>
  <c r="AB568"/>
  <c r="U602"/>
  <c r="V570"/>
  <c r="AC602"/>
  <c r="AD570"/>
  <c r="Q560" i="5"/>
  <c r="R528"/>
  <c r="U560"/>
  <c r="V528"/>
  <c r="Y560"/>
  <c r="Z528"/>
  <c r="AC560"/>
  <c r="AD528"/>
  <c r="AC558"/>
  <c r="AD526"/>
  <c r="F559"/>
  <c r="P527"/>
  <c r="Q559"/>
  <c r="R527"/>
  <c r="S559"/>
  <c r="T527"/>
  <c r="U559"/>
  <c r="V527"/>
  <c r="W559"/>
  <c r="X527"/>
  <c r="Y559"/>
  <c r="Z527"/>
  <c r="AA559"/>
  <c r="AB527"/>
  <c r="AC559"/>
  <c r="AD527"/>
  <c r="F561"/>
  <c r="P529"/>
  <c r="Q561"/>
  <c r="R529"/>
  <c r="S561"/>
  <c r="T529"/>
  <c r="U561"/>
  <c r="V529"/>
  <c r="W561"/>
  <c r="X529"/>
  <c r="Y561"/>
  <c r="Z529"/>
  <c r="AA561"/>
  <c r="AB529"/>
  <c r="AC561"/>
  <c r="AD529"/>
  <c r="Q562"/>
  <c r="R530"/>
  <c r="U562"/>
  <c r="V530"/>
  <c r="Y562"/>
  <c r="Z530"/>
  <c r="AC562"/>
  <c r="AD530"/>
  <c r="F563"/>
  <c r="P531"/>
  <c r="Q563"/>
  <c r="R531"/>
  <c r="S563"/>
  <c r="T531"/>
  <c r="U563"/>
  <c r="V531"/>
  <c r="W563"/>
  <c r="X531"/>
  <c r="Y563"/>
  <c r="Z531"/>
  <c r="AA563"/>
  <c r="AB531"/>
  <c r="AC563"/>
  <c r="AD531"/>
  <c r="Q564"/>
  <c r="R532"/>
  <c r="U564"/>
  <c r="V532"/>
  <c r="Y564"/>
  <c r="Z532"/>
  <c r="AC564"/>
  <c r="AD532"/>
  <c r="F565"/>
  <c r="P533"/>
  <c r="Q565"/>
  <c r="R533"/>
  <c r="S565"/>
  <c r="T533"/>
  <c r="U565"/>
  <c r="V533"/>
  <c r="W565"/>
  <c r="X533"/>
  <c r="Y565"/>
  <c r="Z533"/>
  <c r="AA565"/>
  <c r="AB533"/>
  <c r="AC565"/>
  <c r="AD533"/>
  <c r="Q566"/>
  <c r="R534"/>
  <c r="U566"/>
  <c r="V534"/>
  <c r="Y566"/>
  <c r="Z534"/>
  <c r="AC566"/>
  <c r="AD534"/>
  <c r="F567"/>
  <c r="P535"/>
  <c r="Q567"/>
  <c r="R535"/>
  <c r="S567"/>
  <c r="T535"/>
  <c r="U567"/>
  <c r="V535"/>
  <c r="W567"/>
  <c r="X535"/>
  <c r="Y567"/>
  <c r="Z535"/>
  <c r="AA567"/>
  <c r="AB535"/>
  <c r="AC567"/>
  <c r="AD535"/>
  <c r="Q568"/>
  <c r="R536"/>
  <c r="U568"/>
  <c r="V536"/>
  <c r="AC568"/>
  <c r="AD536"/>
  <c r="F569"/>
  <c r="P537"/>
  <c r="Q569"/>
  <c r="R537"/>
  <c r="S569"/>
  <c r="T537"/>
  <c r="U569"/>
  <c r="V537"/>
  <c r="W569"/>
  <c r="X537"/>
  <c r="Y569"/>
  <c r="Z537"/>
  <c r="AA569"/>
  <c r="AB537"/>
  <c r="AC569"/>
  <c r="AD537"/>
  <c r="Q570"/>
  <c r="R538"/>
  <c r="U570"/>
  <c r="V538"/>
  <c r="Y570"/>
  <c r="Z538"/>
  <c r="AC570"/>
  <c r="AD538"/>
  <c r="S552"/>
  <c r="T520"/>
  <c r="W552"/>
  <c r="X520"/>
  <c r="F554"/>
  <c r="P522"/>
  <c r="W554"/>
  <c r="X522"/>
  <c r="F556"/>
  <c r="P524"/>
  <c r="W556"/>
  <c r="X524"/>
  <c r="F558"/>
  <c r="P526"/>
  <c r="W558"/>
  <c r="X526"/>
  <c r="F560"/>
  <c r="P528"/>
  <c r="W560"/>
  <c r="X528"/>
  <c r="F562"/>
  <c r="P530"/>
  <c r="W562"/>
  <c r="X530"/>
  <c r="F564"/>
  <c r="P532"/>
  <c r="W564"/>
  <c r="X532"/>
  <c r="F566"/>
  <c r="P534"/>
  <c r="W566"/>
  <c r="X534"/>
  <c r="F568"/>
  <c r="P536"/>
  <c r="W568"/>
  <c r="X536"/>
  <c r="F570"/>
  <c r="P538"/>
  <c r="W570"/>
  <c r="X538"/>
  <c r="F553" i="3"/>
  <c r="P521"/>
  <c r="Q553"/>
  <c r="R521"/>
  <c r="S553"/>
  <c r="T521"/>
  <c r="U553"/>
  <c r="V521"/>
  <c r="W553"/>
  <c r="X521"/>
  <c r="Y553"/>
  <c r="Z521"/>
  <c r="AA553"/>
  <c r="AB521"/>
  <c r="AC553"/>
  <c r="AD521"/>
  <c r="F555"/>
  <c r="P523"/>
  <c r="Q555"/>
  <c r="R523"/>
  <c r="S555"/>
  <c r="T523"/>
  <c r="U555"/>
  <c r="V523"/>
  <c r="W555"/>
  <c r="X523"/>
  <c r="Y555"/>
  <c r="Z523"/>
  <c r="AA555"/>
  <c r="AB523"/>
  <c r="AC555"/>
  <c r="AD523"/>
  <c r="F557"/>
  <c r="P525"/>
  <c r="Q557"/>
  <c r="R525"/>
  <c r="S557"/>
  <c r="T525"/>
  <c r="U557"/>
  <c r="V525"/>
  <c r="W557"/>
  <c r="X525"/>
  <c r="Y557"/>
  <c r="Z525"/>
  <c r="AA557"/>
  <c r="AB525"/>
  <c r="AC557"/>
  <c r="AD525"/>
  <c r="F559"/>
  <c r="P527"/>
  <c r="Q559"/>
  <c r="R527"/>
  <c r="S559"/>
  <c r="T527"/>
  <c r="U559"/>
  <c r="V527"/>
  <c r="W559"/>
  <c r="X527"/>
  <c r="Y559"/>
  <c r="Z527"/>
  <c r="AA559"/>
  <c r="AB527"/>
  <c r="AC559"/>
  <c r="AD527"/>
  <c r="F561"/>
  <c r="P529"/>
  <c r="Q561"/>
  <c r="R529"/>
  <c r="S561"/>
  <c r="T529"/>
  <c r="U561"/>
  <c r="V529"/>
  <c r="W561"/>
  <c r="X529"/>
  <c r="Y561"/>
  <c r="Z529"/>
  <c r="AA561"/>
  <c r="AB529"/>
  <c r="AC561"/>
  <c r="AD529"/>
  <c r="F563"/>
  <c r="P531"/>
  <c r="Q563"/>
  <c r="R531"/>
  <c r="S563"/>
  <c r="T531"/>
  <c r="U563"/>
  <c r="V531"/>
  <c r="W563"/>
  <c r="X531"/>
  <c r="Y563"/>
  <c r="Z531"/>
  <c r="AA563"/>
  <c r="AB531"/>
  <c r="AC563"/>
  <c r="AD531"/>
  <c r="F565"/>
  <c r="P533"/>
  <c r="Q565"/>
  <c r="R533"/>
  <c r="S565"/>
  <c r="T533"/>
  <c r="U565"/>
  <c r="V533"/>
  <c r="W565"/>
  <c r="X533"/>
  <c r="Y565"/>
  <c r="Z533"/>
  <c r="AA565"/>
  <c r="AB533"/>
  <c r="AC565"/>
  <c r="AD533"/>
  <c r="F567"/>
  <c r="P535"/>
  <c r="Q567"/>
  <c r="R535"/>
  <c r="S567"/>
  <c r="T535"/>
  <c r="U567"/>
  <c r="V535"/>
  <c r="W567"/>
  <c r="X535"/>
  <c r="Y567"/>
  <c r="Z535"/>
  <c r="AA567"/>
  <c r="AB535"/>
  <c r="AC567"/>
  <c r="AD535"/>
  <c r="F569"/>
  <c r="P537"/>
  <c r="Q569"/>
  <c r="R537"/>
  <c r="S569"/>
  <c r="T537"/>
  <c r="U569"/>
  <c r="V537"/>
  <c r="W569"/>
  <c r="X537"/>
  <c r="Y569"/>
  <c r="Z537"/>
  <c r="AA569"/>
  <c r="AB537"/>
  <c r="AC569"/>
  <c r="AD537"/>
  <c r="W584"/>
  <c r="X552"/>
  <c r="Q586"/>
  <c r="R554"/>
  <c r="Y586"/>
  <c r="Z554"/>
  <c r="S588"/>
  <c r="T556"/>
  <c r="AA588"/>
  <c r="AB556"/>
  <c r="U590"/>
  <c r="V558"/>
  <c r="AC590"/>
  <c r="AD558"/>
  <c r="W592"/>
  <c r="X560"/>
  <c r="Q594"/>
  <c r="R562"/>
  <c r="Y594"/>
  <c r="Z562"/>
  <c r="S596"/>
  <c r="T564"/>
  <c r="AA596"/>
  <c r="AB564"/>
  <c r="U598"/>
  <c r="V566"/>
  <c r="AC598"/>
  <c r="AD566"/>
  <c r="W600"/>
  <c r="X568"/>
  <c r="Q602"/>
  <c r="R570"/>
  <c r="Y602"/>
  <c r="Z570"/>
  <c r="F551" i="4"/>
  <c r="P519"/>
  <c r="Q551"/>
  <c r="R519"/>
  <c r="S551"/>
  <c r="T519"/>
  <c r="U551"/>
  <c r="V519"/>
  <c r="W551"/>
  <c r="X519"/>
  <c r="Y551"/>
  <c r="Z519"/>
  <c r="AA551"/>
  <c r="AB519"/>
  <c r="AC551"/>
  <c r="AD519"/>
  <c r="Q552"/>
  <c r="R520"/>
  <c r="U552"/>
  <c r="V520"/>
  <c r="Y552"/>
  <c r="Z520"/>
  <c r="AC552"/>
  <c r="AD520"/>
  <c r="F553"/>
  <c r="P521"/>
  <c r="Q553"/>
  <c r="R521"/>
  <c r="S553"/>
  <c r="T521"/>
  <c r="U553"/>
  <c r="V521"/>
  <c r="W553"/>
  <c r="X521"/>
  <c r="Y553"/>
  <c r="Z521"/>
  <c r="AA553"/>
  <c r="AB521"/>
  <c r="AC553"/>
  <c r="AD521"/>
  <c r="Q554"/>
  <c r="R522"/>
  <c r="U554"/>
  <c r="V522"/>
  <c r="Y554"/>
  <c r="Z522"/>
  <c r="AC554"/>
  <c r="AD522"/>
  <c r="F555"/>
  <c r="P523"/>
  <c r="Q555"/>
  <c r="R523"/>
  <c r="S555"/>
  <c r="T523"/>
  <c r="U555"/>
  <c r="V523"/>
  <c r="W555"/>
  <c r="X523"/>
  <c r="Y555"/>
  <c r="Z523"/>
  <c r="AA555"/>
  <c r="AB523"/>
  <c r="AC555"/>
  <c r="AD523"/>
  <c r="Q556"/>
  <c r="R524"/>
  <c r="U556"/>
  <c r="V524"/>
  <c r="Y556"/>
  <c r="Z524"/>
  <c r="AC556"/>
  <c r="AD524"/>
  <c r="F557"/>
  <c r="P525"/>
  <c r="Q557"/>
  <c r="R525"/>
  <c r="S557"/>
  <c r="T525"/>
  <c r="U557"/>
  <c r="V525"/>
  <c r="W557"/>
  <c r="X525"/>
  <c r="Y557"/>
  <c r="Z525"/>
  <c r="AA557"/>
  <c r="AB525"/>
  <c r="AC557"/>
  <c r="AD525"/>
  <c r="Q558"/>
  <c r="R526"/>
  <c r="U558"/>
  <c r="V526"/>
  <c r="Y558"/>
  <c r="Z526"/>
  <c r="AC558"/>
  <c r="AD526"/>
  <c r="F559"/>
  <c r="P527"/>
  <c r="Q559"/>
  <c r="R527"/>
  <c r="S559"/>
  <c r="T527"/>
  <c r="U559"/>
  <c r="V527"/>
  <c r="W559"/>
  <c r="X527"/>
  <c r="Y559"/>
  <c r="Z527"/>
  <c r="AA559"/>
  <c r="AB527"/>
  <c r="AC559"/>
  <c r="AD527"/>
  <c r="Q560"/>
  <c r="R528"/>
  <c r="U560"/>
  <c r="V528"/>
  <c r="Y560"/>
  <c r="Z528"/>
  <c r="AC560"/>
  <c r="AD528"/>
  <c r="F561"/>
  <c r="P529"/>
  <c r="Q561"/>
  <c r="R529"/>
  <c r="S561"/>
  <c r="T529"/>
  <c r="U561"/>
  <c r="V529"/>
  <c r="W561"/>
  <c r="X529"/>
  <c r="Y561"/>
  <c r="Z529"/>
  <c r="AA561"/>
  <c r="AB529"/>
  <c r="AC561"/>
  <c r="AD529"/>
  <c r="Q562"/>
  <c r="R530"/>
  <c r="U562"/>
  <c r="V530"/>
  <c r="Y562"/>
  <c r="Z530"/>
  <c r="AC562"/>
  <c r="AD530"/>
  <c r="F563"/>
  <c r="P531"/>
  <c r="Q563"/>
  <c r="R531"/>
  <c r="S563"/>
  <c r="T531"/>
  <c r="U595"/>
  <c r="V563"/>
  <c r="W595"/>
  <c r="X563"/>
  <c r="Y595"/>
  <c r="Z563"/>
  <c r="AA595"/>
  <c r="AB563"/>
  <c r="AC595"/>
  <c r="AD563"/>
  <c r="Q564"/>
  <c r="R532"/>
  <c r="U564"/>
  <c r="V532"/>
  <c r="Y564"/>
  <c r="Z532"/>
  <c r="AC564"/>
  <c r="AD532"/>
  <c r="F597"/>
  <c r="P565"/>
  <c r="Q597"/>
  <c r="R565"/>
  <c r="S597"/>
  <c r="T565"/>
  <c r="U597"/>
  <c r="V565"/>
  <c r="W597"/>
  <c r="X565"/>
  <c r="Y597"/>
  <c r="Z565"/>
  <c r="AA597"/>
  <c r="AB565"/>
  <c r="AC597"/>
  <c r="AD565"/>
  <c r="Q566"/>
  <c r="R534"/>
  <c r="U566"/>
  <c r="V534"/>
  <c r="Y566"/>
  <c r="Z534"/>
  <c r="AC566"/>
  <c r="AD534"/>
  <c r="F599"/>
  <c r="P567"/>
  <c r="Q599"/>
  <c r="R567"/>
  <c r="S599"/>
  <c r="T567"/>
  <c r="U599"/>
  <c r="V567"/>
  <c r="W599"/>
  <c r="X567"/>
  <c r="Y599"/>
  <c r="Z567"/>
  <c r="AA599"/>
  <c r="AB567"/>
  <c r="AC599"/>
  <c r="AD567"/>
  <c r="Q568"/>
  <c r="R536"/>
  <c r="U568"/>
  <c r="V536"/>
  <c r="Y568"/>
  <c r="Z536"/>
  <c r="AC568"/>
  <c r="AD536"/>
  <c r="F601"/>
  <c r="P569"/>
  <c r="Q601"/>
  <c r="R569"/>
  <c r="S601"/>
  <c r="T569"/>
  <c r="U601"/>
  <c r="V569"/>
  <c r="W601"/>
  <c r="X569"/>
  <c r="Y601"/>
  <c r="Z569"/>
  <c r="AA601"/>
  <c r="AB569"/>
  <c r="AC601"/>
  <c r="AD569"/>
  <c r="Q570"/>
  <c r="R538"/>
  <c r="U570"/>
  <c r="V538"/>
  <c r="Y570"/>
  <c r="Z538"/>
  <c r="AC570"/>
  <c r="AD538"/>
  <c r="F551" i="5"/>
  <c r="P519"/>
  <c r="Q551"/>
  <c r="R519"/>
  <c r="S551"/>
  <c r="T519"/>
  <c r="U551"/>
  <c r="V519"/>
  <c r="W551"/>
  <c r="X519"/>
  <c r="Y551"/>
  <c r="Z519"/>
  <c r="AA551"/>
  <c r="AB519"/>
  <c r="AC551"/>
  <c r="AD519"/>
  <c r="Q552"/>
  <c r="R520"/>
  <c r="U552"/>
  <c r="V520"/>
  <c r="Y552"/>
  <c r="Z520"/>
  <c r="AC552"/>
  <c r="AD520"/>
  <c r="F553"/>
  <c r="P521"/>
  <c r="Q553"/>
  <c r="R521"/>
  <c r="S553"/>
  <c r="T521"/>
  <c r="U553"/>
  <c r="V521"/>
  <c r="W553"/>
  <c r="X521"/>
  <c r="Y553"/>
  <c r="Z521"/>
  <c r="AA553"/>
  <c r="AB521"/>
  <c r="AC553"/>
  <c r="AD521"/>
  <c r="Q554"/>
  <c r="R522"/>
  <c r="U554"/>
  <c r="V522"/>
  <c r="Y554"/>
  <c r="Z522"/>
  <c r="AC554"/>
  <c r="AD522"/>
  <c r="F555"/>
  <c r="P523"/>
  <c r="Q555"/>
  <c r="R523"/>
  <c r="S555"/>
  <c r="T523"/>
  <c r="U555"/>
  <c r="V523"/>
  <c r="W555"/>
  <c r="X523"/>
  <c r="Y555"/>
  <c r="Z523"/>
  <c r="AA555"/>
  <c r="AB523"/>
  <c r="AC555"/>
  <c r="AD523"/>
  <c r="Q556"/>
  <c r="R524"/>
  <c r="U556"/>
  <c r="V524"/>
  <c r="Y556"/>
  <c r="Z524"/>
  <c r="AC556"/>
  <c r="AD524"/>
  <c r="F557"/>
  <c r="P525"/>
  <c r="Q557"/>
  <c r="R525"/>
  <c r="S557"/>
  <c r="T525"/>
  <c r="U557"/>
  <c r="V525"/>
  <c r="W557"/>
  <c r="X525"/>
  <c r="Y557"/>
  <c r="Z525"/>
  <c r="AA557"/>
  <c r="AB525"/>
  <c r="AC557"/>
  <c r="AD525"/>
  <c r="U558"/>
  <c r="V526"/>
  <c r="Y558"/>
  <c r="Z526"/>
  <c r="F554" i="4"/>
  <c r="P522"/>
  <c r="F558"/>
  <c r="P526"/>
  <c r="F562"/>
  <c r="P530"/>
  <c r="Y568" i="5"/>
  <c r="Z536"/>
  <c r="AA552"/>
  <c r="AB520"/>
  <c r="S554"/>
  <c r="T522"/>
  <c r="AA554"/>
  <c r="AB522"/>
  <c r="AA556"/>
  <c r="AB524"/>
  <c r="S558"/>
  <c r="T526"/>
  <c r="S560"/>
  <c r="T528"/>
  <c r="S562"/>
  <c r="T530"/>
  <c r="S564"/>
  <c r="T532"/>
  <c r="S566"/>
  <c r="T534"/>
  <c r="S568"/>
  <c r="T536"/>
  <c r="S570"/>
  <c r="T538"/>
  <c r="D23" i="6"/>
  <c r="M475" i="3"/>
  <c r="E23" i="6"/>
  <c r="M475" i="4"/>
  <c r="F23" i="6"/>
  <c r="M475" i="5"/>
  <c r="D24" i="6"/>
  <c r="M507" i="3"/>
  <c r="F23" i="7"/>
  <c r="J24"/>
  <c r="F24"/>
  <c r="K507" i="4"/>
  <c r="S508"/>
  <c r="E24" i="7" s="1"/>
  <c r="W508" i="4"/>
  <c r="G24" i="7" s="1"/>
  <c r="AA508" i="4"/>
  <c r="K507" i="5"/>
  <c r="Q508"/>
  <c r="D24" i="7" s="1"/>
  <c r="S508" i="5"/>
  <c r="U508"/>
  <c r="W508"/>
  <c r="Y508"/>
  <c r="H24" i="7" s="1"/>
  <c r="AA508" i="5"/>
  <c r="I24" i="7" s="1"/>
  <c r="AC508" i="5"/>
  <c r="G23" i="6" l="1"/>
  <c r="H23" s="1"/>
  <c r="S602" i="5"/>
  <c r="T570"/>
  <c r="S600"/>
  <c r="T568"/>
  <c r="S598"/>
  <c r="T566"/>
  <c r="S596"/>
  <c r="T564"/>
  <c r="S594"/>
  <c r="T562"/>
  <c r="S592"/>
  <c r="T560"/>
  <c r="S590"/>
  <c r="T558"/>
  <c r="AA588"/>
  <c r="AB556"/>
  <c r="AA586"/>
  <c r="AB554"/>
  <c r="S586"/>
  <c r="T554"/>
  <c r="AA584"/>
  <c r="AB552"/>
  <c r="Y600"/>
  <c r="Z568"/>
  <c r="F594" i="4"/>
  <c r="P562"/>
  <c r="F590"/>
  <c r="P558"/>
  <c r="F586"/>
  <c r="P554"/>
  <c r="Y590" i="5"/>
  <c r="Z558"/>
  <c r="U590"/>
  <c r="V558"/>
  <c r="AC589"/>
  <c r="AD557"/>
  <c r="AA589"/>
  <c r="AB557"/>
  <c r="Y589"/>
  <c r="Z557"/>
  <c r="W589"/>
  <c r="X557"/>
  <c r="U589"/>
  <c r="V557"/>
  <c r="S589"/>
  <c r="T557"/>
  <c r="Q589"/>
  <c r="R557"/>
  <c r="F589"/>
  <c r="P557"/>
  <c r="AC588"/>
  <c r="AD556"/>
  <c r="Y588"/>
  <c r="Z556"/>
  <c r="U588"/>
  <c r="V556"/>
  <c r="Q588"/>
  <c r="R556"/>
  <c r="AC587"/>
  <c r="AD555"/>
  <c r="AA587"/>
  <c r="AB555"/>
  <c r="Y587"/>
  <c r="Z555"/>
  <c r="W587"/>
  <c r="X555"/>
  <c r="U587"/>
  <c r="V555"/>
  <c r="S587"/>
  <c r="T555"/>
  <c r="Q587"/>
  <c r="R555"/>
  <c r="F587"/>
  <c r="P555"/>
  <c r="AC586"/>
  <c r="AD554"/>
  <c r="Y586"/>
  <c r="Z554"/>
  <c r="U586"/>
  <c r="V554"/>
  <c r="Q586"/>
  <c r="R554"/>
  <c r="AC585"/>
  <c r="AD553"/>
  <c r="AA585"/>
  <c r="AB553"/>
  <c r="Y585"/>
  <c r="Z553"/>
  <c r="W585"/>
  <c r="X553"/>
  <c r="U585"/>
  <c r="V553"/>
  <c r="S585"/>
  <c r="T553"/>
  <c r="Q585"/>
  <c r="R553"/>
  <c r="F585"/>
  <c r="P553"/>
  <c r="AC584"/>
  <c r="AD552"/>
  <c r="Y584"/>
  <c r="Z552"/>
  <c r="U584"/>
  <c r="V552"/>
  <c r="Q584"/>
  <c r="R552"/>
  <c r="AC583"/>
  <c r="AD551"/>
  <c r="AA583"/>
  <c r="AB551"/>
  <c r="Y583"/>
  <c r="Z551"/>
  <c r="W583"/>
  <c r="X551"/>
  <c r="U583"/>
  <c r="V551"/>
  <c r="S583"/>
  <c r="T551"/>
  <c r="Q583"/>
  <c r="R551"/>
  <c r="F583"/>
  <c r="P551"/>
  <c r="AC602" i="4"/>
  <c r="AD570"/>
  <c r="Y602"/>
  <c r="Z570"/>
  <c r="U602"/>
  <c r="V570"/>
  <c r="Q602"/>
  <c r="R570"/>
  <c r="AC633"/>
  <c r="AD601"/>
  <c r="AA633"/>
  <c r="AB601"/>
  <c r="Y633"/>
  <c r="Z601"/>
  <c r="W633"/>
  <c r="X601"/>
  <c r="U633"/>
  <c r="V601"/>
  <c r="S633"/>
  <c r="T601"/>
  <c r="Q633"/>
  <c r="R601"/>
  <c r="F633"/>
  <c r="P601"/>
  <c r="AC600"/>
  <c r="AD568"/>
  <c r="Y600"/>
  <c r="Z568"/>
  <c r="U600"/>
  <c r="V568"/>
  <c r="Q600"/>
  <c r="R568"/>
  <c r="AC631"/>
  <c r="AD599"/>
  <c r="AA631"/>
  <c r="AB599"/>
  <c r="Y631"/>
  <c r="Z599"/>
  <c r="W631"/>
  <c r="X599"/>
  <c r="U631"/>
  <c r="V599"/>
  <c r="S631"/>
  <c r="T599"/>
  <c r="Q631"/>
  <c r="R599"/>
  <c r="F631"/>
  <c r="P599"/>
  <c r="AC598"/>
  <c r="AD566"/>
  <c r="Y598"/>
  <c r="Z566"/>
  <c r="U598"/>
  <c r="V566"/>
  <c r="Q598"/>
  <c r="R566"/>
  <c r="AC629"/>
  <c r="AD597"/>
  <c r="AA629"/>
  <c r="AB597"/>
  <c r="Y629"/>
  <c r="Z597"/>
  <c r="W629"/>
  <c r="X597"/>
  <c r="U629"/>
  <c r="V597"/>
  <c r="S629"/>
  <c r="T597"/>
  <c r="Q629"/>
  <c r="R597"/>
  <c r="F629"/>
  <c r="P597"/>
  <c r="AC596"/>
  <c r="AD564"/>
  <c r="Y596"/>
  <c r="Z564"/>
  <c r="U596"/>
  <c r="V564"/>
  <c r="Q596"/>
  <c r="R564"/>
  <c r="AC627"/>
  <c r="AD595"/>
  <c r="AA627"/>
  <c r="AB595"/>
  <c r="Y627"/>
  <c r="Z595"/>
  <c r="W627"/>
  <c r="X595"/>
  <c r="U627"/>
  <c r="V595"/>
  <c r="S595"/>
  <c r="T563"/>
  <c r="Q595"/>
  <c r="R563"/>
  <c r="F595"/>
  <c r="P563"/>
  <c r="AC594"/>
  <c r="AD562"/>
  <c r="Y594"/>
  <c r="Z562"/>
  <c r="U594"/>
  <c r="V562"/>
  <c r="Q594"/>
  <c r="R562"/>
  <c r="AC593"/>
  <c r="AD561"/>
  <c r="AA593"/>
  <c r="AB561"/>
  <c r="Y593"/>
  <c r="Z561"/>
  <c r="W593"/>
  <c r="X561"/>
  <c r="U593"/>
  <c r="V561"/>
  <c r="S593"/>
  <c r="T561"/>
  <c r="Q593"/>
  <c r="R561"/>
  <c r="F593"/>
  <c r="P561"/>
  <c r="AC592"/>
  <c r="AD560"/>
  <c r="Y592"/>
  <c r="Z560"/>
  <c r="U592"/>
  <c r="V560"/>
  <c r="Q592"/>
  <c r="R560"/>
  <c r="AC591"/>
  <c r="AD559"/>
  <c r="AA591"/>
  <c r="AB559"/>
  <c r="Y591"/>
  <c r="Z559"/>
  <c r="W591"/>
  <c r="X559"/>
  <c r="U591"/>
  <c r="V559"/>
  <c r="S591"/>
  <c r="T559"/>
  <c r="Q591"/>
  <c r="R559"/>
  <c r="F591"/>
  <c r="P559"/>
  <c r="AC590"/>
  <c r="AD558"/>
  <c r="Y590"/>
  <c r="Z558"/>
  <c r="U590"/>
  <c r="V558"/>
  <c r="Q590"/>
  <c r="R558"/>
  <c r="AC589"/>
  <c r="AD557"/>
  <c r="AA589"/>
  <c r="AB557"/>
  <c r="Y589"/>
  <c r="Z557"/>
  <c r="W589"/>
  <c r="X557"/>
  <c r="U589"/>
  <c r="V557"/>
  <c r="S589"/>
  <c r="T557"/>
  <c r="Q589"/>
  <c r="R557"/>
  <c r="F589"/>
  <c r="P557"/>
  <c r="AC588"/>
  <c r="AD556"/>
  <c r="Y588"/>
  <c r="Z556"/>
  <c r="U588"/>
  <c r="V556"/>
  <c r="Q588"/>
  <c r="R556"/>
  <c r="AC587"/>
  <c r="AD555"/>
  <c r="AA587"/>
  <c r="AB555"/>
  <c r="Y587"/>
  <c r="Z555"/>
  <c r="W587"/>
  <c r="X555"/>
  <c r="U587"/>
  <c r="V555"/>
  <c r="S587"/>
  <c r="T555"/>
  <c r="Q587"/>
  <c r="R555"/>
  <c r="F587"/>
  <c r="P555"/>
  <c r="AC586"/>
  <c r="AD554"/>
  <c r="Y586"/>
  <c r="Z554"/>
  <c r="U586"/>
  <c r="V554"/>
  <c r="Q586"/>
  <c r="R554"/>
  <c r="AC585"/>
  <c r="AD553"/>
  <c r="AA585"/>
  <c r="AB553"/>
  <c r="Y585"/>
  <c r="Z553"/>
  <c r="W585"/>
  <c r="X553"/>
  <c r="U585"/>
  <c r="V553"/>
  <c r="S585"/>
  <c r="T553"/>
  <c r="Q585"/>
  <c r="R553"/>
  <c r="F585"/>
  <c r="P553"/>
  <c r="AC584"/>
  <c r="AD552"/>
  <c r="Y584"/>
  <c r="Z552"/>
  <c r="U584"/>
  <c r="V552"/>
  <c r="Q584"/>
  <c r="R552"/>
  <c r="AC583"/>
  <c r="AD551"/>
  <c r="AC572" s="1"/>
  <c r="AA583"/>
  <c r="AB551"/>
  <c r="Y583"/>
  <c r="Z551"/>
  <c r="Y572" s="1"/>
  <c r="W583"/>
  <c r="X551"/>
  <c r="U583"/>
  <c r="V551"/>
  <c r="U572" s="1"/>
  <c r="S583"/>
  <c r="T551"/>
  <c r="Q583"/>
  <c r="R551"/>
  <c r="Q572" s="1"/>
  <c r="F583"/>
  <c r="P551"/>
  <c r="Y634" i="3"/>
  <c r="Z602"/>
  <c r="Q634"/>
  <c r="R602"/>
  <c r="W632"/>
  <c r="X600"/>
  <c r="AC630"/>
  <c r="AD598"/>
  <c r="U630"/>
  <c r="V598"/>
  <c r="AA628"/>
  <c r="AB596"/>
  <c r="S628"/>
  <c r="T596"/>
  <c r="Y626"/>
  <c r="Z594"/>
  <c r="Q626"/>
  <c r="R594"/>
  <c r="W624"/>
  <c r="X592"/>
  <c r="AC622"/>
  <c r="AD590"/>
  <c r="U622"/>
  <c r="V590"/>
  <c r="AA620"/>
  <c r="AB588"/>
  <c r="S620"/>
  <c r="T588"/>
  <c r="Y618"/>
  <c r="Z586"/>
  <c r="Q618"/>
  <c r="R586"/>
  <c r="W616"/>
  <c r="X584"/>
  <c r="AC601"/>
  <c r="AD569"/>
  <c r="AA601"/>
  <c r="AB569"/>
  <c r="Y601"/>
  <c r="Z569"/>
  <c r="W601"/>
  <c r="X569"/>
  <c r="U601"/>
  <c r="V569"/>
  <c r="S601"/>
  <c r="T569"/>
  <c r="Q601"/>
  <c r="R569"/>
  <c r="F601"/>
  <c r="P569"/>
  <c r="AC599"/>
  <c r="AD567"/>
  <c r="AA599"/>
  <c r="AB567"/>
  <c r="Y599"/>
  <c r="Z567"/>
  <c r="W599"/>
  <c r="X567"/>
  <c r="U599"/>
  <c r="V567"/>
  <c r="S599"/>
  <c r="T567"/>
  <c r="Q599"/>
  <c r="R567"/>
  <c r="F599"/>
  <c r="P567"/>
  <c r="AC597"/>
  <c r="AD565"/>
  <c r="AA597"/>
  <c r="AB565"/>
  <c r="Y597"/>
  <c r="Z565"/>
  <c r="W597"/>
  <c r="X565"/>
  <c r="U597"/>
  <c r="V565"/>
  <c r="S597"/>
  <c r="T565"/>
  <c r="Q597"/>
  <c r="R565"/>
  <c r="F597"/>
  <c r="P565"/>
  <c r="AC595"/>
  <c r="AD563"/>
  <c r="AA595"/>
  <c r="AB563"/>
  <c r="Y595"/>
  <c r="Z563"/>
  <c r="W595"/>
  <c r="X563"/>
  <c r="U595"/>
  <c r="V563"/>
  <c r="S595"/>
  <c r="T563"/>
  <c r="Q595"/>
  <c r="R563"/>
  <c r="F595"/>
  <c r="P563"/>
  <c r="AC593"/>
  <c r="AD561"/>
  <c r="AA593"/>
  <c r="AB561"/>
  <c r="Y593"/>
  <c r="Z561"/>
  <c r="W593"/>
  <c r="X561"/>
  <c r="U593"/>
  <c r="V561"/>
  <c r="S593"/>
  <c r="T561"/>
  <c r="Q593"/>
  <c r="R561"/>
  <c r="F593"/>
  <c r="P561"/>
  <c r="AC591"/>
  <c r="AD559"/>
  <c r="AA591"/>
  <c r="AB559"/>
  <c r="Y591"/>
  <c r="Z559"/>
  <c r="W591"/>
  <c r="X559"/>
  <c r="U591"/>
  <c r="V559"/>
  <c r="S591"/>
  <c r="T559"/>
  <c r="Q591"/>
  <c r="R559"/>
  <c r="F591"/>
  <c r="P559"/>
  <c r="AC589"/>
  <c r="AD557"/>
  <c r="AA589"/>
  <c r="AB557"/>
  <c r="Y589"/>
  <c r="Z557"/>
  <c r="W589"/>
  <c r="X557"/>
  <c r="U589"/>
  <c r="V557"/>
  <c r="S589"/>
  <c r="T557"/>
  <c r="Q589"/>
  <c r="R557"/>
  <c r="F589"/>
  <c r="P557"/>
  <c r="AC587"/>
  <c r="AD555"/>
  <c r="AA587"/>
  <c r="AB555"/>
  <c r="Y587"/>
  <c r="Z555"/>
  <c r="W587"/>
  <c r="X555"/>
  <c r="U587"/>
  <c r="V555"/>
  <c r="S587"/>
  <c r="T555"/>
  <c r="Q587"/>
  <c r="R555"/>
  <c r="F587"/>
  <c r="P555"/>
  <c r="AC585"/>
  <c r="AD553"/>
  <c r="AA585"/>
  <c r="AB553"/>
  <c r="Y585"/>
  <c r="Z553"/>
  <c r="W585"/>
  <c r="X553"/>
  <c r="U585"/>
  <c r="V553"/>
  <c r="S585"/>
  <c r="T553"/>
  <c r="Q585"/>
  <c r="R553"/>
  <c r="F585"/>
  <c r="P553"/>
  <c r="W602" i="5"/>
  <c r="X570"/>
  <c r="F602"/>
  <c r="P570"/>
  <c r="W600"/>
  <c r="X568"/>
  <c r="F600"/>
  <c r="P568"/>
  <c r="W598"/>
  <c r="X566"/>
  <c r="F598"/>
  <c r="P566"/>
  <c r="W596"/>
  <c r="X564"/>
  <c r="F596"/>
  <c r="P564"/>
  <c r="W594"/>
  <c r="X562"/>
  <c r="F594"/>
  <c r="P562"/>
  <c r="W592"/>
  <c r="X560"/>
  <c r="F592"/>
  <c r="P560"/>
  <c r="W590"/>
  <c r="X558"/>
  <c r="F590"/>
  <c r="P558"/>
  <c r="W588"/>
  <c r="X556"/>
  <c r="F588"/>
  <c r="P556"/>
  <c r="W586"/>
  <c r="X554"/>
  <c r="F586"/>
  <c r="P554"/>
  <c r="W584"/>
  <c r="X552"/>
  <c r="S584"/>
  <c r="AC602"/>
  <c r="AD570"/>
  <c r="Y602"/>
  <c r="Z570"/>
  <c r="U602"/>
  <c r="V570"/>
  <c r="Q602"/>
  <c r="R570"/>
  <c r="AC601"/>
  <c r="AD569"/>
  <c r="AA601"/>
  <c r="AB569"/>
  <c r="Y601"/>
  <c r="Z569"/>
  <c r="W601"/>
  <c r="X569"/>
  <c r="U601"/>
  <c r="V569"/>
  <c r="S601"/>
  <c r="T569"/>
  <c r="Q601"/>
  <c r="R569"/>
  <c r="F601"/>
  <c r="P569"/>
  <c r="AC600"/>
  <c r="AD568"/>
  <c r="U600"/>
  <c r="V568"/>
  <c r="Q600"/>
  <c r="R568"/>
  <c r="AC599"/>
  <c r="AD567"/>
  <c r="AA599"/>
  <c r="AB567"/>
  <c r="Y599"/>
  <c r="Z567"/>
  <c r="W599"/>
  <c r="X567"/>
  <c r="U599"/>
  <c r="V567"/>
  <c r="S599"/>
  <c r="T567"/>
  <c r="Q599"/>
  <c r="R567"/>
  <c r="F599"/>
  <c r="P567"/>
  <c r="AC598"/>
  <c r="AD566"/>
  <c r="Y598"/>
  <c r="Z566"/>
  <c r="U598"/>
  <c r="V566"/>
  <c r="Q598"/>
  <c r="R566"/>
  <c r="AC597"/>
  <c r="AD565"/>
  <c r="AA597"/>
  <c r="AB565"/>
  <c r="Y597"/>
  <c r="Z565"/>
  <c r="W597"/>
  <c r="X565"/>
  <c r="U597"/>
  <c r="V565"/>
  <c r="S597"/>
  <c r="T565"/>
  <c r="Q597"/>
  <c r="R565"/>
  <c r="F597"/>
  <c r="P565"/>
  <c r="AC596"/>
  <c r="AD564"/>
  <c r="Y596"/>
  <c r="Z564"/>
  <c r="U596"/>
  <c r="V564"/>
  <c r="Q596"/>
  <c r="R564"/>
  <c r="AC595"/>
  <c r="AD563"/>
  <c r="AA595"/>
  <c r="AB563"/>
  <c r="Y595"/>
  <c r="Z563"/>
  <c r="W595"/>
  <c r="X563"/>
  <c r="U595"/>
  <c r="V563"/>
  <c r="S595"/>
  <c r="T563"/>
  <c r="Q595"/>
  <c r="R563"/>
  <c r="F595"/>
  <c r="P563"/>
  <c r="AC594"/>
  <c r="AD562"/>
  <c r="Y594"/>
  <c r="Z562"/>
  <c r="U594"/>
  <c r="V562"/>
  <c r="Q594"/>
  <c r="R562"/>
  <c r="AC593"/>
  <c r="AD561"/>
  <c r="AA593"/>
  <c r="AB561"/>
  <c r="Y593"/>
  <c r="Z561"/>
  <c r="W593"/>
  <c r="X561"/>
  <c r="U593"/>
  <c r="V561"/>
  <c r="S593"/>
  <c r="T561"/>
  <c r="Q593"/>
  <c r="R561"/>
  <c r="F593"/>
  <c r="P561"/>
  <c r="AC591"/>
  <c r="AD559"/>
  <c r="AA591"/>
  <c r="AB559"/>
  <c r="Y591"/>
  <c r="Z559"/>
  <c r="W591"/>
  <c r="X559"/>
  <c r="U591"/>
  <c r="V559"/>
  <c r="S591"/>
  <c r="T559"/>
  <c r="Q591"/>
  <c r="R559"/>
  <c r="F591"/>
  <c r="P559"/>
  <c r="AC590"/>
  <c r="AD558"/>
  <c r="AC592"/>
  <c r="AD560"/>
  <c r="Y592"/>
  <c r="Z560"/>
  <c r="U592"/>
  <c r="V560"/>
  <c r="Q592"/>
  <c r="R560"/>
  <c r="AC634" i="3"/>
  <c r="AD602"/>
  <c r="U634"/>
  <c r="V602"/>
  <c r="AA632"/>
  <c r="AB600"/>
  <c r="S632"/>
  <c r="T600"/>
  <c r="Y630"/>
  <c r="Z598"/>
  <c r="Q630"/>
  <c r="R598"/>
  <c r="W628"/>
  <c r="X596"/>
  <c r="AC626"/>
  <c r="AD594"/>
  <c r="U626"/>
  <c r="V594"/>
  <c r="AA624"/>
  <c r="AB592"/>
  <c r="S624"/>
  <c r="T592"/>
  <c r="Y622"/>
  <c r="Z590"/>
  <c r="Q622"/>
  <c r="R590"/>
  <c r="W620"/>
  <c r="X588"/>
  <c r="AC618"/>
  <c r="AD586"/>
  <c r="U618"/>
  <c r="V586"/>
  <c r="AA616"/>
  <c r="AB584"/>
  <c r="S616"/>
  <c r="T584"/>
  <c r="AA602" i="4"/>
  <c r="AB570"/>
  <c r="W602"/>
  <c r="X570"/>
  <c r="S602"/>
  <c r="T570"/>
  <c r="F602"/>
  <c r="P570"/>
  <c r="AA600"/>
  <c r="AB568"/>
  <c r="W600"/>
  <c r="X568"/>
  <c r="S600"/>
  <c r="T568"/>
  <c r="F600"/>
  <c r="P568"/>
  <c r="AA598"/>
  <c r="AB566"/>
  <c r="W598"/>
  <c r="X566"/>
  <c r="S598"/>
  <c r="T566"/>
  <c r="F598"/>
  <c r="P566"/>
  <c r="AA596"/>
  <c r="AB564"/>
  <c r="W596"/>
  <c r="X564"/>
  <c r="S596"/>
  <c r="T564"/>
  <c r="F596"/>
  <c r="P564"/>
  <c r="AA594"/>
  <c r="AB562"/>
  <c r="W594"/>
  <c r="X562"/>
  <c r="S594"/>
  <c r="T562"/>
  <c r="AA592"/>
  <c r="AB560"/>
  <c r="W592"/>
  <c r="X560"/>
  <c r="S592"/>
  <c r="T560"/>
  <c r="F592"/>
  <c r="P560"/>
  <c r="AA590"/>
  <c r="AB558"/>
  <c r="W590"/>
  <c r="X558"/>
  <c r="S590"/>
  <c r="T558"/>
  <c r="AA588"/>
  <c r="AB556"/>
  <c r="W588"/>
  <c r="X556"/>
  <c r="S588"/>
  <c r="T556"/>
  <c r="F588"/>
  <c r="P556"/>
  <c r="AA586"/>
  <c r="AB554"/>
  <c r="W586"/>
  <c r="X554"/>
  <c r="S586"/>
  <c r="T554"/>
  <c r="AA584"/>
  <c r="AB552"/>
  <c r="W584"/>
  <c r="X552"/>
  <c r="S584"/>
  <c r="T552"/>
  <c r="F584"/>
  <c r="P552"/>
  <c r="AA666" i="3"/>
  <c r="AB634"/>
  <c r="W666"/>
  <c r="X634"/>
  <c r="S666"/>
  <c r="T634"/>
  <c r="F666"/>
  <c r="P634"/>
  <c r="F664"/>
  <c r="P632"/>
  <c r="AA662"/>
  <c r="AB630"/>
  <c r="W662"/>
  <c r="X630"/>
  <c r="S662"/>
  <c r="T630"/>
  <c r="F662"/>
  <c r="P630"/>
  <c r="F660"/>
  <c r="P628"/>
  <c r="AA658"/>
  <c r="AB626"/>
  <c r="W658"/>
  <c r="X626"/>
  <c r="S658"/>
  <c r="T626"/>
  <c r="F658"/>
  <c r="P626"/>
  <c r="F656"/>
  <c r="P624"/>
  <c r="AA654"/>
  <c r="AB622"/>
  <c r="W654"/>
  <c r="X622"/>
  <c r="S654"/>
  <c r="T622"/>
  <c r="F654"/>
  <c r="P622"/>
  <c r="F652"/>
  <c r="P620"/>
  <c r="AA650"/>
  <c r="AB618"/>
  <c r="W650"/>
  <c r="X618"/>
  <c r="S650"/>
  <c r="T618"/>
  <c r="F650"/>
  <c r="P618"/>
  <c r="F648"/>
  <c r="P616"/>
  <c r="Y583"/>
  <c r="Z551"/>
  <c r="Y572" s="1"/>
  <c r="U583"/>
  <c r="V551"/>
  <c r="U572" s="1"/>
  <c r="Q583"/>
  <c r="R551"/>
  <c r="Q572" s="1"/>
  <c r="F583"/>
  <c r="P551"/>
  <c r="K571" s="1"/>
  <c r="AC664"/>
  <c r="AD632"/>
  <c r="Y664"/>
  <c r="Z632"/>
  <c r="U664"/>
  <c r="V632"/>
  <c r="Q664"/>
  <c r="R632"/>
  <c r="AC660"/>
  <c r="AD628"/>
  <c r="U660"/>
  <c r="V628"/>
  <c r="Q660"/>
  <c r="R628"/>
  <c r="AC656"/>
  <c r="AD624"/>
  <c r="Y656"/>
  <c r="Z624"/>
  <c r="Q656"/>
  <c r="R624"/>
  <c r="AC652"/>
  <c r="AD620"/>
  <c r="U652"/>
  <c r="V620"/>
  <c r="AC648"/>
  <c r="AD616"/>
  <c r="U648"/>
  <c r="V616"/>
  <c r="AC583"/>
  <c r="AD551"/>
  <c r="AC572" s="1"/>
  <c r="W583"/>
  <c r="X551"/>
  <c r="W572" s="1"/>
  <c r="Y660"/>
  <c r="Z628"/>
  <c r="U656"/>
  <c r="V624"/>
  <c r="Y652"/>
  <c r="Z620"/>
  <c r="Q652"/>
  <c r="R620"/>
  <c r="Y648"/>
  <c r="Z616"/>
  <c r="Q648"/>
  <c r="R616"/>
  <c r="AA583"/>
  <c r="AB551"/>
  <c r="AA572" s="1"/>
  <c r="S583"/>
  <c r="T551"/>
  <c r="S572" s="1"/>
  <c r="AA602" i="5"/>
  <c r="AB570"/>
  <c r="AA600"/>
  <c r="AB568"/>
  <c r="AA598"/>
  <c r="AB566"/>
  <c r="AA596"/>
  <c r="AB564"/>
  <c r="AA594"/>
  <c r="AB562"/>
  <c r="AA592"/>
  <c r="AB560"/>
  <c r="AA590"/>
  <c r="AB558"/>
  <c r="S588"/>
  <c r="T556"/>
  <c r="F584"/>
  <c r="P552"/>
  <c r="T552" s="1"/>
  <c r="Q590"/>
  <c r="R558"/>
  <c r="F24" i="6"/>
  <c r="M507" i="5"/>
  <c r="E24" i="6"/>
  <c r="M507" i="4"/>
  <c r="G24" i="6"/>
  <c r="H24" s="1"/>
  <c r="AC540" i="5"/>
  <c r="AA540"/>
  <c r="Y540"/>
  <c r="W540"/>
  <c r="U540"/>
  <c r="S540"/>
  <c r="Q540"/>
  <c r="K539"/>
  <c r="AC540" i="4"/>
  <c r="AA540"/>
  <c r="Y540"/>
  <c r="W540"/>
  <c r="U540"/>
  <c r="S540"/>
  <c r="Q540"/>
  <c r="K539"/>
  <c r="Y540" i="3"/>
  <c r="H25" i="7" s="1"/>
  <c r="U540" i="3"/>
  <c r="F25" i="7" s="1"/>
  <c r="Q540" i="3"/>
  <c r="D25" i="7" s="1"/>
  <c r="K539" i="3"/>
  <c r="AC540"/>
  <c r="J25" i="7" s="1"/>
  <c r="W540" i="3"/>
  <c r="G25" i="7" s="1"/>
  <c r="AA540" i="3"/>
  <c r="S540"/>
  <c r="E25" i="7" s="1"/>
  <c r="D25" i="6" l="1"/>
  <c r="M539" i="3"/>
  <c r="E25" i="6"/>
  <c r="M539" i="4"/>
  <c r="F25" i="6"/>
  <c r="M539" i="5"/>
  <c r="Q622"/>
  <c r="R590"/>
  <c r="F616"/>
  <c r="P584"/>
  <c r="S620"/>
  <c r="T588"/>
  <c r="AA622"/>
  <c r="AB590"/>
  <c r="AA624"/>
  <c r="AB592"/>
  <c r="AA626"/>
  <c r="AB594"/>
  <c r="AA628"/>
  <c r="AB596"/>
  <c r="AA630"/>
  <c r="AB598"/>
  <c r="AA632"/>
  <c r="AB600"/>
  <c r="AA634"/>
  <c r="AB602"/>
  <c r="S615" i="3"/>
  <c r="T583"/>
  <c r="AA615"/>
  <c r="AB583"/>
  <c r="Q680"/>
  <c r="R648"/>
  <c r="Y680"/>
  <c r="Z648"/>
  <c r="Q684"/>
  <c r="R652"/>
  <c r="Y684"/>
  <c r="Z652"/>
  <c r="U688"/>
  <c r="V656"/>
  <c r="Y692"/>
  <c r="Z660"/>
  <c r="W615"/>
  <c r="X583"/>
  <c r="AC615"/>
  <c r="AD583"/>
  <c r="U680"/>
  <c r="V648"/>
  <c r="AC680"/>
  <c r="AD648"/>
  <c r="U684"/>
  <c r="V652"/>
  <c r="AC684"/>
  <c r="AD652"/>
  <c r="Q688"/>
  <c r="R656"/>
  <c r="Y688"/>
  <c r="Z656"/>
  <c r="AC688"/>
  <c r="AD656"/>
  <c r="Q692"/>
  <c r="R660"/>
  <c r="U692"/>
  <c r="V660"/>
  <c r="AC692"/>
  <c r="AD660"/>
  <c r="Q696"/>
  <c r="R664"/>
  <c r="U696"/>
  <c r="V664"/>
  <c r="Y696"/>
  <c r="Z664"/>
  <c r="AC696"/>
  <c r="AD664"/>
  <c r="F615"/>
  <c r="P583"/>
  <c r="Q615"/>
  <c r="R583"/>
  <c r="U615"/>
  <c r="V583"/>
  <c r="Y615"/>
  <c r="Z583"/>
  <c r="F680"/>
  <c r="P648"/>
  <c r="F682"/>
  <c r="P650"/>
  <c r="S682"/>
  <c r="T650"/>
  <c r="W682"/>
  <c r="X650"/>
  <c r="AA682"/>
  <c r="AB650"/>
  <c r="F684"/>
  <c r="P652"/>
  <c r="F686"/>
  <c r="P654"/>
  <c r="S686"/>
  <c r="T654"/>
  <c r="W686"/>
  <c r="X654"/>
  <c r="AA686"/>
  <c r="AB654"/>
  <c r="F688"/>
  <c r="P656"/>
  <c r="F690"/>
  <c r="P658"/>
  <c r="S690"/>
  <c r="T658"/>
  <c r="W690"/>
  <c r="X658"/>
  <c r="AA690"/>
  <c r="AB658"/>
  <c r="F692"/>
  <c r="P660"/>
  <c r="F694"/>
  <c r="P662"/>
  <c r="S694"/>
  <c r="T662"/>
  <c r="W694"/>
  <c r="X662"/>
  <c r="AA694"/>
  <c r="AB662"/>
  <c r="F696"/>
  <c r="P664"/>
  <c r="F698"/>
  <c r="P666"/>
  <c r="S698"/>
  <c r="T666"/>
  <c r="W698"/>
  <c r="X666"/>
  <c r="AA698"/>
  <c r="AB666"/>
  <c r="F616" i="4"/>
  <c r="P584"/>
  <c r="S616"/>
  <c r="T584"/>
  <c r="W616"/>
  <c r="X584"/>
  <c r="AA616"/>
  <c r="AB584"/>
  <c r="S618"/>
  <c r="T586"/>
  <c r="W618"/>
  <c r="X586"/>
  <c r="AA618"/>
  <c r="AB586"/>
  <c r="F620"/>
  <c r="P588"/>
  <c r="S620"/>
  <c r="T588"/>
  <c r="W620"/>
  <c r="X588"/>
  <c r="AA620"/>
  <c r="AB588"/>
  <c r="S622"/>
  <c r="T590"/>
  <c r="W622"/>
  <c r="X590"/>
  <c r="AA622"/>
  <c r="AB590"/>
  <c r="F624"/>
  <c r="P592"/>
  <c r="S624"/>
  <c r="T592"/>
  <c r="W624"/>
  <c r="X592"/>
  <c r="AA624"/>
  <c r="AB592"/>
  <c r="S626"/>
  <c r="T594"/>
  <c r="W626"/>
  <c r="X594"/>
  <c r="AA626"/>
  <c r="AB594"/>
  <c r="F628"/>
  <c r="P596"/>
  <c r="S628"/>
  <c r="T596"/>
  <c r="W628"/>
  <c r="X596"/>
  <c r="AA628"/>
  <c r="AB596"/>
  <c r="F630"/>
  <c r="P598"/>
  <c r="S630"/>
  <c r="T598"/>
  <c r="W630"/>
  <c r="X598"/>
  <c r="AA630"/>
  <c r="AB598"/>
  <c r="F632"/>
  <c r="P600"/>
  <c r="S632"/>
  <c r="T600"/>
  <c r="W632"/>
  <c r="X600"/>
  <c r="AA632"/>
  <c r="AB600"/>
  <c r="F634"/>
  <c r="P602"/>
  <c r="S634"/>
  <c r="T602"/>
  <c r="W634"/>
  <c r="X602"/>
  <c r="AA634"/>
  <c r="AB602"/>
  <c r="S648" i="3"/>
  <c r="T616"/>
  <c r="AA648"/>
  <c r="AB616"/>
  <c r="U650"/>
  <c r="V618"/>
  <c r="AC650"/>
  <c r="AD618"/>
  <c r="W652"/>
  <c r="X620"/>
  <c r="Q654"/>
  <c r="R622"/>
  <c r="Y654"/>
  <c r="Z622"/>
  <c r="S656"/>
  <c r="T624"/>
  <c r="AA656"/>
  <c r="AB624"/>
  <c r="U658"/>
  <c r="V626"/>
  <c r="AC658"/>
  <c r="AD626"/>
  <c r="W660"/>
  <c r="X628"/>
  <c r="Q662"/>
  <c r="R630"/>
  <c r="Y662"/>
  <c r="Z630"/>
  <c r="S664"/>
  <c r="T632"/>
  <c r="AA664"/>
  <c r="AB632"/>
  <c r="U666"/>
  <c r="V634"/>
  <c r="AC666"/>
  <c r="AD634"/>
  <c r="Q624" i="5"/>
  <c r="R592"/>
  <c r="U624"/>
  <c r="V592"/>
  <c r="Y624"/>
  <c r="Z592"/>
  <c r="AC624"/>
  <c r="AD592"/>
  <c r="AC622"/>
  <c r="AD590"/>
  <c r="F623"/>
  <c r="P591"/>
  <c r="Q623"/>
  <c r="R591"/>
  <c r="S623"/>
  <c r="T591"/>
  <c r="U623"/>
  <c r="V591"/>
  <c r="W623"/>
  <c r="X591"/>
  <c r="Y623"/>
  <c r="Z591"/>
  <c r="AA623"/>
  <c r="AB591"/>
  <c r="AC623"/>
  <c r="AD591"/>
  <c r="F625"/>
  <c r="P593"/>
  <c r="Q625"/>
  <c r="R593"/>
  <c r="S625"/>
  <c r="T593"/>
  <c r="U625"/>
  <c r="V593"/>
  <c r="W625"/>
  <c r="X593"/>
  <c r="Y625"/>
  <c r="Z593"/>
  <c r="AA625"/>
  <c r="AB593"/>
  <c r="AC625"/>
  <c r="AD593"/>
  <c r="Q626"/>
  <c r="R594"/>
  <c r="U626"/>
  <c r="V594"/>
  <c r="Y626"/>
  <c r="Z594"/>
  <c r="AC626"/>
  <c r="AD594"/>
  <c r="F627"/>
  <c r="P595"/>
  <c r="Q627"/>
  <c r="R595"/>
  <c r="S627"/>
  <c r="T595"/>
  <c r="U627"/>
  <c r="V595"/>
  <c r="W627"/>
  <c r="X595"/>
  <c r="Y627"/>
  <c r="Z595"/>
  <c r="AA627"/>
  <c r="AB595"/>
  <c r="AC627"/>
  <c r="AD595"/>
  <c r="Q628"/>
  <c r="R596"/>
  <c r="U628"/>
  <c r="V596"/>
  <c r="Y628"/>
  <c r="Z596"/>
  <c r="AC628"/>
  <c r="AD596"/>
  <c r="F629"/>
  <c r="P597"/>
  <c r="Q629"/>
  <c r="R597"/>
  <c r="S629"/>
  <c r="T597"/>
  <c r="U629"/>
  <c r="V597"/>
  <c r="W629"/>
  <c r="X597"/>
  <c r="Y629"/>
  <c r="Z597"/>
  <c r="AA629"/>
  <c r="AB597"/>
  <c r="AC629"/>
  <c r="AD597"/>
  <c r="Q630"/>
  <c r="R598"/>
  <c r="U630"/>
  <c r="V598"/>
  <c r="Y630"/>
  <c r="Z598"/>
  <c r="AC630"/>
  <c r="AD598"/>
  <c r="F631"/>
  <c r="P599"/>
  <c r="Q631"/>
  <c r="R599"/>
  <c r="S631"/>
  <c r="T599"/>
  <c r="U631"/>
  <c r="V599"/>
  <c r="W631"/>
  <c r="X599"/>
  <c r="Y631"/>
  <c r="Z599"/>
  <c r="AA631"/>
  <c r="AB599"/>
  <c r="AC631"/>
  <c r="AD599"/>
  <c r="Q632"/>
  <c r="R600"/>
  <c r="U632"/>
  <c r="V600"/>
  <c r="AC632"/>
  <c r="AD600"/>
  <c r="F633"/>
  <c r="P601"/>
  <c r="Q633"/>
  <c r="R601"/>
  <c r="S633"/>
  <c r="T601"/>
  <c r="U633"/>
  <c r="V601"/>
  <c r="W633"/>
  <c r="X601"/>
  <c r="Y633"/>
  <c r="Z601"/>
  <c r="AA633"/>
  <c r="AB601"/>
  <c r="AC633"/>
  <c r="AD601"/>
  <c r="Q634"/>
  <c r="R602"/>
  <c r="U634"/>
  <c r="V602"/>
  <c r="Y634"/>
  <c r="Z602"/>
  <c r="AC634"/>
  <c r="AD602"/>
  <c r="S616"/>
  <c r="T584"/>
  <c r="W616"/>
  <c r="X584"/>
  <c r="F618"/>
  <c r="P586"/>
  <c r="W618"/>
  <c r="X586"/>
  <c r="F620"/>
  <c r="P588"/>
  <c r="W620"/>
  <c r="X588"/>
  <c r="F622"/>
  <c r="P590"/>
  <c r="W622"/>
  <c r="X590"/>
  <c r="F624"/>
  <c r="P592"/>
  <c r="W624"/>
  <c r="X592"/>
  <c r="F626"/>
  <c r="P594"/>
  <c r="W626"/>
  <c r="X594"/>
  <c r="F628"/>
  <c r="P596"/>
  <c r="W628"/>
  <c r="X596"/>
  <c r="F630"/>
  <c r="P598"/>
  <c r="W630"/>
  <c r="X598"/>
  <c r="F632"/>
  <c r="P600"/>
  <c r="W632"/>
  <c r="X600"/>
  <c r="F634"/>
  <c r="P602"/>
  <c r="W634"/>
  <c r="X602"/>
  <c r="F617" i="3"/>
  <c r="P585"/>
  <c r="Q617"/>
  <c r="R585"/>
  <c r="S617"/>
  <c r="T585"/>
  <c r="U617"/>
  <c r="V585"/>
  <c r="W617"/>
  <c r="X585"/>
  <c r="Y617"/>
  <c r="Z585"/>
  <c r="AA617"/>
  <c r="AB585"/>
  <c r="AC617"/>
  <c r="AD585"/>
  <c r="F619"/>
  <c r="P587"/>
  <c r="Q619"/>
  <c r="R587"/>
  <c r="S619"/>
  <c r="T587"/>
  <c r="U619"/>
  <c r="V587"/>
  <c r="W619"/>
  <c r="X587"/>
  <c r="Y619"/>
  <c r="Z587"/>
  <c r="AA619"/>
  <c r="AB587"/>
  <c r="AC619"/>
  <c r="AD587"/>
  <c r="F621"/>
  <c r="P589"/>
  <c r="Q621"/>
  <c r="R589"/>
  <c r="S621"/>
  <c r="T589"/>
  <c r="U621"/>
  <c r="V589"/>
  <c r="W621"/>
  <c r="X589"/>
  <c r="Y621"/>
  <c r="Z589"/>
  <c r="AA621"/>
  <c r="AB589"/>
  <c r="AC621"/>
  <c r="AD589"/>
  <c r="F623"/>
  <c r="P591"/>
  <c r="Q623"/>
  <c r="R591"/>
  <c r="S623"/>
  <c r="T591"/>
  <c r="U623"/>
  <c r="V591"/>
  <c r="W623"/>
  <c r="X591"/>
  <c r="Y623"/>
  <c r="Z591"/>
  <c r="AA623"/>
  <c r="AB591"/>
  <c r="AC623"/>
  <c r="AD591"/>
  <c r="F625"/>
  <c r="P593"/>
  <c r="Q625"/>
  <c r="R593"/>
  <c r="S625"/>
  <c r="T593"/>
  <c r="U625"/>
  <c r="V593"/>
  <c r="W625"/>
  <c r="X593"/>
  <c r="Y625"/>
  <c r="Z593"/>
  <c r="AA625"/>
  <c r="AB593"/>
  <c r="AC625"/>
  <c r="AD593"/>
  <c r="F627"/>
  <c r="P595"/>
  <c r="Q627"/>
  <c r="R595"/>
  <c r="S627"/>
  <c r="T595"/>
  <c r="U627"/>
  <c r="V595"/>
  <c r="W627"/>
  <c r="X595"/>
  <c r="Y627"/>
  <c r="Z595"/>
  <c r="AA627"/>
  <c r="AB595"/>
  <c r="AC627"/>
  <c r="AD595"/>
  <c r="F629"/>
  <c r="P597"/>
  <c r="Q629"/>
  <c r="R597"/>
  <c r="S629"/>
  <c r="T597"/>
  <c r="U629"/>
  <c r="V597"/>
  <c r="W629"/>
  <c r="X597"/>
  <c r="Y629"/>
  <c r="Z597"/>
  <c r="AA629"/>
  <c r="AB597"/>
  <c r="AC629"/>
  <c r="AD597"/>
  <c r="F631"/>
  <c r="P599"/>
  <c r="Q631"/>
  <c r="R599"/>
  <c r="S631"/>
  <c r="T599"/>
  <c r="U631"/>
  <c r="V599"/>
  <c r="W631"/>
  <c r="X599"/>
  <c r="Y631"/>
  <c r="Z599"/>
  <c r="AA631"/>
  <c r="AB599"/>
  <c r="AC631"/>
  <c r="AD599"/>
  <c r="F633"/>
  <c r="P601"/>
  <c r="Q633"/>
  <c r="R601"/>
  <c r="S633"/>
  <c r="T601"/>
  <c r="U633"/>
  <c r="V601"/>
  <c r="W633"/>
  <c r="X601"/>
  <c r="Y633"/>
  <c r="Z601"/>
  <c r="AA633"/>
  <c r="AB601"/>
  <c r="AC633"/>
  <c r="AD601"/>
  <c r="W648"/>
  <c r="X616"/>
  <c r="Q650"/>
  <c r="R618"/>
  <c r="Y650"/>
  <c r="Z618"/>
  <c r="S652"/>
  <c r="T620"/>
  <c r="AA652"/>
  <c r="AB620"/>
  <c r="U654"/>
  <c r="V622"/>
  <c r="AC654"/>
  <c r="AD622"/>
  <c r="W656"/>
  <c r="X624"/>
  <c r="Q658"/>
  <c r="R626"/>
  <c r="Y658"/>
  <c r="Z626"/>
  <c r="S660"/>
  <c r="T628"/>
  <c r="AA660"/>
  <c r="AB628"/>
  <c r="U662"/>
  <c r="V630"/>
  <c r="AC662"/>
  <c r="AD630"/>
  <c r="W664"/>
  <c r="X632"/>
  <c r="Q666"/>
  <c r="R634"/>
  <c r="Y666"/>
  <c r="Z634"/>
  <c r="F615" i="4"/>
  <c r="P583"/>
  <c r="Q615"/>
  <c r="R583"/>
  <c r="S615"/>
  <c r="T583"/>
  <c r="U615"/>
  <c r="V583"/>
  <c r="W615"/>
  <c r="X583"/>
  <c r="Y615"/>
  <c r="Z583"/>
  <c r="AA615"/>
  <c r="AB583"/>
  <c r="AC615"/>
  <c r="AD583"/>
  <c r="Q616"/>
  <c r="R584"/>
  <c r="U616"/>
  <c r="V584"/>
  <c r="Y616"/>
  <c r="Z584"/>
  <c r="AC616"/>
  <c r="AD584"/>
  <c r="F617"/>
  <c r="P585"/>
  <c r="Q617"/>
  <c r="R585"/>
  <c r="S617"/>
  <c r="T585"/>
  <c r="U617"/>
  <c r="V585"/>
  <c r="W617"/>
  <c r="X585"/>
  <c r="Y617"/>
  <c r="Z585"/>
  <c r="AA617"/>
  <c r="AB585"/>
  <c r="AC617"/>
  <c r="AD585"/>
  <c r="Q618"/>
  <c r="R586"/>
  <c r="U618"/>
  <c r="V586"/>
  <c r="Y618"/>
  <c r="Z586"/>
  <c r="AC618"/>
  <c r="AD586"/>
  <c r="F619"/>
  <c r="P587"/>
  <c r="Q619"/>
  <c r="R587"/>
  <c r="S619"/>
  <c r="T587"/>
  <c r="U619"/>
  <c r="V587"/>
  <c r="W619"/>
  <c r="X587"/>
  <c r="Y619"/>
  <c r="Z587"/>
  <c r="AA619"/>
  <c r="AB587"/>
  <c r="AC619"/>
  <c r="AD587"/>
  <c r="Q620"/>
  <c r="R588"/>
  <c r="U620"/>
  <c r="V588"/>
  <c r="Y620"/>
  <c r="Z588"/>
  <c r="AC620"/>
  <c r="AD588"/>
  <c r="F621"/>
  <c r="P589"/>
  <c r="Q621"/>
  <c r="R589"/>
  <c r="S621"/>
  <c r="T589"/>
  <c r="U621"/>
  <c r="V589"/>
  <c r="W621"/>
  <c r="X589"/>
  <c r="Y621"/>
  <c r="Z589"/>
  <c r="AA621"/>
  <c r="AB589"/>
  <c r="AC621"/>
  <c r="AD589"/>
  <c r="Q622"/>
  <c r="R590"/>
  <c r="U622"/>
  <c r="V590"/>
  <c r="Y622"/>
  <c r="Z590"/>
  <c r="AC622"/>
  <c r="AD590"/>
  <c r="F623"/>
  <c r="P591"/>
  <c r="Q623"/>
  <c r="R591"/>
  <c r="S623"/>
  <c r="T591"/>
  <c r="U623"/>
  <c r="V591"/>
  <c r="W623"/>
  <c r="X591"/>
  <c r="Y623"/>
  <c r="Z591"/>
  <c r="AA623"/>
  <c r="AB591"/>
  <c r="AC623"/>
  <c r="AD591"/>
  <c r="Q624"/>
  <c r="R592"/>
  <c r="U624"/>
  <c r="V592"/>
  <c r="Y624"/>
  <c r="Z592"/>
  <c r="AC624"/>
  <c r="AD592"/>
  <c r="F625"/>
  <c r="P593"/>
  <c r="Q625"/>
  <c r="R593"/>
  <c r="S625"/>
  <c r="T593"/>
  <c r="U625"/>
  <c r="V593"/>
  <c r="W625"/>
  <c r="X593"/>
  <c r="Y625"/>
  <c r="Z593"/>
  <c r="AA625"/>
  <c r="AB593"/>
  <c r="AC625"/>
  <c r="AD593"/>
  <c r="Q626"/>
  <c r="R594"/>
  <c r="U626"/>
  <c r="V594"/>
  <c r="Y626"/>
  <c r="Z594"/>
  <c r="AC626"/>
  <c r="AD594"/>
  <c r="F627"/>
  <c r="P595"/>
  <c r="Q627"/>
  <c r="R595"/>
  <c r="S627"/>
  <c r="T595"/>
  <c r="U659"/>
  <c r="V627"/>
  <c r="W659"/>
  <c r="X627"/>
  <c r="Y659"/>
  <c r="Z627"/>
  <c r="AA659"/>
  <c r="AB627"/>
  <c r="AC659"/>
  <c r="AD627"/>
  <c r="Q628"/>
  <c r="R596"/>
  <c r="U628"/>
  <c r="V596"/>
  <c r="Y628"/>
  <c r="Z596"/>
  <c r="AC628"/>
  <c r="AD596"/>
  <c r="F661"/>
  <c r="P629"/>
  <c r="Q661"/>
  <c r="R629"/>
  <c r="S661"/>
  <c r="T629"/>
  <c r="U661"/>
  <c r="V629"/>
  <c r="W661"/>
  <c r="X629"/>
  <c r="Y661"/>
  <c r="Z629"/>
  <c r="AA661"/>
  <c r="AB629"/>
  <c r="AC661"/>
  <c r="AD629"/>
  <c r="Q630"/>
  <c r="R598"/>
  <c r="U630"/>
  <c r="V598"/>
  <c r="Y630"/>
  <c r="Z598"/>
  <c r="AC630"/>
  <c r="AD598"/>
  <c r="F663"/>
  <c r="P631"/>
  <c r="Q663"/>
  <c r="R631"/>
  <c r="S663"/>
  <c r="T631"/>
  <c r="U663"/>
  <c r="V631"/>
  <c r="W663"/>
  <c r="X631"/>
  <c r="Y663"/>
  <c r="Z631"/>
  <c r="AA663"/>
  <c r="AB631"/>
  <c r="AC663"/>
  <c r="AD631"/>
  <c r="Q632"/>
  <c r="R600"/>
  <c r="U632"/>
  <c r="V600"/>
  <c r="Y632"/>
  <c r="Z600"/>
  <c r="AC632"/>
  <c r="AD600"/>
  <c r="F665"/>
  <c r="P633"/>
  <c r="Q665"/>
  <c r="R633"/>
  <c r="S665"/>
  <c r="T633"/>
  <c r="U665"/>
  <c r="V633"/>
  <c r="W665"/>
  <c r="X633"/>
  <c r="Y665"/>
  <c r="Z633"/>
  <c r="AA665"/>
  <c r="AB633"/>
  <c r="AC665"/>
  <c r="AD633"/>
  <c r="Q634"/>
  <c r="R602"/>
  <c r="U634"/>
  <c r="V602"/>
  <c r="Y634"/>
  <c r="Z602"/>
  <c r="AC634"/>
  <c r="AD602"/>
  <c r="F615" i="5"/>
  <c r="P583"/>
  <c r="Q615"/>
  <c r="R583"/>
  <c r="S615"/>
  <c r="T583"/>
  <c r="U615"/>
  <c r="V583"/>
  <c r="W615"/>
  <c r="X583"/>
  <c r="Y615"/>
  <c r="Z583"/>
  <c r="AA615"/>
  <c r="AB583"/>
  <c r="AC615"/>
  <c r="AD583"/>
  <c r="Q616"/>
  <c r="R584"/>
  <c r="U616"/>
  <c r="V584"/>
  <c r="Y616"/>
  <c r="Z584"/>
  <c r="AC616"/>
  <c r="AD584"/>
  <c r="F617"/>
  <c r="P585"/>
  <c r="Q617"/>
  <c r="R585"/>
  <c r="S617"/>
  <c r="T585"/>
  <c r="U617"/>
  <c r="V585"/>
  <c r="W617"/>
  <c r="X585"/>
  <c r="Y617"/>
  <c r="Z585"/>
  <c r="AA617"/>
  <c r="AB585"/>
  <c r="AC617"/>
  <c r="AD585"/>
  <c r="Q618"/>
  <c r="R586"/>
  <c r="U618"/>
  <c r="V586"/>
  <c r="Y618"/>
  <c r="Z586"/>
  <c r="AC618"/>
  <c r="AD586"/>
  <c r="F619"/>
  <c r="P587"/>
  <c r="Q619"/>
  <c r="R587"/>
  <c r="S619"/>
  <c r="T587"/>
  <c r="U619"/>
  <c r="V587"/>
  <c r="W619"/>
  <c r="X587"/>
  <c r="Y619"/>
  <c r="Z587"/>
  <c r="AA619"/>
  <c r="AB587"/>
  <c r="AC619"/>
  <c r="AD587"/>
  <c r="Q620"/>
  <c r="R588"/>
  <c r="U620"/>
  <c r="V588"/>
  <c r="Y620"/>
  <c r="Z588"/>
  <c r="AC620"/>
  <c r="AD588"/>
  <c r="F621"/>
  <c r="P589"/>
  <c r="Q621"/>
  <c r="R589"/>
  <c r="S621"/>
  <c r="T589"/>
  <c r="U621"/>
  <c r="V589"/>
  <c r="W621"/>
  <c r="X589"/>
  <c r="Y621"/>
  <c r="Z589"/>
  <c r="AA621"/>
  <c r="AB589"/>
  <c r="AC621"/>
  <c r="AD589"/>
  <c r="U622"/>
  <c r="V590"/>
  <c r="Y622"/>
  <c r="Z590"/>
  <c r="F618" i="4"/>
  <c r="P586"/>
  <c r="F622"/>
  <c r="P590"/>
  <c r="F626"/>
  <c r="P594"/>
  <c r="Y632" i="5"/>
  <c r="Z600"/>
  <c r="AA616"/>
  <c r="AB584"/>
  <c r="S618"/>
  <c r="T586"/>
  <c r="AA618"/>
  <c r="AB586"/>
  <c r="AA620"/>
  <c r="AB588"/>
  <c r="S622"/>
  <c r="T590"/>
  <c r="S624"/>
  <c r="T592"/>
  <c r="S626"/>
  <c r="T594"/>
  <c r="S628"/>
  <c r="T596"/>
  <c r="S630"/>
  <c r="T598"/>
  <c r="S632"/>
  <c r="T600"/>
  <c r="S634"/>
  <c r="T602"/>
  <c r="D26" i="6"/>
  <c r="M571" i="3"/>
  <c r="I25" i="7"/>
  <c r="J26"/>
  <c r="F26"/>
  <c r="K571" i="4"/>
  <c r="S572"/>
  <c r="E26" i="7" s="1"/>
  <c r="W572" i="4"/>
  <c r="G26" i="7" s="1"/>
  <c r="AA572" i="4"/>
  <c r="K571" i="5"/>
  <c r="Q572"/>
  <c r="D26" i="7" s="1"/>
  <c r="S572" i="5"/>
  <c r="U572"/>
  <c r="W572"/>
  <c r="Y572"/>
  <c r="H26" i="7" s="1"/>
  <c r="AA572" i="5"/>
  <c r="I26" i="7" s="1"/>
  <c r="AC572" i="5"/>
  <c r="E26" i="6" l="1"/>
  <c r="M571" i="4"/>
  <c r="S664" i="5"/>
  <c r="T632"/>
  <c r="S660"/>
  <c r="T628"/>
  <c r="S656"/>
  <c r="T624"/>
  <c r="AA652"/>
  <c r="AB620"/>
  <c r="S650"/>
  <c r="T618"/>
  <c r="Y664"/>
  <c r="Z632"/>
  <c r="F654" i="4"/>
  <c r="P622"/>
  <c r="Y654" i="5"/>
  <c r="Z622"/>
  <c r="AC653"/>
  <c r="AD621"/>
  <c r="Y653"/>
  <c r="Z621"/>
  <c r="U653"/>
  <c r="V621"/>
  <c r="F653"/>
  <c r="P621"/>
  <c r="Y652"/>
  <c r="Z620"/>
  <c r="Q652"/>
  <c r="R620"/>
  <c r="AA651"/>
  <c r="AB619"/>
  <c r="W651"/>
  <c r="X619"/>
  <c r="S651"/>
  <c r="T619"/>
  <c r="F651"/>
  <c r="P619"/>
  <c r="Y650"/>
  <c r="Z618"/>
  <c r="Q650"/>
  <c r="R618"/>
  <c r="AA649"/>
  <c r="AB617"/>
  <c r="Y649"/>
  <c r="Z617"/>
  <c r="U649"/>
  <c r="V617"/>
  <c r="Q649"/>
  <c r="R617"/>
  <c r="F649"/>
  <c r="P617"/>
  <c r="Y648"/>
  <c r="Z616"/>
  <c r="Q648"/>
  <c r="R616"/>
  <c r="AA647"/>
  <c r="AB615"/>
  <c r="W647"/>
  <c r="X615"/>
  <c r="S647"/>
  <c r="T615"/>
  <c r="F647"/>
  <c r="P615"/>
  <c r="Y666" i="4"/>
  <c r="Z634"/>
  <c r="Q666"/>
  <c r="R634"/>
  <c r="AA697"/>
  <c r="AB665"/>
  <c r="W697"/>
  <c r="X665"/>
  <c r="S697"/>
  <c r="T665"/>
  <c r="F697"/>
  <c r="P665"/>
  <c r="Y664"/>
  <c r="Z632"/>
  <c r="Q664"/>
  <c r="R632"/>
  <c r="AA695"/>
  <c r="AB663"/>
  <c r="W695"/>
  <c r="X663"/>
  <c r="S695"/>
  <c r="T663"/>
  <c r="F695"/>
  <c r="P663"/>
  <c r="AC662"/>
  <c r="AD630"/>
  <c r="U662"/>
  <c r="V630"/>
  <c r="Q662"/>
  <c r="R630"/>
  <c r="AA693"/>
  <c r="AB661"/>
  <c r="W693"/>
  <c r="X661"/>
  <c r="U693"/>
  <c r="V661"/>
  <c r="S693"/>
  <c r="T661"/>
  <c r="Q693"/>
  <c r="R661"/>
  <c r="F693"/>
  <c r="P661"/>
  <c r="AC660"/>
  <c r="AD628"/>
  <c r="Y660"/>
  <c r="Z628"/>
  <c r="U660"/>
  <c r="V628"/>
  <c r="AC691"/>
  <c r="AD659"/>
  <c r="AA691"/>
  <c r="AB659"/>
  <c r="Y691"/>
  <c r="Z659"/>
  <c r="W691"/>
  <c r="X659"/>
  <c r="U691"/>
  <c r="V659"/>
  <c r="S659"/>
  <c r="T627"/>
  <c r="Q659"/>
  <c r="R627"/>
  <c r="F659"/>
  <c r="P627"/>
  <c r="AC658"/>
  <c r="AD626"/>
  <c r="Y658"/>
  <c r="Z626"/>
  <c r="U658"/>
  <c r="V626"/>
  <c r="Q658"/>
  <c r="R626"/>
  <c r="AC657"/>
  <c r="AD625"/>
  <c r="AA657"/>
  <c r="AB625"/>
  <c r="Y657"/>
  <c r="Z625"/>
  <c r="W657"/>
  <c r="X625"/>
  <c r="U657"/>
  <c r="V625"/>
  <c r="S657"/>
  <c r="T625"/>
  <c r="Q657"/>
  <c r="R625"/>
  <c r="F657"/>
  <c r="P625"/>
  <c r="AC656"/>
  <c r="AD624"/>
  <c r="Y656"/>
  <c r="Z624"/>
  <c r="U656"/>
  <c r="V624"/>
  <c r="Q656"/>
  <c r="R624"/>
  <c r="AC655"/>
  <c r="AD623"/>
  <c r="AA655"/>
  <c r="AB623"/>
  <c r="Y655"/>
  <c r="Z623"/>
  <c r="W655"/>
  <c r="X623"/>
  <c r="U655"/>
  <c r="V623"/>
  <c r="S655"/>
  <c r="T623"/>
  <c r="Q655"/>
  <c r="R623"/>
  <c r="F655"/>
  <c r="P623"/>
  <c r="AC654"/>
  <c r="AD622"/>
  <c r="Y654"/>
  <c r="Z622"/>
  <c r="U654"/>
  <c r="V622"/>
  <c r="Q654"/>
  <c r="R622"/>
  <c r="AC653"/>
  <c r="AD621"/>
  <c r="AA653"/>
  <c r="AB621"/>
  <c r="Y653"/>
  <c r="Z621"/>
  <c r="W653"/>
  <c r="X621"/>
  <c r="U653"/>
  <c r="V621"/>
  <c r="S653"/>
  <c r="T621"/>
  <c r="Q653"/>
  <c r="R621"/>
  <c r="F653"/>
  <c r="P621"/>
  <c r="AC652"/>
  <c r="AD620"/>
  <c r="Y652"/>
  <c r="Z620"/>
  <c r="U652"/>
  <c r="V620"/>
  <c r="Q652"/>
  <c r="R620"/>
  <c r="AC651"/>
  <c r="AD619"/>
  <c r="AA651"/>
  <c r="AB619"/>
  <c r="Y651"/>
  <c r="Z619"/>
  <c r="W651"/>
  <c r="X619"/>
  <c r="U651"/>
  <c r="V619"/>
  <c r="S651"/>
  <c r="T619"/>
  <c r="Q651"/>
  <c r="R619"/>
  <c r="F651"/>
  <c r="P619"/>
  <c r="AC650"/>
  <c r="AD618"/>
  <c r="Y650"/>
  <c r="Z618"/>
  <c r="U650"/>
  <c r="V618"/>
  <c r="Q650"/>
  <c r="R618"/>
  <c r="AC649"/>
  <c r="AD617"/>
  <c r="AA649"/>
  <c r="AB617"/>
  <c r="Y649"/>
  <c r="Z617"/>
  <c r="W649"/>
  <c r="X617"/>
  <c r="U649"/>
  <c r="V617"/>
  <c r="S649"/>
  <c r="T617"/>
  <c r="Q649"/>
  <c r="R617"/>
  <c r="F649"/>
  <c r="P617"/>
  <c r="AC648"/>
  <c r="AD616"/>
  <c r="Y648"/>
  <c r="Z616"/>
  <c r="U648"/>
  <c r="V616"/>
  <c r="Q648"/>
  <c r="R616"/>
  <c r="AC647"/>
  <c r="AD615"/>
  <c r="AA647"/>
  <c r="AB615"/>
  <c r="Y647"/>
  <c r="Z615"/>
  <c r="W647"/>
  <c r="X615"/>
  <c r="U647"/>
  <c r="V615"/>
  <c r="S647"/>
  <c r="T615"/>
  <c r="Q647"/>
  <c r="R615"/>
  <c r="F647"/>
  <c r="P615"/>
  <c r="Y698" i="3"/>
  <c r="Z666"/>
  <c r="Q698"/>
  <c r="R666"/>
  <c r="W696"/>
  <c r="X664"/>
  <c r="AC694"/>
  <c r="AD662"/>
  <c r="U694"/>
  <c r="V662"/>
  <c r="AA692"/>
  <c r="AB660"/>
  <c r="S692"/>
  <c r="T660"/>
  <c r="Y690"/>
  <c r="Z658"/>
  <c r="Q690"/>
  <c r="R658"/>
  <c r="W688"/>
  <c r="X656"/>
  <c r="AC686"/>
  <c r="AD654"/>
  <c r="U686"/>
  <c r="V654"/>
  <c r="AA684"/>
  <c r="AB652"/>
  <c r="S684"/>
  <c r="T652"/>
  <c r="Y682"/>
  <c r="Z650"/>
  <c r="Q682"/>
  <c r="R650"/>
  <c r="W680"/>
  <c r="X648"/>
  <c r="AC665"/>
  <c r="AD633"/>
  <c r="AA665"/>
  <c r="AB633"/>
  <c r="Y665"/>
  <c r="Z633"/>
  <c r="W665"/>
  <c r="X633"/>
  <c r="U665"/>
  <c r="V633"/>
  <c r="S665"/>
  <c r="T633"/>
  <c r="Q665"/>
  <c r="R633"/>
  <c r="F665"/>
  <c r="P633"/>
  <c r="AC663"/>
  <c r="AD631"/>
  <c r="AA663"/>
  <c r="AB631"/>
  <c r="Y663"/>
  <c r="Z631"/>
  <c r="W663"/>
  <c r="X631"/>
  <c r="U663"/>
  <c r="V631"/>
  <c r="S663"/>
  <c r="T631"/>
  <c r="Q663"/>
  <c r="R631"/>
  <c r="F663"/>
  <c r="P631"/>
  <c r="AC661"/>
  <c r="AD629"/>
  <c r="AA661"/>
  <c r="AB629"/>
  <c r="Y661"/>
  <c r="Z629"/>
  <c r="W661"/>
  <c r="X629"/>
  <c r="U661"/>
  <c r="V629"/>
  <c r="S661"/>
  <c r="T629"/>
  <c r="Q661"/>
  <c r="R629"/>
  <c r="F661"/>
  <c r="P629"/>
  <c r="AC659"/>
  <c r="AD627"/>
  <c r="AA659"/>
  <c r="AB627"/>
  <c r="Y659"/>
  <c r="Z627"/>
  <c r="W659"/>
  <c r="X627"/>
  <c r="U659"/>
  <c r="V627"/>
  <c r="S659"/>
  <c r="T627"/>
  <c r="Q659"/>
  <c r="R627"/>
  <c r="F659"/>
  <c r="P627"/>
  <c r="AC657"/>
  <c r="AD625"/>
  <c r="AA657"/>
  <c r="AB625"/>
  <c r="Y657"/>
  <c r="Z625"/>
  <c r="W657"/>
  <c r="X625"/>
  <c r="U657"/>
  <c r="V625"/>
  <c r="S657"/>
  <c r="T625"/>
  <c r="Q657"/>
  <c r="R625"/>
  <c r="F657"/>
  <c r="P625"/>
  <c r="AC655"/>
  <c r="AD623"/>
  <c r="AA655"/>
  <c r="AB623"/>
  <c r="Y655"/>
  <c r="Z623"/>
  <c r="W655"/>
  <c r="X623"/>
  <c r="U655"/>
  <c r="V623"/>
  <c r="S655"/>
  <c r="T623"/>
  <c r="Q655"/>
  <c r="R623"/>
  <c r="F655"/>
  <c r="P623"/>
  <c r="AC653"/>
  <c r="AD621"/>
  <c r="AA653"/>
  <c r="AB621"/>
  <c r="Y653"/>
  <c r="Z621"/>
  <c r="W653"/>
  <c r="X621"/>
  <c r="U653"/>
  <c r="V621"/>
  <c r="S653"/>
  <c r="T621"/>
  <c r="Q653"/>
  <c r="R621"/>
  <c r="F653"/>
  <c r="P621"/>
  <c r="AC651"/>
  <c r="AD619"/>
  <c r="AA651"/>
  <c r="AB619"/>
  <c r="Y651"/>
  <c r="Z619"/>
  <c r="W651"/>
  <c r="X619"/>
  <c r="U651"/>
  <c r="V619"/>
  <c r="S651"/>
  <c r="T619"/>
  <c r="Q651"/>
  <c r="R619"/>
  <c r="F651"/>
  <c r="P619"/>
  <c r="AC649"/>
  <c r="AD617"/>
  <c r="AA649"/>
  <c r="AB617"/>
  <c r="Y649"/>
  <c r="Z617"/>
  <c r="W649"/>
  <c r="X617"/>
  <c r="U649"/>
  <c r="V617"/>
  <c r="S649"/>
  <c r="T617"/>
  <c r="Q649"/>
  <c r="R617"/>
  <c r="F649"/>
  <c r="P617"/>
  <c r="W666" i="5"/>
  <c r="X634"/>
  <c r="F666"/>
  <c r="P634"/>
  <c r="W664"/>
  <c r="X632"/>
  <c r="F664"/>
  <c r="P632"/>
  <c r="W662"/>
  <c r="X630"/>
  <c r="F662"/>
  <c r="P630"/>
  <c r="W660"/>
  <c r="X628"/>
  <c r="F660"/>
  <c r="P628"/>
  <c r="W658"/>
  <c r="X626"/>
  <c r="F658"/>
  <c r="P626"/>
  <c r="W656"/>
  <c r="X624"/>
  <c r="F656"/>
  <c r="P624"/>
  <c r="W654"/>
  <c r="X622"/>
  <c r="F654"/>
  <c r="P622"/>
  <c r="W652"/>
  <c r="X620"/>
  <c r="F652"/>
  <c r="P620"/>
  <c r="W650"/>
  <c r="X618"/>
  <c r="F650"/>
  <c r="P618"/>
  <c r="W648"/>
  <c r="X616"/>
  <c r="S648"/>
  <c r="AC666"/>
  <c r="AD634"/>
  <c r="Y666"/>
  <c r="Z634"/>
  <c r="U666"/>
  <c r="V634"/>
  <c r="Q666"/>
  <c r="R634"/>
  <c r="AC665"/>
  <c r="AD633"/>
  <c r="AA665"/>
  <c r="AB633"/>
  <c r="Y665"/>
  <c r="Z633"/>
  <c r="W665"/>
  <c r="X633"/>
  <c r="U665"/>
  <c r="V633"/>
  <c r="S665"/>
  <c r="T633"/>
  <c r="Q665"/>
  <c r="R633"/>
  <c r="F665"/>
  <c r="P633"/>
  <c r="AC664"/>
  <c r="AD632"/>
  <c r="U664"/>
  <c r="V632"/>
  <c r="Q664"/>
  <c r="R632"/>
  <c r="AC663"/>
  <c r="AD631"/>
  <c r="AA663"/>
  <c r="AB631"/>
  <c r="Y663"/>
  <c r="Z631"/>
  <c r="W663"/>
  <c r="X631"/>
  <c r="U663"/>
  <c r="V631"/>
  <c r="S663"/>
  <c r="T631"/>
  <c r="Q663"/>
  <c r="R631"/>
  <c r="F663"/>
  <c r="P631"/>
  <c r="AC662"/>
  <c r="AD630"/>
  <c r="Y662"/>
  <c r="Z630"/>
  <c r="U662"/>
  <c r="V630"/>
  <c r="Q662"/>
  <c r="R630"/>
  <c r="AC661"/>
  <c r="AD629"/>
  <c r="AA661"/>
  <c r="AB629"/>
  <c r="Y661"/>
  <c r="Z629"/>
  <c r="W661"/>
  <c r="X629"/>
  <c r="U661"/>
  <c r="V629"/>
  <c r="S661"/>
  <c r="T629"/>
  <c r="Q661"/>
  <c r="R629"/>
  <c r="F661"/>
  <c r="P629"/>
  <c r="AC660"/>
  <c r="AD628"/>
  <c r="Y660"/>
  <c r="Z628"/>
  <c r="U660"/>
  <c r="V628"/>
  <c r="Q660"/>
  <c r="R628"/>
  <c r="AC659"/>
  <c r="AD627"/>
  <c r="AA659"/>
  <c r="AB627"/>
  <c r="Y659"/>
  <c r="Z627"/>
  <c r="W659"/>
  <c r="X627"/>
  <c r="U659"/>
  <c r="V627"/>
  <c r="S659"/>
  <c r="T627"/>
  <c r="Q659"/>
  <c r="R627"/>
  <c r="F659"/>
  <c r="P627"/>
  <c r="AC658"/>
  <c r="AD626"/>
  <c r="Y658"/>
  <c r="Z626"/>
  <c r="U658"/>
  <c r="V626"/>
  <c r="Q658"/>
  <c r="R626"/>
  <c r="AC657"/>
  <c r="AD625"/>
  <c r="AA657"/>
  <c r="AB625"/>
  <c r="Y657"/>
  <c r="Z625"/>
  <c r="W657"/>
  <c r="X625"/>
  <c r="U657"/>
  <c r="V625"/>
  <c r="S657"/>
  <c r="T625"/>
  <c r="Q657"/>
  <c r="R625"/>
  <c r="F657"/>
  <c r="P625"/>
  <c r="AC655"/>
  <c r="AD623"/>
  <c r="AA655"/>
  <c r="AB623"/>
  <c r="Y655"/>
  <c r="Z623"/>
  <c r="W655"/>
  <c r="X623"/>
  <c r="U655"/>
  <c r="V623"/>
  <c r="S655"/>
  <c r="T623"/>
  <c r="Q655"/>
  <c r="R623"/>
  <c r="F655"/>
  <c r="P623"/>
  <c r="AC654"/>
  <c r="AD622"/>
  <c r="AC656"/>
  <c r="AD624"/>
  <c r="Y656"/>
  <c r="Z624"/>
  <c r="U656"/>
  <c r="V624"/>
  <c r="Q656"/>
  <c r="R624"/>
  <c r="AC698" i="3"/>
  <c r="AD666"/>
  <c r="U698"/>
  <c r="V666"/>
  <c r="AA696"/>
  <c r="AB664"/>
  <c r="S696"/>
  <c r="T664"/>
  <c r="Y694"/>
  <c r="Z662"/>
  <c r="Q694"/>
  <c r="R662"/>
  <c r="W692"/>
  <c r="X660"/>
  <c r="AC690"/>
  <c r="AD658"/>
  <c r="U690"/>
  <c r="V658"/>
  <c r="AA688"/>
  <c r="AB656"/>
  <c r="S688"/>
  <c r="T656"/>
  <c r="Y686"/>
  <c r="Z654"/>
  <c r="Q686"/>
  <c r="R654"/>
  <c r="W684"/>
  <c r="X652"/>
  <c r="AC682"/>
  <c r="AD650"/>
  <c r="U682"/>
  <c r="V650"/>
  <c r="AA680"/>
  <c r="AB648"/>
  <c r="S680"/>
  <c r="T648"/>
  <c r="AA666" i="4"/>
  <c r="AB634"/>
  <c r="W666"/>
  <c r="X634"/>
  <c r="S666"/>
  <c r="T634"/>
  <c r="F666"/>
  <c r="P634"/>
  <c r="AA664"/>
  <c r="AB632"/>
  <c r="W664"/>
  <c r="X632"/>
  <c r="S664"/>
  <c r="T632"/>
  <c r="F664"/>
  <c r="P632"/>
  <c r="AA662"/>
  <c r="AB630"/>
  <c r="W662"/>
  <c r="X630"/>
  <c r="S662"/>
  <c r="T630"/>
  <c r="F662"/>
  <c r="P630"/>
  <c r="AA660"/>
  <c r="AB628"/>
  <c r="W660"/>
  <c r="X628"/>
  <c r="S660"/>
  <c r="T628"/>
  <c r="F660"/>
  <c r="P628"/>
  <c r="AA658"/>
  <c r="AB626"/>
  <c r="W658"/>
  <c r="X626"/>
  <c r="S658"/>
  <c r="T626"/>
  <c r="AA656"/>
  <c r="AB624"/>
  <c r="W656"/>
  <c r="X624"/>
  <c r="S656"/>
  <c r="T624"/>
  <c r="F656"/>
  <c r="P624"/>
  <c r="AA654"/>
  <c r="AB622"/>
  <c r="W654"/>
  <c r="X622"/>
  <c r="S654"/>
  <c r="T622"/>
  <c r="AA652"/>
  <c r="AB620"/>
  <c r="W652"/>
  <c r="X620"/>
  <c r="S652"/>
  <c r="T620"/>
  <c r="F652"/>
  <c r="P620"/>
  <c r="AA650"/>
  <c r="AB618"/>
  <c r="W650"/>
  <c r="X618"/>
  <c r="S650"/>
  <c r="T618"/>
  <c r="AA648"/>
  <c r="AB616"/>
  <c r="W648"/>
  <c r="X616"/>
  <c r="S648"/>
  <c r="T616"/>
  <c r="F648"/>
  <c r="P616"/>
  <c r="AA730" i="3"/>
  <c r="AB698"/>
  <c r="W730"/>
  <c r="X698"/>
  <c r="S730"/>
  <c r="T698"/>
  <c r="F730"/>
  <c r="P698"/>
  <c r="F728"/>
  <c r="P696"/>
  <c r="AA726"/>
  <c r="AB694"/>
  <c r="W726"/>
  <c r="X694"/>
  <c r="S726"/>
  <c r="T694"/>
  <c r="F726"/>
  <c r="P694"/>
  <c r="F724"/>
  <c r="P692"/>
  <c r="AA722"/>
  <c r="AB690"/>
  <c r="W722"/>
  <c r="X690"/>
  <c r="S722"/>
  <c r="T690"/>
  <c r="F722"/>
  <c r="P690"/>
  <c r="F720"/>
  <c r="P688"/>
  <c r="AA718"/>
  <c r="AB686"/>
  <c r="W718"/>
  <c r="X686"/>
  <c r="S718"/>
  <c r="T686"/>
  <c r="F718"/>
  <c r="P686"/>
  <c r="F716"/>
  <c r="P684"/>
  <c r="AA714"/>
  <c r="AB682"/>
  <c r="W714"/>
  <c r="X682"/>
  <c r="S714"/>
  <c r="T682"/>
  <c r="F714"/>
  <c r="P682"/>
  <c r="F712"/>
  <c r="P680"/>
  <c r="Y647"/>
  <c r="Z615"/>
  <c r="Y636" s="1"/>
  <c r="U647"/>
  <c r="V615"/>
  <c r="U636" s="1"/>
  <c r="Q647"/>
  <c r="R615"/>
  <c r="Q636" s="1"/>
  <c r="F647"/>
  <c r="P615"/>
  <c r="K635" s="1"/>
  <c r="AC728"/>
  <c r="AD696"/>
  <c r="Y728"/>
  <c r="Z696"/>
  <c r="U728"/>
  <c r="V696"/>
  <c r="Q728"/>
  <c r="R696"/>
  <c r="AC724"/>
  <c r="AD692"/>
  <c r="U724"/>
  <c r="V692"/>
  <c r="Q724"/>
  <c r="R692"/>
  <c r="AC720"/>
  <c r="AD688"/>
  <c r="Y720"/>
  <c r="Z688"/>
  <c r="Q720"/>
  <c r="R688"/>
  <c r="AC716"/>
  <c r="AD684"/>
  <c r="U716"/>
  <c r="V684"/>
  <c r="AC712"/>
  <c r="AD680"/>
  <c r="U712"/>
  <c r="V680"/>
  <c r="AC647"/>
  <c r="AD615"/>
  <c r="AC636" s="1"/>
  <c r="W647"/>
  <c r="X615"/>
  <c r="W636" s="1"/>
  <c r="Y724"/>
  <c r="Z692"/>
  <c r="U720"/>
  <c r="V688"/>
  <c r="Y716"/>
  <c r="Z684"/>
  <c r="Q716"/>
  <c r="R684"/>
  <c r="Y712"/>
  <c r="Z680"/>
  <c r="Q712"/>
  <c r="R680"/>
  <c r="AA647"/>
  <c r="AB615"/>
  <c r="AA636" s="1"/>
  <c r="S647"/>
  <c r="T615"/>
  <c r="S636" s="1"/>
  <c r="AA666" i="5"/>
  <c r="AB634"/>
  <c r="AA664"/>
  <c r="AB632"/>
  <c r="AA662"/>
  <c r="AB630"/>
  <c r="AA660"/>
  <c r="AB628"/>
  <c r="AA658"/>
  <c r="AB626"/>
  <c r="AA656"/>
  <c r="AB624"/>
  <c r="AA654"/>
  <c r="AB622"/>
  <c r="S652"/>
  <c r="T620"/>
  <c r="F648"/>
  <c r="P616"/>
  <c r="T616" s="1"/>
  <c r="Q654"/>
  <c r="R622"/>
  <c r="G25" i="6"/>
  <c r="H25" s="1"/>
  <c r="F26"/>
  <c r="G26" s="1"/>
  <c r="H26" s="1"/>
  <c r="M571" i="5"/>
  <c r="S666"/>
  <c r="T634"/>
  <c r="S662"/>
  <c r="T630"/>
  <c r="S658"/>
  <c r="T626"/>
  <c r="S654"/>
  <c r="T622"/>
  <c r="AA650"/>
  <c r="AB618"/>
  <c r="AA648"/>
  <c r="AB616"/>
  <c r="P626" i="4"/>
  <c r="F658"/>
  <c r="F650"/>
  <c r="P618"/>
  <c r="U654" i="5"/>
  <c r="V622"/>
  <c r="AA653"/>
  <c r="AB621"/>
  <c r="W653"/>
  <c r="X621"/>
  <c r="S653"/>
  <c r="T621"/>
  <c r="Q653"/>
  <c r="R621"/>
  <c r="AC652"/>
  <c r="AD620"/>
  <c r="U652"/>
  <c r="V620"/>
  <c r="AC651"/>
  <c r="AD619"/>
  <c r="Y651"/>
  <c r="Z619"/>
  <c r="U651"/>
  <c r="V619"/>
  <c r="Q651"/>
  <c r="R619"/>
  <c r="AC650"/>
  <c r="AD618"/>
  <c r="U650"/>
  <c r="V618"/>
  <c r="AC649"/>
  <c r="AD617"/>
  <c r="W649"/>
  <c r="X617"/>
  <c r="S649"/>
  <c r="T617"/>
  <c r="AC648"/>
  <c r="AD616"/>
  <c r="U648"/>
  <c r="V616"/>
  <c r="AC647"/>
  <c r="AD615"/>
  <c r="AC636" s="1"/>
  <c r="Y647"/>
  <c r="Z615"/>
  <c r="Y636" s="1"/>
  <c r="U647"/>
  <c r="V615"/>
  <c r="U636" s="1"/>
  <c r="Q647"/>
  <c r="R615"/>
  <c r="Q636" s="1"/>
  <c r="AC666" i="4"/>
  <c r="AD634"/>
  <c r="U666"/>
  <c r="V634"/>
  <c r="AC697"/>
  <c r="AD665"/>
  <c r="Y697"/>
  <c r="Z665"/>
  <c r="U697"/>
  <c r="V665"/>
  <c r="Q697"/>
  <c r="R665"/>
  <c r="AC664"/>
  <c r="AD632"/>
  <c r="U664"/>
  <c r="V632"/>
  <c r="AC695"/>
  <c r="AD663"/>
  <c r="Y695"/>
  <c r="Z663"/>
  <c r="U695"/>
  <c r="V663"/>
  <c r="Q695"/>
  <c r="R663"/>
  <c r="Y662"/>
  <c r="Z630"/>
  <c r="AC693"/>
  <c r="AD661"/>
  <c r="Y693"/>
  <c r="Z661"/>
  <c r="Q660"/>
  <c r="R628"/>
  <c r="AC604" i="5"/>
  <c r="AA604"/>
  <c r="Y604"/>
  <c r="W604"/>
  <c r="U604"/>
  <c r="S604"/>
  <c r="Q604"/>
  <c r="K603"/>
  <c r="AC604" i="4"/>
  <c r="AA604"/>
  <c r="Y604"/>
  <c r="W604"/>
  <c r="U604"/>
  <c r="S604"/>
  <c r="Q604"/>
  <c r="K603"/>
  <c r="Y604" i="3"/>
  <c r="H27" i="7" s="1"/>
  <c r="U604" i="3"/>
  <c r="Q604"/>
  <c r="D27" i="7" s="1"/>
  <c r="K603" i="3"/>
  <c r="AC604"/>
  <c r="J27" i="7" s="1"/>
  <c r="W604" i="3"/>
  <c r="G27" i="7" s="1"/>
  <c r="AA604" i="3"/>
  <c r="I27" i="7" s="1"/>
  <c r="S604" i="3"/>
  <c r="E27" i="7" s="1"/>
  <c r="Q692" i="4" l="1"/>
  <c r="R660"/>
  <c r="Y725"/>
  <c r="Z693"/>
  <c r="AC725"/>
  <c r="AD693"/>
  <c r="Y694"/>
  <c r="Z662"/>
  <c r="Q727"/>
  <c r="R695"/>
  <c r="U727"/>
  <c r="V695"/>
  <c r="Y727"/>
  <c r="Z695"/>
  <c r="AC727"/>
  <c r="AD695"/>
  <c r="U696"/>
  <c r="V664"/>
  <c r="AC696"/>
  <c r="AD664"/>
  <c r="Q729"/>
  <c r="R697"/>
  <c r="U729"/>
  <c r="V697"/>
  <c r="Y729"/>
  <c r="Z697"/>
  <c r="AC729"/>
  <c r="AD697"/>
  <c r="U698"/>
  <c r="V666"/>
  <c r="AC698"/>
  <c r="AD666"/>
  <c r="Q679" i="5"/>
  <c r="R647"/>
  <c r="U679"/>
  <c r="V647"/>
  <c r="Y679"/>
  <c r="Z647"/>
  <c r="AC679"/>
  <c r="AD647"/>
  <c r="U680"/>
  <c r="V648"/>
  <c r="AC680"/>
  <c r="AD648"/>
  <c r="S681"/>
  <c r="T649"/>
  <c r="W681"/>
  <c r="X649"/>
  <c r="AC681"/>
  <c r="AD649"/>
  <c r="U682"/>
  <c r="V650"/>
  <c r="AC682"/>
  <c r="AD650"/>
  <c r="Q683"/>
  <c r="R651"/>
  <c r="U683"/>
  <c r="V651"/>
  <c r="Y683"/>
  <c r="Z651"/>
  <c r="AC683"/>
  <c r="AD651"/>
  <c r="U684"/>
  <c r="V652"/>
  <c r="AC684"/>
  <c r="AD652"/>
  <c r="Q685"/>
  <c r="R653"/>
  <c r="S685"/>
  <c r="T653"/>
  <c r="W685"/>
  <c r="X653"/>
  <c r="AA685"/>
  <c r="AB653"/>
  <c r="U686"/>
  <c r="V654"/>
  <c r="F682" i="4"/>
  <c r="P650"/>
  <c r="AA680" i="5"/>
  <c r="AB648"/>
  <c r="AA682"/>
  <c r="AB650"/>
  <c r="S686"/>
  <c r="T654"/>
  <c r="S690"/>
  <c r="T658"/>
  <c r="S694"/>
  <c r="T662"/>
  <c r="S698"/>
  <c r="T666"/>
  <c r="Q686"/>
  <c r="R654"/>
  <c r="F680"/>
  <c r="P648"/>
  <c r="S684"/>
  <c r="T652"/>
  <c r="AA686"/>
  <c r="AB654"/>
  <c r="AA688"/>
  <c r="AB656"/>
  <c r="AA690"/>
  <c r="AB658"/>
  <c r="AA692"/>
  <c r="AB660"/>
  <c r="AA694"/>
  <c r="AB662"/>
  <c r="AA696"/>
  <c r="AB664"/>
  <c r="AA698"/>
  <c r="AB666"/>
  <c r="S679" i="3"/>
  <c r="T647"/>
  <c r="AA679"/>
  <c r="AB647"/>
  <c r="Q744"/>
  <c r="R712"/>
  <c r="Y744"/>
  <c r="Z712"/>
  <c r="Q748"/>
  <c r="R716"/>
  <c r="Y748"/>
  <c r="Z716"/>
  <c r="U752"/>
  <c r="V720"/>
  <c r="Y756"/>
  <c r="Z724"/>
  <c r="W679"/>
  <c r="X647"/>
  <c r="AC679"/>
  <c r="AD647"/>
  <c r="U744"/>
  <c r="V712"/>
  <c r="AC744"/>
  <c r="AD712"/>
  <c r="U748"/>
  <c r="V716"/>
  <c r="AC748"/>
  <c r="AD716"/>
  <c r="Q752"/>
  <c r="R720"/>
  <c r="Y752"/>
  <c r="Z720"/>
  <c r="AC752"/>
  <c r="AD720"/>
  <c r="Q756"/>
  <c r="R724"/>
  <c r="U756"/>
  <c r="V724"/>
  <c r="AC756"/>
  <c r="AD724"/>
  <c r="Q760"/>
  <c r="R728"/>
  <c r="U760"/>
  <c r="V728"/>
  <c r="Y760"/>
  <c r="Z728"/>
  <c r="AC760"/>
  <c r="AD728"/>
  <c r="F679"/>
  <c r="P647"/>
  <c r="Q679"/>
  <c r="R647"/>
  <c r="U679"/>
  <c r="V647"/>
  <c r="Y679"/>
  <c r="Z647"/>
  <c r="F744"/>
  <c r="P712"/>
  <c r="F746"/>
  <c r="P714"/>
  <c r="S746"/>
  <c r="T714"/>
  <c r="W746"/>
  <c r="X714"/>
  <c r="AA746"/>
  <c r="AB714"/>
  <c r="F748"/>
  <c r="P716"/>
  <c r="F750"/>
  <c r="P718"/>
  <c r="S750"/>
  <c r="T718"/>
  <c r="W750"/>
  <c r="X718"/>
  <c r="AA750"/>
  <c r="AB718"/>
  <c r="F752"/>
  <c r="P720"/>
  <c r="F754"/>
  <c r="P722"/>
  <c r="S754"/>
  <c r="T722"/>
  <c r="W754"/>
  <c r="X722"/>
  <c r="AA754"/>
  <c r="AB722"/>
  <c r="F756"/>
  <c r="P724"/>
  <c r="F758"/>
  <c r="P726"/>
  <c r="S758"/>
  <c r="T726"/>
  <c r="W758"/>
  <c r="X726"/>
  <c r="AA758"/>
  <c r="AB726"/>
  <c r="F760"/>
  <c r="P728"/>
  <c r="F762"/>
  <c r="P730"/>
  <c r="S762"/>
  <c r="T730"/>
  <c r="W762"/>
  <c r="X730"/>
  <c r="AA762"/>
  <c r="AB730"/>
  <c r="F680" i="4"/>
  <c r="P648"/>
  <c r="S680"/>
  <c r="T648"/>
  <c r="W680"/>
  <c r="X648"/>
  <c r="AA680"/>
  <c r="AB648"/>
  <c r="S682"/>
  <c r="T650"/>
  <c r="W682"/>
  <c r="X650"/>
  <c r="AA682"/>
  <c r="AB650"/>
  <c r="F684"/>
  <c r="P652"/>
  <c r="S684"/>
  <c r="T652"/>
  <c r="W684"/>
  <c r="X652"/>
  <c r="AA684"/>
  <c r="AB652"/>
  <c r="S686"/>
  <c r="T654"/>
  <c r="W686"/>
  <c r="X654"/>
  <c r="AA686"/>
  <c r="AB654"/>
  <c r="F688"/>
  <c r="P656"/>
  <c r="S688"/>
  <c r="T656"/>
  <c r="W688"/>
  <c r="X656"/>
  <c r="AA688"/>
  <c r="AB656"/>
  <c r="S690"/>
  <c r="T658"/>
  <c r="W690"/>
  <c r="X658"/>
  <c r="AA690"/>
  <c r="AB658"/>
  <c r="F692"/>
  <c r="P660"/>
  <c r="S692"/>
  <c r="T660"/>
  <c r="W692"/>
  <c r="X660"/>
  <c r="AA692"/>
  <c r="AB660"/>
  <c r="F694"/>
  <c r="P662"/>
  <c r="S694"/>
  <c r="T662"/>
  <c r="W694"/>
  <c r="X662"/>
  <c r="AA694"/>
  <c r="AB662"/>
  <c r="F696"/>
  <c r="P664"/>
  <c r="S696"/>
  <c r="T664"/>
  <c r="W696"/>
  <c r="X664"/>
  <c r="AA696"/>
  <c r="AB664"/>
  <c r="F698"/>
  <c r="P666"/>
  <c r="S698"/>
  <c r="T666"/>
  <c r="W698"/>
  <c r="X666"/>
  <c r="AA698"/>
  <c r="AB666"/>
  <c r="S712" i="3"/>
  <c r="T680"/>
  <c r="AA712"/>
  <c r="AB680"/>
  <c r="U714"/>
  <c r="V682"/>
  <c r="AC714"/>
  <c r="AD682"/>
  <c r="W716"/>
  <c r="X684"/>
  <c r="Q718"/>
  <c r="R686"/>
  <c r="Y718"/>
  <c r="Z686"/>
  <c r="S720"/>
  <c r="T688"/>
  <c r="AA720"/>
  <c r="AB688"/>
  <c r="U722"/>
  <c r="V690"/>
  <c r="AC722"/>
  <c r="AD690"/>
  <c r="W724"/>
  <c r="X692"/>
  <c r="Q726"/>
  <c r="R694"/>
  <c r="Y726"/>
  <c r="Z694"/>
  <c r="S728"/>
  <c r="T696"/>
  <c r="AA728"/>
  <c r="AB696"/>
  <c r="U730"/>
  <c r="V698"/>
  <c r="AC730"/>
  <c r="AD698"/>
  <c r="Q688" i="5"/>
  <c r="R656"/>
  <c r="U688"/>
  <c r="V656"/>
  <c r="Y688"/>
  <c r="Z656"/>
  <c r="AC688"/>
  <c r="AD656"/>
  <c r="AC686"/>
  <c r="AD654"/>
  <c r="F687"/>
  <c r="P655"/>
  <c r="Q687"/>
  <c r="R655"/>
  <c r="S687"/>
  <c r="T655"/>
  <c r="U687"/>
  <c r="V655"/>
  <c r="W687"/>
  <c r="X655"/>
  <c r="Y687"/>
  <c r="Z655"/>
  <c r="AA687"/>
  <c r="AB655"/>
  <c r="AC687"/>
  <c r="AD655"/>
  <c r="F689"/>
  <c r="P657"/>
  <c r="Q689"/>
  <c r="R657"/>
  <c r="S689"/>
  <c r="T657"/>
  <c r="U689"/>
  <c r="V657"/>
  <c r="W689"/>
  <c r="X657"/>
  <c r="Y689"/>
  <c r="Z657"/>
  <c r="AA689"/>
  <c r="AB657"/>
  <c r="AC689"/>
  <c r="AD657"/>
  <c r="Q690"/>
  <c r="R658"/>
  <c r="U690"/>
  <c r="V658"/>
  <c r="Y690"/>
  <c r="Z658"/>
  <c r="AC690"/>
  <c r="AD658"/>
  <c r="F691"/>
  <c r="P659"/>
  <c r="Q691"/>
  <c r="R659"/>
  <c r="S691"/>
  <c r="T659"/>
  <c r="U691"/>
  <c r="V659"/>
  <c r="W691"/>
  <c r="X659"/>
  <c r="Y691"/>
  <c r="Z659"/>
  <c r="AA691"/>
  <c r="AB659"/>
  <c r="AC691"/>
  <c r="AD659"/>
  <c r="Q692"/>
  <c r="R660"/>
  <c r="U692"/>
  <c r="V660"/>
  <c r="Y692"/>
  <c r="Z660"/>
  <c r="AC692"/>
  <c r="AD660"/>
  <c r="F693"/>
  <c r="P661"/>
  <c r="Q693"/>
  <c r="R661"/>
  <c r="S693"/>
  <c r="T661"/>
  <c r="U693"/>
  <c r="V661"/>
  <c r="W693"/>
  <c r="X661"/>
  <c r="Y693"/>
  <c r="Z661"/>
  <c r="AA693"/>
  <c r="AB661"/>
  <c r="AC693"/>
  <c r="AD661"/>
  <c r="Q694"/>
  <c r="R662"/>
  <c r="U694"/>
  <c r="V662"/>
  <c r="Y694"/>
  <c r="Z662"/>
  <c r="AC694"/>
  <c r="AD662"/>
  <c r="F695"/>
  <c r="P663"/>
  <c r="Q695"/>
  <c r="R663"/>
  <c r="S695"/>
  <c r="T663"/>
  <c r="U695"/>
  <c r="V663"/>
  <c r="W695"/>
  <c r="X663"/>
  <c r="Y695"/>
  <c r="Z663"/>
  <c r="AA695"/>
  <c r="AB663"/>
  <c r="AC695"/>
  <c r="AD663"/>
  <c r="Q696"/>
  <c r="R664"/>
  <c r="U696"/>
  <c r="V664"/>
  <c r="AC696"/>
  <c r="AD664"/>
  <c r="F697"/>
  <c r="P665"/>
  <c r="Q697"/>
  <c r="R665"/>
  <c r="S697"/>
  <c r="T665"/>
  <c r="U697"/>
  <c r="V665"/>
  <c r="W697"/>
  <c r="X665"/>
  <c r="Y697"/>
  <c r="Z665"/>
  <c r="AA697"/>
  <c r="AB665"/>
  <c r="AC697"/>
  <c r="AD665"/>
  <c r="Q698"/>
  <c r="R666"/>
  <c r="U698"/>
  <c r="V666"/>
  <c r="Y698"/>
  <c r="Z666"/>
  <c r="AC698"/>
  <c r="AD666"/>
  <c r="S680"/>
  <c r="T648"/>
  <c r="W680"/>
  <c r="X648"/>
  <c r="F682"/>
  <c r="P650"/>
  <c r="W682"/>
  <c r="X650"/>
  <c r="F684"/>
  <c r="P652"/>
  <c r="W684"/>
  <c r="X652"/>
  <c r="F686"/>
  <c r="P654"/>
  <c r="W686"/>
  <c r="X654"/>
  <c r="F688"/>
  <c r="P656"/>
  <c r="W688"/>
  <c r="X656"/>
  <c r="F690"/>
  <c r="P658"/>
  <c r="W690"/>
  <c r="X658"/>
  <c r="F692"/>
  <c r="P660"/>
  <c r="W692"/>
  <c r="X660"/>
  <c r="F694"/>
  <c r="P662"/>
  <c r="W694"/>
  <c r="X662"/>
  <c r="F696"/>
  <c r="P664"/>
  <c r="W696"/>
  <c r="X664"/>
  <c r="F698"/>
  <c r="P666"/>
  <c r="W698"/>
  <c r="X666"/>
  <c r="F681" i="3"/>
  <c r="P649"/>
  <c r="Q681"/>
  <c r="R649"/>
  <c r="S681"/>
  <c r="T649"/>
  <c r="U681"/>
  <c r="V649"/>
  <c r="W681"/>
  <c r="X649"/>
  <c r="Y681"/>
  <c r="Z649"/>
  <c r="AA681"/>
  <c r="AB649"/>
  <c r="AC681"/>
  <c r="AD649"/>
  <c r="F683"/>
  <c r="P651"/>
  <c r="Q683"/>
  <c r="R651"/>
  <c r="S683"/>
  <c r="T651"/>
  <c r="U683"/>
  <c r="V651"/>
  <c r="W683"/>
  <c r="X651"/>
  <c r="Y683"/>
  <c r="Z651"/>
  <c r="AA683"/>
  <c r="AB651"/>
  <c r="AC683"/>
  <c r="AD651"/>
  <c r="F685"/>
  <c r="P653"/>
  <c r="Q685"/>
  <c r="R653"/>
  <c r="S685"/>
  <c r="T653"/>
  <c r="U685"/>
  <c r="V653"/>
  <c r="W685"/>
  <c r="X653"/>
  <c r="Y685"/>
  <c r="Z653"/>
  <c r="AA685"/>
  <c r="AB653"/>
  <c r="AC685"/>
  <c r="AD653"/>
  <c r="F687"/>
  <c r="P655"/>
  <c r="Q687"/>
  <c r="R655"/>
  <c r="S687"/>
  <c r="T655"/>
  <c r="U687"/>
  <c r="V655"/>
  <c r="W687"/>
  <c r="X655"/>
  <c r="Y687"/>
  <c r="Z655"/>
  <c r="AA687"/>
  <c r="AB655"/>
  <c r="AC687"/>
  <c r="AD655"/>
  <c r="F689"/>
  <c r="P657"/>
  <c r="Q689"/>
  <c r="R657"/>
  <c r="S689"/>
  <c r="T657"/>
  <c r="U689"/>
  <c r="V657"/>
  <c r="W689"/>
  <c r="X657"/>
  <c r="Y689"/>
  <c r="Z657"/>
  <c r="AA689"/>
  <c r="AB657"/>
  <c r="AC689"/>
  <c r="AD657"/>
  <c r="F691"/>
  <c r="P659"/>
  <c r="Q691"/>
  <c r="R659"/>
  <c r="S691"/>
  <c r="T659"/>
  <c r="U691"/>
  <c r="V659"/>
  <c r="W691"/>
  <c r="X659"/>
  <c r="Y691"/>
  <c r="Z659"/>
  <c r="AA691"/>
  <c r="AB659"/>
  <c r="AC691"/>
  <c r="AD659"/>
  <c r="F693"/>
  <c r="P661"/>
  <c r="Q693"/>
  <c r="R661"/>
  <c r="S693"/>
  <c r="T661"/>
  <c r="U693"/>
  <c r="V661"/>
  <c r="W693"/>
  <c r="X661"/>
  <c r="Y693"/>
  <c r="Z661"/>
  <c r="AA693"/>
  <c r="AB661"/>
  <c r="AC693"/>
  <c r="AD661"/>
  <c r="F695"/>
  <c r="P663"/>
  <c r="Q695"/>
  <c r="R663"/>
  <c r="S695"/>
  <c r="T663"/>
  <c r="U695"/>
  <c r="V663"/>
  <c r="W695"/>
  <c r="X663"/>
  <c r="Y695"/>
  <c r="Z663"/>
  <c r="AA695"/>
  <c r="AB663"/>
  <c r="AC695"/>
  <c r="AD663"/>
  <c r="F697"/>
  <c r="P665"/>
  <c r="Q697"/>
  <c r="R665"/>
  <c r="S697"/>
  <c r="T665"/>
  <c r="U697"/>
  <c r="V665"/>
  <c r="W697"/>
  <c r="X665"/>
  <c r="Y697"/>
  <c r="Z665"/>
  <c r="AA697"/>
  <c r="AB665"/>
  <c r="AC697"/>
  <c r="AD665"/>
  <c r="W712"/>
  <c r="X680"/>
  <c r="Q714"/>
  <c r="R682"/>
  <c r="Y714"/>
  <c r="Z682"/>
  <c r="S716"/>
  <c r="T684"/>
  <c r="AA716"/>
  <c r="AB684"/>
  <c r="U718"/>
  <c r="V686"/>
  <c r="AC718"/>
  <c r="AD686"/>
  <c r="W720"/>
  <c r="X688"/>
  <c r="Q722"/>
  <c r="R690"/>
  <c r="Y722"/>
  <c r="Z690"/>
  <c r="S724"/>
  <c r="T692"/>
  <c r="AA724"/>
  <c r="AB692"/>
  <c r="U726"/>
  <c r="V694"/>
  <c r="AC726"/>
  <c r="AD694"/>
  <c r="W728"/>
  <c r="X696"/>
  <c r="Q730"/>
  <c r="R698"/>
  <c r="Y730"/>
  <c r="Z698"/>
  <c r="F679" i="4"/>
  <c r="P647"/>
  <c r="Q679"/>
  <c r="R647"/>
  <c r="S679"/>
  <c r="T647"/>
  <c r="U679"/>
  <c r="V647"/>
  <c r="W679"/>
  <c r="X647"/>
  <c r="Y679"/>
  <c r="Z647"/>
  <c r="AA679"/>
  <c r="AB647"/>
  <c r="AC679"/>
  <c r="AD647"/>
  <c r="Q680"/>
  <c r="R648"/>
  <c r="U680"/>
  <c r="V648"/>
  <c r="Y680"/>
  <c r="Z648"/>
  <c r="AC680"/>
  <c r="AD648"/>
  <c r="F681"/>
  <c r="P649"/>
  <c r="Q681"/>
  <c r="R649"/>
  <c r="S681"/>
  <c r="T649"/>
  <c r="U681"/>
  <c r="V649"/>
  <c r="W681"/>
  <c r="X649"/>
  <c r="Y681"/>
  <c r="Z649"/>
  <c r="AA681"/>
  <c r="AB649"/>
  <c r="AC681"/>
  <c r="AD649"/>
  <c r="Q682"/>
  <c r="R650"/>
  <c r="U682"/>
  <c r="V650"/>
  <c r="Y682"/>
  <c r="Z650"/>
  <c r="AC682"/>
  <c r="AD650"/>
  <c r="F683"/>
  <c r="P651"/>
  <c r="Q683"/>
  <c r="R651"/>
  <c r="S683"/>
  <c r="T651"/>
  <c r="U683"/>
  <c r="V651"/>
  <c r="W683"/>
  <c r="X651"/>
  <c r="Y683"/>
  <c r="Z651"/>
  <c r="AA683"/>
  <c r="AB651"/>
  <c r="AC683"/>
  <c r="AD651"/>
  <c r="Q684"/>
  <c r="R652"/>
  <c r="U684"/>
  <c r="V652"/>
  <c r="Y684"/>
  <c r="Z652"/>
  <c r="AC684"/>
  <c r="AD652"/>
  <c r="F685"/>
  <c r="P653"/>
  <c r="Q685"/>
  <c r="R653"/>
  <c r="S685"/>
  <c r="T653"/>
  <c r="U685"/>
  <c r="V653"/>
  <c r="W685"/>
  <c r="X653"/>
  <c r="Y685"/>
  <c r="Z653"/>
  <c r="AA685"/>
  <c r="AB653"/>
  <c r="AC685"/>
  <c r="AD653"/>
  <c r="Q686"/>
  <c r="R654"/>
  <c r="U686"/>
  <c r="V654"/>
  <c r="Y686"/>
  <c r="Z654"/>
  <c r="AC686"/>
  <c r="AD654"/>
  <c r="F687"/>
  <c r="P655"/>
  <c r="Q687"/>
  <c r="R655"/>
  <c r="S687"/>
  <c r="T655"/>
  <c r="U687"/>
  <c r="V655"/>
  <c r="W687"/>
  <c r="X655"/>
  <c r="Y687"/>
  <c r="Z655"/>
  <c r="AA687"/>
  <c r="AB655"/>
  <c r="AC687"/>
  <c r="AD655"/>
  <c r="Q688"/>
  <c r="R656"/>
  <c r="U688"/>
  <c r="V656"/>
  <c r="Y688"/>
  <c r="Z656"/>
  <c r="AC688"/>
  <c r="AD656"/>
  <c r="F689"/>
  <c r="P657"/>
  <c r="Q689"/>
  <c r="R657"/>
  <c r="S689"/>
  <c r="T657"/>
  <c r="U689"/>
  <c r="V657"/>
  <c r="W689"/>
  <c r="X657"/>
  <c r="Y689"/>
  <c r="Z657"/>
  <c r="AA689"/>
  <c r="AB657"/>
  <c r="AC689"/>
  <c r="AD657"/>
  <c r="Q690"/>
  <c r="R658"/>
  <c r="U690"/>
  <c r="V658"/>
  <c r="Y690"/>
  <c r="Z658"/>
  <c r="AC690"/>
  <c r="AD658"/>
  <c r="F691"/>
  <c r="P659"/>
  <c r="Q691"/>
  <c r="R659"/>
  <c r="S691"/>
  <c r="T659"/>
  <c r="U723"/>
  <c r="V691"/>
  <c r="W723"/>
  <c r="X691"/>
  <c r="Y723"/>
  <c r="Z691"/>
  <c r="AA723"/>
  <c r="AB691"/>
  <c r="AC723"/>
  <c r="AD691"/>
  <c r="U692"/>
  <c r="V660"/>
  <c r="Y692"/>
  <c r="Z660"/>
  <c r="AC692"/>
  <c r="AD660"/>
  <c r="F725"/>
  <c r="P693"/>
  <c r="Q725"/>
  <c r="R693"/>
  <c r="S725"/>
  <c r="T693"/>
  <c r="U725"/>
  <c r="V693"/>
  <c r="W725"/>
  <c r="X693"/>
  <c r="AA725"/>
  <c r="AB693"/>
  <c r="Q694"/>
  <c r="R662"/>
  <c r="U694"/>
  <c r="V662"/>
  <c r="AC694"/>
  <c r="AD662"/>
  <c r="F727"/>
  <c r="P695"/>
  <c r="S727"/>
  <c r="T695"/>
  <c r="W727"/>
  <c r="X695"/>
  <c r="AA727"/>
  <c r="AB695"/>
  <c r="Q696"/>
  <c r="R664"/>
  <c r="Y696"/>
  <c r="Z664"/>
  <c r="F729"/>
  <c r="P697"/>
  <c r="S729"/>
  <c r="T697"/>
  <c r="W729"/>
  <c r="X697"/>
  <c r="AA729"/>
  <c r="AB697"/>
  <c r="Q698"/>
  <c r="R666"/>
  <c r="Y698"/>
  <c r="Z666"/>
  <c r="F679" i="5"/>
  <c r="P647"/>
  <c r="S679"/>
  <c r="T647"/>
  <c r="W679"/>
  <c r="X647"/>
  <c r="AA679"/>
  <c r="AB647"/>
  <c r="Q680"/>
  <c r="R648"/>
  <c r="Y680"/>
  <c r="Z648"/>
  <c r="F681"/>
  <c r="P649"/>
  <c r="Q681"/>
  <c r="R649"/>
  <c r="U681"/>
  <c r="V649"/>
  <c r="Y681"/>
  <c r="Z649"/>
  <c r="AA681"/>
  <c r="AB649"/>
  <c r="Q682"/>
  <c r="R650"/>
  <c r="Y682"/>
  <c r="Z650"/>
  <c r="F683"/>
  <c r="P651"/>
  <c r="S683"/>
  <c r="T651"/>
  <c r="W683"/>
  <c r="X651"/>
  <c r="AA683"/>
  <c r="AB651"/>
  <c r="Q684"/>
  <c r="R652"/>
  <c r="Y684"/>
  <c r="Z652"/>
  <c r="F685"/>
  <c r="P653"/>
  <c r="U685"/>
  <c r="V653"/>
  <c r="Y685"/>
  <c r="Z653"/>
  <c r="AC685"/>
  <c r="AD653"/>
  <c r="Y686"/>
  <c r="Z654"/>
  <c r="F686" i="4"/>
  <c r="P654"/>
  <c r="Y696" i="5"/>
  <c r="Z664"/>
  <c r="S682"/>
  <c r="T650"/>
  <c r="AA684"/>
  <c r="AB652"/>
  <c r="S688"/>
  <c r="T656"/>
  <c r="S692"/>
  <c r="T660"/>
  <c r="S696"/>
  <c r="T664"/>
  <c r="D27" i="6"/>
  <c r="M603" i="3"/>
  <c r="E27" i="6"/>
  <c r="M603" i="4"/>
  <c r="F27" i="6"/>
  <c r="M603" i="5"/>
  <c r="F690" i="4"/>
  <c r="P658"/>
  <c r="D28" i="6"/>
  <c r="M635" i="3"/>
  <c r="F27" i="7"/>
  <c r="J28"/>
  <c r="F28"/>
  <c r="K635" i="4"/>
  <c r="Q636"/>
  <c r="D28" i="7" s="1"/>
  <c r="S636" i="4"/>
  <c r="E28" i="7" s="1"/>
  <c r="U636" i="4"/>
  <c r="W636"/>
  <c r="G28" i="7" s="1"/>
  <c r="Y636" i="4"/>
  <c r="H28" i="7" s="1"/>
  <c r="AA636" i="4"/>
  <c r="I28" i="7" s="1"/>
  <c r="AC636" i="4"/>
  <c r="K635" i="5"/>
  <c r="S636"/>
  <c r="W636"/>
  <c r="AA636"/>
  <c r="G27" i="6" l="1"/>
  <c r="H27" s="1"/>
  <c r="E28"/>
  <c r="M635" i="4"/>
  <c r="S724" i="5"/>
  <c r="T692"/>
  <c r="AA716"/>
  <c r="AB684"/>
  <c r="Y728"/>
  <c r="Z696"/>
  <c r="AC717"/>
  <c r="AD685"/>
  <c r="U717"/>
  <c r="V685"/>
  <c r="Y716"/>
  <c r="Z684"/>
  <c r="AA715"/>
  <c r="AB683"/>
  <c r="S715"/>
  <c r="T683"/>
  <c r="Y714"/>
  <c r="Z682"/>
  <c r="AA713"/>
  <c r="AB681"/>
  <c r="U713"/>
  <c r="V681"/>
  <c r="F713"/>
  <c r="P681"/>
  <c r="Q712"/>
  <c r="R680"/>
  <c r="W711"/>
  <c r="X679"/>
  <c r="F711"/>
  <c r="P679"/>
  <c r="Q730" i="4"/>
  <c r="R698"/>
  <c r="W761"/>
  <c r="X729"/>
  <c r="F761"/>
  <c r="P729"/>
  <c r="Y728"/>
  <c r="Z696"/>
  <c r="Q728"/>
  <c r="R696"/>
  <c r="W759"/>
  <c r="X727"/>
  <c r="S759"/>
  <c r="T727"/>
  <c r="F759"/>
  <c r="P727"/>
  <c r="AC726"/>
  <c r="AD694"/>
  <c r="Q726"/>
  <c r="R694"/>
  <c r="AA757"/>
  <c r="AB725"/>
  <c r="W757"/>
  <c r="X725"/>
  <c r="U757"/>
  <c r="V725"/>
  <c r="S757"/>
  <c r="T725"/>
  <c r="Q757"/>
  <c r="R725"/>
  <c r="F757"/>
  <c r="P725"/>
  <c r="AC724"/>
  <c r="AD692"/>
  <c r="Y724"/>
  <c r="Z692"/>
  <c r="U724"/>
  <c r="V692"/>
  <c r="AC755"/>
  <c r="AD723"/>
  <c r="AA755"/>
  <c r="AB723"/>
  <c r="Y755"/>
  <c r="Z723"/>
  <c r="W755"/>
  <c r="X723"/>
  <c r="U755"/>
  <c r="V723"/>
  <c r="S723"/>
  <c r="T691"/>
  <c r="Q723"/>
  <c r="R691"/>
  <c r="F723"/>
  <c r="P691"/>
  <c r="AC722"/>
  <c r="AD690"/>
  <c r="Y722"/>
  <c r="Z690"/>
  <c r="U722"/>
  <c r="V690"/>
  <c r="Q722"/>
  <c r="R690"/>
  <c r="AC721"/>
  <c r="AD689"/>
  <c r="AA721"/>
  <c r="AB689"/>
  <c r="Y721"/>
  <c r="Z689"/>
  <c r="W721"/>
  <c r="X689"/>
  <c r="U721"/>
  <c r="V689"/>
  <c r="S721"/>
  <c r="T689"/>
  <c r="Q721"/>
  <c r="R689"/>
  <c r="F721"/>
  <c r="P689"/>
  <c r="AC720"/>
  <c r="AD688"/>
  <c r="Y720"/>
  <c r="Z688"/>
  <c r="U720"/>
  <c r="V688"/>
  <c r="Q720"/>
  <c r="R688"/>
  <c r="AC719"/>
  <c r="AD687"/>
  <c r="AA719"/>
  <c r="AB687"/>
  <c r="Y719"/>
  <c r="Z687"/>
  <c r="W719"/>
  <c r="X687"/>
  <c r="U719"/>
  <c r="V687"/>
  <c r="S719"/>
  <c r="T687"/>
  <c r="Q719"/>
  <c r="R687"/>
  <c r="F719"/>
  <c r="P687"/>
  <c r="AC718"/>
  <c r="AD686"/>
  <c r="Y718"/>
  <c r="Z686"/>
  <c r="U718"/>
  <c r="V686"/>
  <c r="Q718"/>
  <c r="R686"/>
  <c r="AC717"/>
  <c r="AD685"/>
  <c r="AA717"/>
  <c r="AB685"/>
  <c r="Y717"/>
  <c r="Z685"/>
  <c r="W717"/>
  <c r="X685"/>
  <c r="U717"/>
  <c r="V685"/>
  <c r="S717"/>
  <c r="T685"/>
  <c r="Q717"/>
  <c r="R685"/>
  <c r="F717"/>
  <c r="P685"/>
  <c r="AC716"/>
  <c r="AD684"/>
  <c r="Y716"/>
  <c r="Z684"/>
  <c r="U716"/>
  <c r="V684"/>
  <c r="Q716"/>
  <c r="R684"/>
  <c r="AC715"/>
  <c r="AD683"/>
  <c r="AA715"/>
  <c r="AB683"/>
  <c r="Y715"/>
  <c r="Z683"/>
  <c r="W715"/>
  <c r="X683"/>
  <c r="U715"/>
  <c r="V683"/>
  <c r="S715"/>
  <c r="T683"/>
  <c r="Q715"/>
  <c r="R683"/>
  <c r="F715"/>
  <c r="P683"/>
  <c r="AC714"/>
  <c r="AD682"/>
  <c r="Y714"/>
  <c r="Z682"/>
  <c r="U714"/>
  <c r="V682"/>
  <c r="Q714"/>
  <c r="R682"/>
  <c r="AC713"/>
  <c r="AD681"/>
  <c r="AA713"/>
  <c r="AB681"/>
  <c r="Y713"/>
  <c r="Z681"/>
  <c r="W713"/>
  <c r="X681"/>
  <c r="U713"/>
  <c r="V681"/>
  <c r="S713"/>
  <c r="T681"/>
  <c r="Q713"/>
  <c r="R681"/>
  <c r="F713"/>
  <c r="P681"/>
  <c r="AC712"/>
  <c r="AD680"/>
  <c r="Y712"/>
  <c r="Z680"/>
  <c r="U712"/>
  <c r="V680"/>
  <c r="Q712"/>
  <c r="R680"/>
  <c r="AC711"/>
  <c r="AD679"/>
  <c r="AA711"/>
  <c r="AB679"/>
  <c r="Y711"/>
  <c r="Z679"/>
  <c r="W711"/>
  <c r="X679"/>
  <c r="U711"/>
  <c r="V679"/>
  <c r="S711"/>
  <c r="T679"/>
  <c r="Q711"/>
  <c r="R679"/>
  <c r="F711"/>
  <c r="P679"/>
  <c r="Y762" i="3"/>
  <c r="Z730"/>
  <c r="Q762"/>
  <c r="R730"/>
  <c r="W760"/>
  <c r="X728"/>
  <c r="AC758"/>
  <c r="AD726"/>
  <c r="U758"/>
  <c r="V726"/>
  <c r="AA756"/>
  <c r="AB724"/>
  <c r="S756"/>
  <c r="T724"/>
  <c r="Y754"/>
  <c r="Z722"/>
  <c r="Q754"/>
  <c r="R722"/>
  <c r="W752"/>
  <c r="X720"/>
  <c r="AC750"/>
  <c r="AD718"/>
  <c r="U750"/>
  <c r="V718"/>
  <c r="AA748"/>
  <c r="AB716"/>
  <c r="S748"/>
  <c r="T716"/>
  <c r="Y746"/>
  <c r="Z714"/>
  <c r="Q746"/>
  <c r="R714"/>
  <c r="W744"/>
  <c r="X712"/>
  <c r="AC729"/>
  <c r="AD697"/>
  <c r="AA729"/>
  <c r="AB697"/>
  <c r="Y729"/>
  <c r="Z697"/>
  <c r="W729"/>
  <c r="X697"/>
  <c r="U729"/>
  <c r="V697"/>
  <c r="S729"/>
  <c r="T697"/>
  <c r="Q729"/>
  <c r="R697"/>
  <c r="F729"/>
  <c r="P697"/>
  <c r="AC727"/>
  <c r="AD695"/>
  <c r="AA727"/>
  <c r="AB695"/>
  <c r="Y727"/>
  <c r="Z695"/>
  <c r="W727"/>
  <c r="X695"/>
  <c r="U727"/>
  <c r="V695"/>
  <c r="S727"/>
  <c r="T695"/>
  <c r="Q727"/>
  <c r="R695"/>
  <c r="F727"/>
  <c r="P695"/>
  <c r="AC725"/>
  <c r="AD693"/>
  <c r="AA725"/>
  <c r="AB693"/>
  <c r="Y725"/>
  <c r="Z693"/>
  <c r="W725"/>
  <c r="X693"/>
  <c r="U725"/>
  <c r="V693"/>
  <c r="S725"/>
  <c r="T693"/>
  <c r="Q725"/>
  <c r="R693"/>
  <c r="F725"/>
  <c r="P693"/>
  <c r="AC723"/>
  <c r="AD691"/>
  <c r="AA723"/>
  <c r="AB691"/>
  <c r="Y723"/>
  <c r="Z691"/>
  <c r="W723"/>
  <c r="X691"/>
  <c r="U723"/>
  <c r="V691"/>
  <c r="S723"/>
  <c r="T691"/>
  <c r="Q723"/>
  <c r="R691"/>
  <c r="F723"/>
  <c r="P691"/>
  <c r="AC721"/>
  <c r="AD689"/>
  <c r="AA721"/>
  <c r="AB689"/>
  <c r="Y721"/>
  <c r="Z689"/>
  <c r="W721"/>
  <c r="X689"/>
  <c r="U721"/>
  <c r="V689"/>
  <c r="S721"/>
  <c r="T689"/>
  <c r="Q721"/>
  <c r="R689"/>
  <c r="F721"/>
  <c r="P689"/>
  <c r="AC719"/>
  <c r="AD687"/>
  <c r="AA719"/>
  <c r="AB687"/>
  <c r="Y719"/>
  <c r="Z687"/>
  <c r="W719"/>
  <c r="X687"/>
  <c r="U719"/>
  <c r="V687"/>
  <c r="S719"/>
  <c r="T687"/>
  <c r="Q719"/>
  <c r="R687"/>
  <c r="F719"/>
  <c r="P687"/>
  <c r="AC717"/>
  <c r="AD685"/>
  <c r="AA717"/>
  <c r="AB685"/>
  <c r="Y717"/>
  <c r="Z685"/>
  <c r="W717"/>
  <c r="X685"/>
  <c r="U717"/>
  <c r="V685"/>
  <c r="S717"/>
  <c r="T685"/>
  <c r="Q717"/>
  <c r="R685"/>
  <c r="F717"/>
  <c r="P685"/>
  <c r="AC715"/>
  <c r="AD683"/>
  <c r="AA715"/>
  <c r="AB683"/>
  <c r="Y715"/>
  <c r="Z683"/>
  <c r="W715"/>
  <c r="X683"/>
  <c r="U715"/>
  <c r="V683"/>
  <c r="S715"/>
  <c r="T683"/>
  <c r="Q715"/>
  <c r="R683"/>
  <c r="F715"/>
  <c r="P683"/>
  <c r="AC713"/>
  <c r="AD681"/>
  <c r="AA713"/>
  <c r="AB681"/>
  <c r="Y713"/>
  <c r="Z681"/>
  <c r="W713"/>
  <c r="X681"/>
  <c r="U713"/>
  <c r="V681"/>
  <c r="S713"/>
  <c r="T681"/>
  <c r="Q713"/>
  <c r="R681"/>
  <c r="F713"/>
  <c r="P681"/>
  <c r="W730" i="5"/>
  <c r="X698"/>
  <c r="F730"/>
  <c r="P698"/>
  <c r="W728"/>
  <c r="X696"/>
  <c r="F728"/>
  <c r="P696"/>
  <c r="W726"/>
  <c r="X694"/>
  <c r="F726"/>
  <c r="P694"/>
  <c r="W724"/>
  <c r="X692"/>
  <c r="F724"/>
  <c r="P692"/>
  <c r="W722"/>
  <c r="X690"/>
  <c r="F722"/>
  <c r="P690"/>
  <c r="W720"/>
  <c r="X688"/>
  <c r="F720"/>
  <c r="P688"/>
  <c r="W718"/>
  <c r="X686"/>
  <c r="F718"/>
  <c r="P686"/>
  <c r="W716"/>
  <c r="X684"/>
  <c r="F716"/>
  <c r="P684"/>
  <c r="W714"/>
  <c r="X682"/>
  <c r="F714"/>
  <c r="P682"/>
  <c r="W712"/>
  <c r="X680"/>
  <c r="S712"/>
  <c r="AC730"/>
  <c r="AD698"/>
  <c r="Y730"/>
  <c r="Z698"/>
  <c r="U730"/>
  <c r="V698"/>
  <c r="Q730"/>
  <c r="R698"/>
  <c r="AC729"/>
  <c r="AD697"/>
  <c r="AA729"/>
  <c r="AB697"/>
  <c r="Y729"/>
  <c r="Z697"/>
  <c r="W729"/>
  <c r="X697"/>
  <c r="U729"/>
  <c r="V697"/>
  <c r="S729"/>
  <c r="T697"/>
  <c r="Q729"/>
  <c r="R697"/>
  <c r="F729"/>
  <c r="P697"/>
  <c r="AC728"/>
  <c r="AD696"/>
  <c r="U728"/>
  <c r="V696"/>
  <c r="Q728"/>
  <c r="R696"/>
  <c r="AC727"/>
  <c r="AD695"/>
  <c r="AA727"/>
  <c r="AB695"/>
  <c r="Y727"/>
  <c r="Z695"/>
  <c r="W727"/>
  <c r="X695"/>
  <c r="U727"/>
  <c r="V695"/>
  <c r="S727"/>
  <c r="T695"/>
  <c r="Q727"/>
  <c r="R695"/>
  <c r="F727"/>
  <c r="P695"/>
  <c r="AC726"/>
  <c r="AD694"/>
  <c r="Y726"/>
  <c r="Z694"/>
  <c r="U726"/>
  <c r="V694"/>
  <c r="Q726"/>
  <c r="R694"/>
  <c r="AC725"/>
  <c r="AD693"/>
  <c r="AA725"/>
  <c r="AB693"/>
  <c r="Y725"/>
  <c r="Z693"/>
  <c r="W725"/>
  <c r="X693"/>
  <c r="U725"/>
  <c r="V693"/>
  <c r="S725"/>
  <c r="T693"/>
  <c r="Q725"/>
  <c r="R693"/>
  <c r="F725"/>
  <c r="P693"/>
  <c r="AC724"/>
  <c r="AD692"/>
  <c r="Y724"/>
  <c r="Z692"/>
  <c r="U724"/>
  <c r="V692"/>
  <c r="Q724"/>
  <c r="R692"/>
  <c r="AC723"/>
  <c r="AD691"/>
  <c r="AA723"/>
  <c r="AB691"/>
  <c r="Y723"/>
  <c r="Z691"/>
  <c r="W723"/>
  <c r="X691"/>
  <c r="U723"/>
  <c r="V691"/>
  <c r="S723"/>
  <c r="T691"/>
  <c r="Q723"/>
  <c r="R691"/>
  <c r="F723"/>
  <c r="P691"/>
  <c r="AC722"/>
  <c r="AD690"/>
  <c r="Y722"/>
  <c r="Z690"/>
  <c r="U722"/>
  <c r="V690"/>
  <c r="Q722"/>
  <c r="R690"/>
  <c r="AC721"/>
  <c r="AD689"/>
  <c r="AA721"/>
  <c r="AB689"/>
  <c r="Y721"/>
  <c r="Z689"/>
  <c r="W721"/>
  <c r="X689"/>
  <c r="U721"/>
  <c r="V689"/>
  <c r="S721"/>
  <c r="T689"/>
  <c r="Q721"/>
  <c r="R689"/>
  <c r="F721"/>
  <c r="P689"/>
  <c r="AC719"/>
  <c r="AD687"/>
  <c r="AA719"/>
  <c r="AB687"/>
  <c r="Y719"/>
  <c r="Z687"/>
  <c r="W719"/>
  <c r="X687"/>
  <c r="U719"/>
  <c r="V687"/>
  <c r="S719"/>
  <c r="T687"/>
  <c r="Q719"/>
  <c r="R687"/>
  <c r="F719"/>
  <c r="P687"/>
  <c r="AC718"/>
  <c r="AD686"/>
  <c r="AC720"/>
  <c r="AD688"/>
  <c r="Y720"/>
  <c r="Z688"/>
  <c r="U720"/>
  <c r="V688"/>
  <c r="Q720"/>
  <c r="R688"/>
  <c r="AC762" i="3"/>
  <c r="AD730"/>
  <c r="U762"/>
  <c r="V730"/>
  <c r="AA760"/>
  <c r="AB728"/>
  <c r="S760"/>
  <c r="T728"/>
  <c r="Y758"/>
  <c r="Z726"/>
  <c r="Q758"/>
  <c r="R726"/>
  <c r="W756"/>
  <c r="X724"/>
  <c r="AC754"/>
  <c r="AD722"/>
  <c r="U754"/>
  <c r="V722"/>
  <c r="AA752"/>
  <c r="AB720"/>
  <c r="S752"/>
  <c r="T720"/>
  <c r="Y750"/>
  <c r="Z718"/>
  <c r="Q750"/>
  <c r="R718"/>
  <c r="W748"/>
  <c r="X716"/>
  <c r="AC746"/>
  <c r="AD714"/>
  <c r="U746"/>
  <c r="V714"/>
  <c r="AA744"/>
  <c r="AB712"/>
  <c r="S744"/>
  <c r="T712"/>
  <c r="AA730" i="4"/>
  <c r="AB698"/>
  <c r="W730"/>
  <c r="X698"/>
  <c r="S730"/>
  <c r="T698"/>
  <c r="F730"/>
  <c r="P698"/>
  <c r="AA728"/>
  <c r="AB696"/>
  <c r="W728"/>
  <c r="X696"/>
  <c r="S728"/>
  <c r="T696"/>
  <c r="F728"/>
  <c r="P696"/>
  <c r="AA726"/>
  <c r="AB694"/>
  <c r="W726"/>
  <c r="X694"/>
  <c r="S726"/>
  <c r="T694"/>
  <c r="F726"/>
  <c r="P694"/>
  <c r="AA724"/>
  <c r="AB692"/>
  <c r="W724"/>
  <c r="X692"/>
  <c r="S724"/>
  <c r="T692"/>
  <c r="F724"/>
  <c r="P692"/>
  <c r="AA722"/>
  <c r="AB690"/>
  <c r="W722"/>
  <c r="X690"/>
  <c r="S722"/>
  <c r="T690"/>
  <c r="AA720"/>
  <c r="AB688"/>
  <c r="W720"/>
  <c r="X688"/>
  <c r="S720"/>
  <c r="T688"/>
  <c r="F720"/>
  <c r="P688"/>
  <c r="AA718"/>
  <c r="AB686"/>
  <c r="W718"/>
  <c r="X686"/>
  <c r="S718"/>
  <c r="T686"/>
  <c r="AA716"/>
  <c r="AB684"/>
  <c r="W716"/>
  <c r="X684"/>
  <c r="S716"/>
  <c r="T684"/>
  <c r="F716"/>
  <c r="P684"/>
  <c r="AA714"/>
  <c r="AB682"/>
  <c r="W714"/>
  <c r="X682"/>
  <c r="S714"/>
  <c r="T682"/>
  <c r="AA712"/>
  <c r="AB680"/>
  <c r="W712"/>
  <c r="X680"/>
  <c r="S712"/>
  <c r="T680"/>
  <c r="F712"/>
  <c r="P680"/>
  <c r="AA794" i="3"/>
  <c r="AB762"/>
  <c r="W794"/>
  <c r="X762"/>
  <c r="S794"/>
  <c r="T762"/>
  <c r="F794"/>
  <c r="P762"/>
  <c r="F792"/>
  <c r="P760"/>
  <c r="AA790"/>
  <c r="AB758"/>
  <c r="W790"/>
  <c r="X758"/>
  <c r="S790"/>
  <c r="T758"/>
  <c r="F790"/>
  <c r="P758"/>
  <c r="F788"/>
  <c r="P756"/>
  <c r="AA786"/>
  <c r="AB754"/>
  <c r="W786"/>
  <c r="X754"/>
  <c r="S786"/>
  <c r="T754"/>
  <c r="F786"/>
  <c r="P754"/>
  <c r="F784"/>
  <c r="P752"/>
  <c r="AA782"/>
  <c r="AB750"/>
  <c r="W782"/>
  <c r="X750"/>
  <c r="S782"/>
  <c r="T750"/>
  <c r="F782"/>
  <c r="P750"/>
  <c r="F780"/>
  <c r="P748"/>
  <c r="AA778"/>
  <c r="AB746"/>
  <c r="W778"/>
  <c r="X746"/>
  <c r="S778"/>
  <c r="T746"/>
  <c r="F778"/>
  <c r="P746"/>
  <c r="F776"/>
  <c r="P744"/>
  <c r="Y711"/>
  <c r="Z679"/>
  <c r="Y700" s="1"/>
  <c r="U711"/>
  <c r="V679"/>
  <c r="U700" s="1"/>
  <c r="Q711"/>
  <c r="R679"/>
  <c r="Q700" s="1"/>
  <c r="F711"/>
  <c r="P679"/>
  <c r="K699" s="1"/>
  <c r="AC792"/>
  <c r="AD760"/>
  <c r="Y792"/>
  <c r="Z760"/>
  <c r="U792"/>
  <c r="V760"/>
  <c r="Q792"/>
  <c r="R760"/>
  <c r="AC788"/>
  <c r="AD756"/>
  <c r="U788"/>
  <c r="V756"/>
  <c r="Q788"/>
  <c r="R756"/>
  <c r="AC784"/>
  <c r="AD752"/>
  <c r="Y784"/>
  <c r="Z752"/>
  <c r="Q784"/>
  <c r="R752"/>
  <c r="AC780"/>
  <c r="AD748"/>
  <c r="U780"/>
  <c r="V748"/>
  <c r="AC776"/>
  <c r="AD744"/>
  <c r="U776"/>
  <c r="V744"/>
  <c r="AC711"/>
  <c r="AD679"/>
  <c r="AC700" s="1"/>
  <c r="W711"/>
  <c r="X679"/>
  <c r="W700" s="1"/>
  <c r="Y788"/>
  <c r="Z756"/>
  <c r="U784"/>
  <c r="V752"/>
  <c r="Y780"/>
  <c r="Z748"/>
  <c r="Q780"/>
  <c r="R748"/>
  <c r="Y776"/>
  <c r="Z744"/>
  <c r="Q776"/>
  <c r="R744"/>
  <c r="AA711"/>
  <c r="AB679"/>
  <c r="AA700" s="1"/>
  <c r="S711"/>
  <c r="T679"/>
  <c r="S700" s="1"/>
  <c r="AA730" i="5"/>
  <c r="AB698"/>
  <c r="AA728"/>
  <c r="AB696"/>
  <c r="AA726"/>
  <c r="AB694"/>
  <c r="AA724"/>
  <c r="AB692"/>
  <c r="AA722"/>
  <c r="AB690"/>
  <c r="AA720"/>
  <c r="AB688"/>
  <c r="AA718"/>
  <c r="AB686"/>
  <c r="S716"/>
  <c r="T684"/>
  <c r="F712"/>
  <c r="P680"/>
  <c r="T680" s="1"/>
  <c r="Q718"/>
  <c r="R686"/>
  <c r="S730"/>
  <c r="T698"/>
  <c r="S726"/>
  <c r="T694"/>
  <c r="S722"/>
  <c r="T690"/>
  <c r="S718"/>
  <c r="T686"/>
  <c r="AA714"/>
  <c r="AB682"/>
  <c r="AA712"/>
  <c r="AB680"/>
  <c r="F714" i="4"/>
  <c r="P682"/>
  <c r="U718" i="5"/>
  <c r="V686"/>
  <c r="AA717"/>
  <c r="AB685"/>
  <c r="W717"/>
  <c r="X685"/>
  <c r="S717"/>
  <c r="T685"/>
  <c r="Q717"/>
  <c r="R685"/>
  <c r="AC716"/>
  <c r="AD684"/>
  <c r="U716"/>
  <c r="V684"/>
  <c r="AC715"/>
  <c r="AD683"/>
  <c r="Y715"/>
  <c r="Z683"/>
  <c r="U715"/>
  <c r="V683"/>
  <c r="Q715"/>
  <c r="R683"/>
  <c r="AC714"/>
  <c r="AD682"/>
  <c r="U714"/>
  <c r="V682"/>
  <c r="AC713"/>
  <c r="AD681"/>
  <c r="W713"/>
  <c r="X681"/>
  <c r="S713"/>
  <c r="T681"/>
  <c r="AC712"/>
  <c r="AD680"/>
  <c r="U712"/>
  <c r="V680"/>
  <c r="AC711"/>
  <c r="AD679"/>
  <c r="AC700" s="1"/>
  <c r="Y711"/>
  <c r="Z679"/>
  <c r="U711"/>
  <c r="V679"/>
  <c r="U700" s="1"/>
  <c r="Q711"/>
  <c r="R679"/>
  <c r="AC730" i="4"/>
  <c r="AD698"/>
  <c r="U730"/>
  <c r="V698"/>
  <c r="AC761"/>
  <c r="AD729"/>
  <c r="Y761"/>
  <c r="Z729"/>
  <c r="U761"/>
  <c r="V729"/>
  <c r="Q761"/>
  <c r="R729"/>
  <c r="AC728"/>
  <c r="AD696"/>
  <c r="U728"/>
  <c r="V696"/>
  <c r="AC759"/>
  <c r="AD727"/>
  <c r="Y759"/>
  <c r="Z727"/>
  <c r="U759"/>
  <c r="V727"/>
  <c r="Q759"/>
  <c r="R727"/>
  <c r="Y726"/>
  <c r="Z694"/>
  <c r="AC757"/>
  <c r="AD725"/>
  <c r="Y757"/>
  <c r="Z725"/>
  <c r="Q724"/>
  <c r="R692"/>
  <c r="F28" i="6"/>
  <c r="M635" i="5"/>
  <c r="F722" i="4"/>
  <c r="P690"/>
  <c r="S728" i="5"/>
  <c r="T696"/>
  <c r="S720"/>
  <c r="T688"/>
  <c r="S714"/>
  <c r="T682"/>
  <c r="F718" i="4"/>
  <c r="P686"/>
  <c r="Y718" i="5"/>
  <c r="Z686"/>
  <c r="Y717"/>
  <c r="Z685"/>
  <c r="F717"/>
  <c r="P685"/>
  <c r="Q716"/>
  <c r="R684"/>
  <c r="W715"/>
  <c r="X683"/>
  <c r="F715"/>
  <c r="P683"/>
  <c r="Q714"/>
  <c r="R682"/>
  <c r="Y713"/>
  <c r="Z681"/>
  <c r="Q713"/>
  <c r="R681"/>
  <c r="Y712"/>
  <c r="Z680"/>
  <c r="AA711"/>
  <c r="AB679"/>
  <c r="AA700" s="1"/>
  <c r="S711"/>
  <c r="T679"/>
  <c r="Y730" i="4"/>
  <c r="Z698"/>
  <c r="AA761"/>
  <c r="AB729"/>
  <c r="S761"/>
  <c r="T729"/>
  <c r="AA759"/>
  <c r="AB727"/>
  <c r="U726"/>
  <c r="V694"/>
  <c r="G28" i="6"/>
  <c r="H28" s="1"/>
  <c r="AA668" i="5"/>
  <c r="W668"/>
  <c r="S668"/>
  <c r="K667"/>
  <c r="AC668" i="4"/>
  <c r="AA668"/>
  <c r="Y668"/>
  <c r="W668"/>
  <c r="U668"/>
  <c r="S668"/>
  <c r="Q668"/>
  <c r="K667"/>
  <c r="Y668" i="3"/>
  <c r="U668"/>
  <c r="F29" i="7" s="1"/>
  <c r="Q668" i="3"/>
  <c r="K667"/>
  <c r="AC668"/>
  <c r="W668"/>
  <c r="G29" i="7" s="1"/>
  <c r="AA668" i="3"/>
  <c r="S668"/>
  <c r="E29" i="7" s="1"/>
  <c r="AC668" i="5"/>
  <c r="Y668"/>
  <c r="U668"/>
  <c r="Q668"/>
  <c r="D29" i="6" l="1"/>
  <c r="M667" i="3"/>
  <c r="E29" i="6"/>
  <c r="M667" i="4"/>
  <c r="F29" i="6"/>
  <c r="M667" i="5"/>
  <c r="U758" i="4"/>
  <c r="V726"/>
  <c r="AA791"/>
  <c r="AB759"/>
  <c r="S793"/>
  <c r="T761"/>
  <c r="AA793"/>
  <c r="AB761"/>
  <c r="Y762"/>
  <c r="Z730"/>
  <c r="S743" i="5"/>
  <c r="T711"/>
  <c r="AA743"/>
  <c r="AB711"/>
  <c r="Y744"/>
  <c r="Z712"/>
  <c r="Q745"/>
  <c r="R713"/>
  <c r="Y745"/>
  <c r="Z713"/>
  <c r="Q746"/>
  <c r="R714"/>
  <c r="F747"/>
  <c r="P715"/>
  <c r="W747"/>
  <c r="X715"/>
  <c r="Q748"/>
  <c r="R716"/>
  <c r="F749"/>
  <c r="P717"/>
  <c r="Y749"/>
  <c r="Z717"/>
  <c r="Y750"/>
  <c r="Z718"/>
  <c r="F750" i="4"/>
  <c r="P718"/>
  <c r="S746" i="5"/>
  <c r="T714"/>
  <c r="S752"/>
  <c r="T720"/>
  <c r="S760"/>
  <c r="T728"/>
  <c r="F754" i="4"/>
  <c r="P722"/>
  <c r="Q756"/>
  <c r="R724"/>
  <c r="Y789"/>
  <c r="Z757"/>
  <c r="AC789"/>
  <c r="AD757"/>
  <c r="Y758"/>
  <c r="Z726"/>
  <c r="Q791"/>
  <c r="R759"/>
  <c r="U791"/>
  <c r="V759"/>
  <c r="Y791"/>
  <c r="Z759"/>
  <c r="AC791"/>
  <c r="AD759"/>
  <c r="U760"/>
  <c r="V728"/>
  <c r="AC760"/>
  <c r="AD728"/>
  <c r="Q793"/>
  <c r="R761"/>
  <c r="U793"/>
  <c r="V761"/>
  <c r="Y793"/>
  <c r="Z761"/>
  <c r="AC793"/>
  <c r="AD761"/>
  <c r="U762"/>
  <c r="V730"/>
  <c r="AC762"/>
  <c r="AD730"/>
  <c r="Q743" i="5"/>
  <c r="R711"/>
  <c r="U743"/>
  <c r="V711"/>
  <c r="Y743"/>
  <c r="Z711"/>
  <c r="AC743"/>
  <c r="AD711"/>
  <c r="U744"/>
  <c r="V712"/>
  <c r="AC744"/>
  <c r="AD712"/>
  <c r="S745"/>
  <c r="T713"/>
  <c r="W745"/>
  <c r="X713"/>
  <c r="AC745"/>
  <c r="AD713"/>
  <c r="U746"/>
  <c r="V714"/>
  <c r="AC746"/>
  <c r="AD714"/>
  <c r="Q747"/>
  <c r="R715"/>
  <c r="U747"/>
  <c r="V715"/>
  <c r="Y747"/>
  <c r="Z715"/>
  <c r="AC747"/>
  <c r="AD715"/>
  <c r="U748"/>
  <c r="V716"/>
  <c r="AC748"/>
  <c r="AD716"/>
  <c r="Q749"/>
  <c r="R717"/>
  <c r="S749"/>
  <c r="T717"/>
  <c r="W749"/>
  <c r="X717"/>
  <c r="AA749"/>
  <c r="AB717"/>
  <c r="U750"/>
  <c r="V718"/>
  <c r="F746" i="4"/>
  <c r="P714"/>
  <c r="AA744" i="5"/>
  <c r="AB712"/>
  <c r="AA746"/>
  <c r="AB714"/>
  <c r="S750"/>
  <c r="T718"/>
  <c r="S754"/>
  <c r="T722"/>
  <c r="S758"/>
  <c r="T726"/>
  <c r="S762"/>
  <c r="T730"/>
  <c r="Q750"/>
  <c r="R718"/>
  <c r="F744"/>
  <c r="P712"/>
  <c r="S748"/>
  <c r="T716"/>
  <c r="AA750"/>
  <c r="AB718"/>
  <c r="AA752"/>
  <c r="AB720"/>
  <c r="AA754"/>
  <c r="AB722"/>
  <c r="AA756"/>
  <c r="AB724"/>
  <c r="AA758"/>
  <c r="AB726"/>
  <c r="AA760"/>
  <c r="AB728"/>
  <c r="AA762"/>
  <c r="AB730"/>
  <c r="S743" i="3"/>
  <c r="T711"/>
  <c r="AA743"/>
  <c r="AB711"/>
  <c r="Q808"/>
  <c r="R776"/>
  <c r="Y808"/>
  <c r="Z776"/>
  <c r="Q812"/>
  <c r="R780"/>
  <c r="Y812"/>
  <c r="Z780"/>
  <c r="U816"/>
  <c r="V784"/>
  <c r="Y820"/>
  <c r="Z788"/>
  <c r="W743"/>
  <c r="X711"/>
  <c r="AC743"/>
  <c r="AD711"/>
  <c r="U808"/>
  <c r="V776"/>
  <c r="AC808"/>
  <c r="AD776"/>
  <c r="U812"/>
  <c r="V780"/>
  <c r="AC812"/>
  <c r="AD780"/>
  <c r="Q816"/>
  <c r="R784"/>
  <c r="Y816"/>
  <c r="Z784"/>
  <c r="AC816"/>
  <c r="AD784"/>
  <c r="Q820"/>
  <c r="R788"/>
  <c r="U820"/>
  <c r="V788"/>
  <c r="AC820"/>
  <c r="AD788"/>
  <c r="Q824"/>
  <c r="R792"/>
  <c r="U824"/>
  <c r="V792"/>
  <c r="Y824"/>
  <c r="Z792"/>
  <c r="AC824"/>
  <c r="AD792"/>
  <c r="F743"/>
  <c r="P711"/>
  <c r="Q743"/>
  <c r="R711"/>
  <c r="U743"/>
  <c r="V711"/>
  <c r="Y743"/>
  <c r="Z711"/>
  <c r="F808"/>
  <c r="P776"/>
  <c r="F810"/>
  <c r="P778"/>
  <c r="S810"/>
  <c r="T778"/>
  <c r="W810"/>
  <c r="X778"/>
  <c r="AA810"/>
  <c r="AB778"/>
  <c r="F812"/>
  <c r="P780"/>
  <c r="F814"/>
  <c r="P782"/>
  <c r="S814"/>
  <c r="T782"/>
  <c r="W814"/>
  <c r="X782"/>
  <c r="AA814"/>
  <c r="AB782"/>
  <c r="F816"/>
  <c r="P784"/>
  <c r="F818"/>
  <c r="P786"/>
  <c r="S818"/>
  <c r="T786"/>
  <c r="W818"/>
  <c r="X786"/>
  <c r="AA818"/>
  <c r="AB786"/>
  <c r="F820"/>
  <c r="P788"/>
  <c r="F822"/>
  <c r="P790"/>
  <c r="S822"/>
  <c r="T790"/>
  <c r="W822"/>
  <c r="X790"/>
  <c r="AA822"/>
  <c r="AB790"/>
  <c r="F824"/>
  <c r="P792"/>
  <c r="F826"/>
  <c r="P794"/>
  <c r="S826"/>
  <c r="T794"/>
  <c r="W826"/>
  <c r="X794"/>
  <c r="AA826"/>
  <c r="AB794"/>
  <c r="F744" i="4"/>
  <c r="P712"/>
  <c r="S744"/>
  <c r="T712"/>
  <c r="W744"/>
  <c r="X712"/>
  <c r="AA744"/>
  <c r="AB712"/>
  <c r="S746"/>
  <c r="T714"/>
  <c r="W746"/>
  <c r="X714"/>
  <c r="AA746"/>
  <c r="AB714"/>
  <c r="F748"/>
  <c r="P716"/>
  <c r="S748"/>
  <c r="T716"/>
  <c r="W748"/>
  <c r="X716"/>
  <c r="AA748"/>
  <c r="AB716"/>
  <c r="S750"/>
  <c r="T718"/>
  <c r="W750"/>
  <c r="X718"/>
  <c r="AA750"/>
  <c r="AB718"/>
  <c r="F752"/>
  <c r="P720"/>
  <c r="S752"/>
  <c r="T720"/>
  <c r="W752"/>
  <c r="X720"/>
  <c r="AA752"/>
  <c r="AB720"/>
  <c r="S754"/>
  <c r="T722"/>
  <c r="W754"/>
  <c r="X722"/>
  <c r="AA754"/>
  <c r="AB722"/>
  <c r="F756"/>
  <c r="P724"/>
  <c r="S756"/>
  <c r="T724"/>
  <c r="W756"/>
  <c r="X724"/>
  <c r="AA756"/>
  <c r="AB724"/>
  <c r="F758"/>
  <c r="P726"/>
  <c r="S758"/>
  <c r="T726"/>
  <c r="W758"/>
  <c r="X726"/>
  <c r="AA758"/>
  <c r="AB726"/>
  <c r="F760"/>
  <c r="P728"/>
  <c r="S760"/>
  <c r="T728"/>
  <c r="W760"/>
  <c r="X728"/>
  <c r="AA760"/>
  <c r="AB728"/>
  <c r="F762"/>
  <c r="P730"/>
  <c r="S762"/>
  <c r="T730"/>
  <c r="W762"/>
  <c r="X730"/>
  <c r="AA762"/>
  <c r="AB730"/>
  <c r="S776" i="3"/>
  <c r="T744"/>
  <c r="AA776"/>
  <c r="AB744"/>
  <c r="U778"/>
  <c r="V746"/>
  <c r="AC778"/>
  <c r="AD746"/>
  <c r="W780"/>
  <c r="X748"/>
  <c r="Q782"/>
  <c r="R750"/>
  <c r="Y782"/>
  <c r="Z750"/>
  <c r="S784"/>
  <c r="T752"/>
  <c r="AA784"/>
  <c r="AB752"/>
  <c r="U786"/>
  <c r="V754"/>
  <c r="AC786"/>
  <c r="AD754"/>
  <c r="W788"/>
  <c r="X756"/>
  <c r="Q790"/>
  <c r="R758"/>
  <c r="Y790"/>
  <c r="Z758"/>
  <c r="S792"/>
  <c r="T760"/>
  <c r="AA792"/>
  <c r="AB760"/>
  <c r="U794"/>
  <c r="V762"/>
  <c r="AC794"/>
  <c r="AD762"/>
  <c r="Q752" i="5"/>
  <c r="R720"/>
  <c r="U752"/>
  <c r="V720"/>
  <c r="Y752"/>
  <c r="Z720"/>
  <c r="AC752"/>
  <c r="AD720"/>
  <c r="AC750"/>
  <c r="AD718"/>
  <c r="F751"/>
  <c r="P719"/>
  <c r="Q751"/>
  <c r="R719"/>
  <c r="S751"/>
  <c r="T719"/>
  <c r="U751"/>
  <c r="V719"/>
  <c r="W751"/>
  <c r="X719"/>
  <c r="Y751"/>
  <c r="Z719"/>
  <c r="AA751"/>
  <c r="AB719"/>
  <c r="AC751"/>
  <c r="AD719"/>
  <c r="F753"/>
  <c r="P721"/>
  <c r="Q753"/>
  <c r="R721"/>
  <c r="S753"/>
  <c r="T721"/>
  <c r="U753"/>
  <c r="V721"/>
  <c r="W753"/>
  <c r="X721"/>
  <c r="Y753"/>
  <c r="Z721"/>
  <c r="AA753"/>
  <c r="AB721"/>
  <c r="AC753"/>
  <c r="AD721"/>
  <c r="Q754"/>
  <c r="R722"/>
  <c r="U754"/>
  <c r="V722"/>
  <c r="Y754"/>
  <c r="Z722"/>
  <c r="AC754"/>
  <c r="AD722"/>
  <c r="F755"/>
  <c r="P723"/>
  <c r="Q755"/>
  <c r="R723"/>
  <c r="S755"/>
  <c r="T723"/>
  <c r="U755"/>
  <c r="V723"/>
  <c r="W755"/>
  <c r="X723"/>
  <c r="Y755"/>
  <c r="Z723"/>
  <c r="AA755"/>
  <c r="AB723"/>
  <c r="AC755"/>
  <c r="AD723"/>
  <c r="Q756"/>
  <c r="R724"/>
  <c r="U756"/>
  <c r="V724"/>
  <c r="Y756"/>
  <c r="Z724"/>
  <c r="AC756"/>
  <c r="AD724"/>
  <c r="F757"/>
  <c r="P725"/>
  <c r="Q757"/>
  <c r="R725"/>
  <c r="S757"/>
  <c r="T725"/>
  <c r="U757"/>
  <c r="V725"/>
  <c r="W757"/>
  <c r="X725"/>
  <c r="Y757"/>
  <c r="Z725"/>
  <c r="AA757"/>
  <c r="AB725"/>
  <c r="AC757"/>
  <c r="AD725"/>
  <c r="Q758"/>
  <c r="R726"/>
  <c r="U758"/>
  <c r="V726"/>
  <c r="Y758"/>
  <c r="Z726"/>
  <c r="AC758"/>
  <c r="AD726"/>
  <c r="F759"/>
  <c r="P727"/>
  <c r="Q759"/>
  <c r="R727"/>
  <c r="S759"/>
  <c r="T727"/>
  <c r="U759"/>
  <c r="V727"/>
  <c r="W759"/>
  <c r="X727"/>
  <c r="Y759"/>
  <c r="Z727"/>
  <c r="AA759"/>
  <c r="AB727"/>
  <c r="AC759"/>
  <c r="AD727"/>
  <c r="Q760"/>
  <c r="R728"/>
  <c r="U760"/>
  <c r="V728"/>
  <c r="AC760"/>
  <c r="AD728"/>
  <c r="F761"/>
  <c r="P729"/>
  <c r="Q761"/>
  <c r="R729"/>
  <c r="S761"/>
  <c r="T729"/>
  <c r="U761"/>
  <c r="V729"/>
  <c r="W761"/>
  <c r="X729"/>
  <c r="Y761"/>
  <c r="Z729"/>
  <c r="AA761"/>
  <c r="AB729"/>
  <c r="AC761"/>
  <c r="AD729"/>
  <c r="Q762"/>
  <c r="R730"/>
  <c r="U762"/>
  <c r="V730"/>
  <c r="Y762"/>
  <c r="Z730"/>
  <c r="AC762"/>
  <c r="AD730"/>
  <c r="S744"/>
  <c r="T712"/>
  <c r="W744"/>
  <c r="X712"/>
  <c r="F746"/>
  <c r="P714"/>
  <c r="W746"/>
  <c r="X714"/>
  <c r="F748"/>
  <c r="P716"/>
  <c r="W748"/>
  <c r="X716"/>
  <c r="F750"/>
  <c r="P718"/>
  <c r="W750"/>
  <c r="X718"/>
  <c r="F752"/>
  <c r="P720"/>
  <c r="W752"/>
  <c r="X720"/>
  <c r="F754"/>
  <c r="P722"/>
  <c r="W754"/>
  <c r="X722"/>
  <c r="F756"/>
  <c r="P724"/>
  <c r="W756"/>
  <c r="X724"/>
  <c r="F758"/>
  <c r="P726"/>
  <c r="W758"/>
  <c r="X726"/>
  <c r="F760"/>
  <c r="P728"/>
  <c r="W760"/>
  <c r="X728"/>
  <c r="F762"/>
  <c r="P730"/>
  <c r="W762"/>
  <c r="X730"/>
  <c r="F745" i="3"/>
  <c r="P713"/>
  <c r="Q745"/>
  <c r="R713"/>
  <c r="S745"/>
  <c r="T713"/>
  <c r="U745"/>
  <c r="V713"/>
  <c r="W745"/>
  <c r="X713"/>
  <c r="Y745"/>
  <c r="Z713"/>
  <c r="AA745"/>
  <c r="AB713"/>
  <c r="AC745"/>
  <c r="AD713"/>
  <c r="F747"/>
  <c r="P715"/>
  <c r="Q747"/>
  <c r="R715"/>
  <c r="S747"/>
  <c r="T715"/>
  <c r="U747"/>
  <c r="V715"/>
  <c r="W747"/>
  <c r="X715"/>
  <c r="Y747"/>
  <c r="Z715"/>
  <c r="AA747"/>
  <c r="AB715"/>
  <c r="AC747"/>
  <c r="AD715"/>
  <c r="F749"/>
  <c r="P717"/>
  <c r="Q749"/>
  <c r="R717"/>
  <c r="S749"/>
  <c r="T717"/>
  <c r="U749"/>
  <c r="V717"/>
  <c r="W749"/>
  <c r="X717"/>
  <c r="Y749"/>
  <c r="Z717"/>
  <c r="AA749"/>
  <c r="AB717"/>
  <c r="AC749"/>
  <c r="AD717"/>
  <c r="F751"/>
  <c r="P719"/>
  <c r="Q751"/>
  <c r="R719"/>
  <c r="S751"/>
  <c r="T719"/>
  <c r="U751"/>
  <c r="V719"/>
  <c r="W751"/>
  <c r="X719"/>
  <c r="Y751"/>
  <c r="Z719"/>
  <c r="AA751"/>
  <c r="AB719"/>
  <c r="AC751"/>
  <c r="AD719"/>
  <c r="F753"/>
  <c r="P721"/>
  <c r="Q753"/>
  <c r="R721"/>
  <c r="S753"/>
  <c r="T721"/>
  <c r="U753"/>
  <c r="V721"/>
  <c r="W753"/>
  <c r="X721"/>
  <c r="Y753"/>
  <c r="Z721"/>
  <c r="AA753"/>
  <c r="AB721"/>
  <c r="AC753"/>
  <c r="AD721"/>
  <c r="F755"/>
  <c r="P723"/>
  <c r="Q755"/>
  <c r="R723"/>
  <c r="S755"/>
  <c r="T723"/>
  <c r="U755"/>
  <c r="V723"/>
  <c r="W755"/>
  <c r="X723"/>
  <c r="Y755"/>
  <c r="Z723"/>
  <c r="AA755"/>
  <c r="AB723"/>
  <c r="AC755"/>
  <c r="AD723"/>
  <c r="F757"/>
  <c r="P725"/>
  <c r="Q757"/>
  <c r="R725"/>
  <c r="S757"/>
  <c r="T725"/>
  <c r="U757"/>
  <c r="V725"/>
  <c r="W757"/>
  <c r="X725"/>
  <c r="Y757"/>
  <c r="Z725"/>
  <c r="AA757"/>
  <c r="AB725"/>
  <c r="AC757"/>
  <c r="AD725"/>
  <c r="F759"/>
  <c r="P727"/>
  <c r="Q759"/>
  <c r="R727"/>
  <c r="S759"/>
  <c r="T727"/>
  <c r="U759"/>
  <c r="V727"/>
  <c r="W759"/>
  <c r="X727"/>
  <c r="Y759"/>
  <c r="Z727"/>
  <c r="AA759"/>
  <c r="AB727"/>
  <c r="AC759"/>
  <c r="AD727"/>
  <c r="F761"/>
  <c r="P729"/>
  <c r="Q761"/>
  <c r="R729"/>
  <c r="S761"/>
  <c r="T729"/>
  <c r="U761"/>
  <c r="V729"/>
  <c r="W761"/>
  <c r="X729"/>
  <c r="Y761"/>
  <c r="Z729"/>
  <c r="AA761"/>
  <c r="AB729"/>
  <c r="AC761"/>
  <c r="AD729"/>
  <c r="W776"/>
  <c r="X744"/>
  <c r="Q778"/>
  <c r="R746"/>
  <c r="Y778"/>
  <c r="Z746"/>
  <c r="S780"/>
  <c r="T748"/>
  <c r="AA780"/>
  <c r="AB748"/>
  <c r="U782"/>
  <c r="V750"/>
  <c r="AC782"/>
  <c r="AD750"/>
  <c r="W784"/>
  <c r="X752"/>
  <c r="Q786"/>
  <c r="R754"/>
  <c r="Y786"/>
  <c r="Z754"/>
  <c r="S788"/>
  <c r="T756"/>
  <c r="AA788"/>
  <c r="AB756"/>
  <c r="U790"/>
  <c r="V758"/>
  <c r="AC790"/>
  <c r="AD758"/>
  <c r="W792"/>
  <c r="X760"/>
  <c r="Q794"/>
  <c r="R762"/>
  <c r="Y794"/>
  <c r="Z762"/>
  <c r="F743" i="4"/>
  <c r="P711"/>
  <c r="Q743"/>
  <c r="R711"/>
  <c r="S743"/>
  <c r="T711"/>
  <c r="U743"/>
  <c r="V711"/>
  <c r="W743"/>
  <c r="X711"/>
  <c r="Y743"/>
  <c r="Z711"/>
  <c r="AA743"/>
  <c r="AB711"/>
  <c r="AC743"/>
  <c r="AD711"/>
  <c r="Q744"/>
  <c r="R712"/>
  <c r="U744"/>
  <c r="V712"/>
  <c r="Y744"/>
  <c r="Z712"/>
  <c r="AC744"/>
  <c r="AD712"/>
  <c r="F745"/>
  <c r="P713"/>
  <c r="Q745"/>
  <c r="R713"/>
  <c r="S745"/>
  <c r="T713"/>
  <c r="U745"/>
  <c r="V713"/>
  <c r="W745"/>
  <c r="X713"/>
  <c r="Y745"/>
  <c r="Z713"/>
  <c r="AA745"/>
  <c r="AB713"/>
  <c r="AC745"/>
  <c r="AD713"/>
  <c r="Q746"/>
  <c r="R714"/>
  <c r="U746"/>
  <c r="V714"/>
  <c r="Y746"/>
  <c r="Z714"/>
  <c r="AC746"/>
  <c r="AD714"/>
  <c r="F747"/>
  <c r="P715"/>
  <c r="Q747"/>
  <c r="R715"/>
  <c r="S747"/>
  <c r="T715"/>
  <c r="U747"/>
  <c r="V715"/>
  <c r="W747"/>
  <c r="X715"/>
  <c r="Y747"/>
  <c r="Z715"/>
  <c r="AA747"/>
  <c r="AB715"/>
  <c r="AC747"/>
  <c r="AD715"/>
  <c r="Q748"/>
  <c r="R716"/>
  <c r="U748"/>
  <c r="V716"/>
  <c r="Y748"/>
  <c r="Z716"/>
  <c r="AC748"/>
  <c r="AD716"/>
  <c r="F749"/>
  <c r="P717"/>
  <c r="Q749"/>
  <c r="R717"/>
  <c r="S749"/>
  <c r="T717"/>
  <c r="U749"/>
  <c r="V717"/>
  <c r="W749"/>
  <c r="X717"/>
  <c r="Y749"/>
  <c r="Z717"/>
  <c r="AA749"/>
  <c r="AB717"/>
  <c r="AC749"/>
  <c r="AD717"/>
  <c r="Q750"/>
  <c r="R718"/>
  <c r="U750"/>
  <c r="V718"/>
  <c r="Y750"/>
  <c r="Z718"/>
  <c r="AC750"/>
  <c r="AD718"/>
  <c r="F751"/>
  <c r="P719"/>
  <c r="Q751"/>
  <c r="R719"/>
  <c r="S751"/>
  <c r="T719"/>
  <c r="U751"/>
  <c r="V719"/>
  <c r="W751"/>
  <c r="X719"/>
  <c r="Y751"/>
  <c r="Z719"/>
  <c r="AA751"/>
  <c r="AB719"/>
  <c r="AC751"/>
  <c r="AD719"/>
  <c r="Q752"/>
  <c r="R720"/>
  <c r="U752"/>
  <c r="V720"/>
  <c r="Y752"/>
  <c r="Z720"/>
  <c r="AC752"/>
  <c r="AD720"/>
  <c r="F753"/>
  <c r="P721"/>
  <c r="Q753"/>
  <c r="R721"/>
  <c r="S753"/>
  <c r="T721"/>
  <c r="U753"/>
  <c r="V721"/>
  <c r="W753"/>
  <c r="X721"/>
  <c r="Y753"/>
  <c r="Z721"/>
  <c r="AA753"/>
  <c r="AB721"/>
  <c r="AC753"/>
  <c r="AD721"/>
  <c r="Q754"/>
  <c r="R722"/>
  <c r="U754"/>
  <c r="V722"/>
  <c r="Y754"/>
  <c r="Z722"/>
  <c r="AC754"/>
  <c r="AD722"/>
  <c r="F755"/>
  <c r="P723"/>
  <c r="Q755"/>
  <c r="R723"/>
  <c r="S755"/>
  <c r="T723"/>
  <c r="U787"/>
  <c r="V755"/>
  <c r="W787"/>
  <c r="X755"/>
  <c r="Y787"/>
  <c r="Z755"/>
  <c r="AA787"/>
  <c r="AB755"/>
  <c r="AC787"/>
  <c r="AD755"/>
  <c r="U756"/>
  <c r="V724"/>
  <c r="Y756"/>
  <c r="Z724"/>
  <c r="AC756"/>
  <c r="AD724"/>
  <c r="F789"/>
  <c r="P757"/>
  <c r="Q789"/>
  <c r="R757"/>
  <c r="S789"/>
  <c r="T757"/>
  <c r="U789"/>
  <c r="V757"/>
  <c r="W789"/>
  <c r="X757"/>
  <c r="AA789"/>
  <c r="AB757"/>
  <c r="Q758"/>
  <c r="R726"/>
  <c r="AC758"/>
  <c r="AD726"/>
  <c r="F791"/>
  <c r="P759"/>
  <c r="S791"/>
  <c r="T759"/>
  <c r="W791"/>
  <c r="X759"/>
  <c r="Q760"/>
  <c r="R728"/>
  <c r="Y760"/>
  <c r="Z728"/>
  <c r="F793"/>
  <c r="P761"/>
  <c r="W793"/>
  <c r="X761"/>
  <c r="Q762"/>
  <c r="R730"/>
  <c r="F743" i="5"/>
  <c r="P711"/>
  <c r="W743"/>
  <c r="X711"/>
  <c r="W732" s="1"/>
  <c r="Q744"/>
  <c r="R712"/>
  <c r="F745"/>
  <c r="P713"/>
  <c r="U745"/>
  <c r="V713"/>
  <c r="AA745"/>
  <c r="AB713"/>
  <c r="Y746"/>
  <c r="Z714"/>
  <c r="S747"/>
  <c r="T715"/>
  <c r="AA747"/>
  <c r="AB715"/>
  <c r="Y748"/>
  <c r="Z716"/>
  <c r="U749"/>
  <c r="V717"/>
  <c r="AC749"/>
  <c r="AD717"/>
  <c r="Y760"/>
  <c r="Z728"/>
  <c r="AA748"/>
  <c r="AB716"/>
  <c r="S756"/>
  <c r="T724"/>
  <c r="D30" i="6"/>
  <c r="M699" i="3"/>
  <c r="I29" i="7"/>
  <c r="J29"/>
  <c r="D29"/>
  <c r="H29"/>
  <c r="S700" i="5"/>
  <c r="Q700"/>
  <c r="Y700"/>
  <c r="J30" i="7"/>
  <c r="F30"/>
  <c r="K699" i="4"/>
  <c r="Q700"/>
  <c r="D30" i="7" s="1"/>
  <c r="S700" i="4"/>
  <c r="E30" i="7" s="1"/>
  <c r="U700" i="4"/>
  <c r="W700"/>
  <c r="G30" i="7" s="1"/>
  <c r="Y700" i="4"/>
  <c r="H30" i="7" s="1"/>
  <c r="AA700" i="4"/>
  <c r="I30" i="7" s="1"/>
  <c r="AC700" i="4"/>
  <c r="K699" i="5"/>
  <c r="W700"/>
  <c r="E30" i="6" l="1"/>
  <c r="M699" i="4"/>
  <c r="S788" i="5"/>
  <c r="T756"/>
  <c r="Y792"/>
  <c r="Z760"/>
  <c r="U781"/>
  <c r="V749"/>
  <c r="AA779"/>
  <c r="AB747"/>
  <c r="Y778"/>
  <c r="Z746"/>
  <c r="U777"/>
  <c r="V745"/>
  <c r="Q776"/>
  <c r="R744"/>
  <c r="F775"/>
  <c r="P743"/>
  <c r="W825" i="4"/>
  <c r="X793"/>
  <c r="Y792"/>
  <c r="Z760"/>
  <c r="W823"/>
  <c r="X791"/>
  <c r="F823"/>
  <c r="P791"/>
  <c r="Q790"/>
  <c r="R758"/>
  <c r="W821"/>
  <c r="X789"/>
  <c r="S821"/>
  <c r="T789"/>
  <c r="F821"/>
  <c r="P789"/>
  <c r="AC788"/>
  <c r="AD756"/>
  <c r="U788"/>
  <c r="V756"/>
  <c r="AA819"/>
  <c r="AB787"/>
  <c r="W819"/>
  <c r="X787"/>
  <c r="U819"/>
  <c r="V787"/>
  <c r="Q787"/>
  <c r="R755"/>
  <c r="AC786"/>
  <c r="AD754"/>
  <c r="U786"/>
  <c r="V754"/>
  <c r="Q786"/>
  <c r="R754"/>
  <c r="AA785"/>
  <c r="AB753"/>
  <c r="Y785"/>
  <c r="Z753"/>
  <c r="U785"/>
  <c r="V753"/>
  <c r="Q785"/>
  <c r="R753"/>
  <c r="AC784"/>
  <c r="AD752"/>
  <c r="U784"/>
  <c r="V752"/>
  <c r="AC783"/>
  <c r="AD751"/>
  <c r="Y783"/>
  <c r="Z751"/>
  <c r="U783"/>
  <c r="V751"/>
  <c r="Q783"/>
  <c r="R751"/>
  <c r="AC782"/>
  <c r="AD750"/>
  <c r="Y782"/>
  <c r="Z750"/>
  <c r="Q782"/>
  <c r="R750"/>
  <c r="AC781"/>
  <c r="AD749"/>
  <c r="AA781"/>
  <c r="AB749"/>
  <c r="Y781"/>
  <c r="Z749"/>
  <c r="W781"/>
  <c r="X749"/>
  <c r="U781"/>
  <c r="V749"/>
  <c r="Q781"/>
  <c r="R749"/>
  <c r="F781"/>
  <c r="P749"/>
  <c r="AC780"/>
  <c r="AD748"/>
  <c r="Y780"/>
  <c r="Z748"/>
  <c r="U780"/>
  <c r="V748"/>
  <c r="Q780"/>
  <c r="R748"/>
  <c r="AC779"/>
  <c r="AD747"/>
  <c r="AA779"/>
  <c r="AB747"/>
  <c r="Y779"/>
  <c r="Z747"/>
  <c r="W779"/>
  <c r="X747"/>
  <c r="U779"/>
  <c r="V747"/>
  <c r="S779"/>
  <c r="T747"/>
  <c r="Q779"/>
  <c r="R747"/>
  <c r="F779"/>
  <c r="P747"/>
  <c r="AC778"/>
  <c r="AD746"/>
  <c r="Y778"/>
  <c r="Z746"/>
  <c r="U778"/>
  <c r="V746"/>
  <c r="Q778"/>
  <c r="R746"/>
  <c r="AC777"/>
  <c r="AD745"/>
  <c r="AA777"/>
  <c r="AB745"/>
  <c r="Y777"/>
  <c r="Z745"/>
  <c r="W777"/>
  <c r="X745"/>
  <c r="U777"/>
  <c r="V745"/>
  <c r="S777"/>
  <c r="T745"/>
  <c r="Q777"/>
  <c r="R745"/>
  <c r="F777"/>
  <c r="P745"/>
  <c r="AC776"/>
  <c r="AD744"/>
  <c r="Y776"/>
  <c r="Z744"/>
  <c r="U776"/>
  <c r="V744"/>
  <c r="Q776"/>
  <c r="R744"/>
  <c r="AC775"/>
  <c r="AD743"/>
  <c r="AA775"/>
  <c r="AB743"/>
  <c r="Y775"/>
  <c r="Z743"/>
  <c r="W775"/>
  <c r="X743"/>
  <c r="U775"/>
  <c r="V743"/>
  <c r="S775"/>
  <c r="T743"/>
  <c r="Q775"/>
  <c r="R743"/>
  <c r="F775"/>
  <c r="P743"/>
  <c r="Y826" i="3"/>
  <c r="Z794"/>
  <c r="Q826"/>
  <c r="R794"/>
  <c r="W824"/>
  <c r="X792"/>
  <c r="AC822"/>
  <c r="AD790"/>
  <c r="U822"/>
  <c r="V790"/>
  <c r="AA820"/>
  <c r="AB788"/>
  <c r="S820"/>
  <c r="T788"/>
  <c r="Y818"/>
  <c r="Z786"/>
  <c r="Q818"/>
  <c r="R786"/>
  <c r="W816"/>
  <c r="X784"/>
  <c r="AC814"/>
  <c r="AD782"/>
  <c r="U814"/>
  <c r="V782"/>
  <c r="AA812"/>
  <c r="AB780"/>
  <c r="S812"/>
  <c r="T780"/>
  <c r="Y810"/>
  <c r="Z778"/>
  <c r="Q810"/>
  <c r="R778"/>
  <c r="W808"/>
  <c r="X776"/>
  <c r="AC793"/>
  <c r="AD761"/>
  <c r="AA793"/>
  <c r="AB761"/>
  <c r="Y793"/>
  <c r="Z761"/>
  <c r="W793"/>
  <c r="X761"/>
  <c r="U793"/>
  <c r="V761"/>
  <c r="S793"/>
  <c r="T761"/>
  <c r="Q793"/>
  <c r="R761"/>
  <c r="F793"/>
  <c r="P761"/>
  <c r="AC791"/>
  <c r="AD759"/>
  <c r="AA791"/>
  <c r="AB759"/>
  <c r="Y791"/>
  <c r="Z759"/>
  <c r="W791"/>
  <c r="X759"/>
  <c r="U791"/>
  <c r="V759"/>
  <c r="S791"/>
  <c r="T759"/>
  <c r="Q791"/>
  <c r="R759"/>
  <c r="F791"/>
  <c r="P759"/>
  <c r="AC789"/>
  <c r="AD757"/>
  <c r="AA789"/>
  <c r="AB757"/>
  <c r="Y789"/>
  <c r="Z757"/>
  <c r="W789"/>
  <c r="X757"/>
  <c r="U789"/>
  <c r="V757"/>
  <c r="S789"/>
  <c r="T757"/>
  <c r="Q789"/>
  <c r="R757"/>
  <c r="F789"/>
  <c r="P757"/>
  <c r="AC787"/>
  <c r="AD755"/>
  <c r="AA787"/>
  <c r="AB755"/>
  <c r="Y787"/>
  <c r="Z755"/>
  <c r="W787"/>
  <c r="X755"/>
  <c r="U787"/>
  <c r="V755"/>
  <c r="S787"/>
  <c r="T755"/>
  <c r="Q787"/>
  <c r="R755"/>
  <c r="F787"/>
  <c r="P755"/>
  <c r="AC785"/>
  <c r="AD753"/>
  <c r="AA785"/>
  <c r="AB753"/>
  <c r="Y785"/>
  <c r="Z753"/>
  <c r="W785"/>
  <c r="X753"/>
  <c r="U785"/>
  <c r="V753"/>
  <c r="S785"/>
  <c r="T753"/>
  <c r="Q785"/>
  <c r="R753"/>
  <c r="F785"/>
  <c r="P753"/>
  <c r="AC783"/>
  <c r="AD751"/>
  <c r="AA783"/>
  <c r="AB751"/>
  <c r="Y783"/>
  <c r="Z751"/>
  <c r="W783"/>
  <c r="X751"/>
  <c r="U783"/>
  <c r="V751"/>
  <c r="S783"/>
  <c r="T751"/>
  <c r="Q783"/>
  <c r="R751"/>
  <c r="F783"/>
  <c r="P751"/>
  <c r="AC781"/>
  <c r="AD749"/>
  <c r="AA781"/>
  <c r="AB749"/>
  <c r="Y781"/>
  <c r="Z749"/>
  <c r="W781"/>
  <c r="X749"/>
  <c r="U781"/>
  <c r="V749"/>
  <c r="S781"/>
  <c r="T749"/>
  <c r="Q781"/>
  <c r="R749"/>
  <c r="F781"/>
  <c r="P749"/>
  <c r="AC779"/>
  <c r="AD747"/>
  <c r="AA779"/>
  <c r="AB747"/>
  <c r="Y779"/>
  <c r="Z747"/>
  <c r="W779"/>
  <c r="X747"/>
  <c r="U779"/>
  <c r="V747"/>
  <c r="S779"/>
  <c r="T747"/>
  <c r="Q779"/>
  <c r="R747"/>
  <c r="F779"/>
  <c r="P747"/>
  <c r="AC777"/>
  <c r="AD745"/>
  <c r="AA777"/>
  <c r="AB745"/>
  <c r="Y777"/>
  <c r="Z745"/>
  <c r="W777"/>
  <c r="X745"/>
  <c r="U777"/>
  <c r="V745"/>
  <c r="S777"/>
  <c r="T745"/>
  <c r="Q777"/>
  <c r="R745"/>
  <c r="F777"/>
  <c r="P745"/>
  <c r="W794" i="5"/>
  <c r="X762"/>
  <c r="F794"/>
  <c r="P762"/>
  <c r="W792"/>
  <c r="X760"/>
  <c r="F792"/>
  <c r="P760"/>
  <c r="W790"/>
  <c r="X758"/>
  <c r="F790"/>
  <c r="P758"/>
  <c r="W788"/>
  <c r="X756"/>
  <c r="F788"/>
  <c r="P756"/>
  <c r="W786"/>
  <c r="X754"/>
  <c r="F786"/>
  <c r="P754"/>
  <c r="W784"/>
  <c r="X752"/>
  <c r="F784"/>
  <c r="P752"/>
  <c r="W782"/>
  <c r="X750"/>
  <c r="F782"/>
  <c r="P750"/>
  <c r="W780"/>
  <c r="X748"/>
  <c r="F780"/>
  <c r="P748"/>
  <c r="W778"/>
  <c r="X746"/>
  <c r="F778"/>
  <c r="P746"/>
  <c r="W776"/>
  <c r="X744"/>
  <c r="S776"/>
  <c r="AC794"/>
  <c r="AD762"/>
  <c r="Y794"/>
  <c r="Z762"/>
  <c r="U794"/>
  <c r="V762"/>
  <c r="Q794"/>
  <c r="R762"/>
  <c r="AC793"/>
  <c r="AD761"/>
  <c r="AA793"/>
  <c r="AB761"/>
  <c r="Y793"/>
  <c r="Z761"/>
  <c r="W793"/>
  <c r="X761"/>
  <c r="U793"/>
  <c r="V761"/>
  <c r="S793"/>
  <c r="T761"/>
  <c r="Q793"/>
  <c r="R761"/>
  <c r="F793"/>
  <c r="P761"/>
  <c r="AC792"/>
  <c r="AD760"/>
  <c r="U792"/>
  <c r="V760"/>
  <c r="Q792"/>
  <c r="R760"/>
  <c r="AC791"/>
  <c r="AD759"/>
  <c r="AA791"/>
  <c r="AB759"/>
  <c r="Y791"/>
  <c r="Z759"/>
  <c r="W791"/>
  <c r="X759"/>
  <c r="U791"/>
  <c r="V759"/>
  <c r="S791"/>
  <c r="T759"/>
  <c r="Q791"/>
  <c r="R759"/>
  <c r="F791"/>
  <c r="P759"/>
  <c r="AC790"/>
  <c r="AD758"/>
  <c r="Y790"/>
  <c r="Z758"/>
  <c r="U790"/>
  <c r="V758"/>
  <c r="Q790"/>
  <c r="R758"/>
  <c r="AC789"/>
  <c r="AD757"/>
  <c r="AA789"/>
  <c r="AB757"/>
  <c r="Y789"/>
  <c r="Z757"/>
  <c r="W789"/>
  <c r="X757"/>
  <c r="U789"/>
  <c r="V757"/>
  <c r="S789"/>
  <c r="T757"/>
  <c r="Q789"/>
  <c r="R757"/>
  <c r="F789"/>
  <c r="P757"/>
  <c r="AC788"/>
  <c r="AD756"/>
  <c r="Y788"/>
  <c r="Z756"/>
  <c r="U788"/>
  <c r="V756"/>
  <c r="Q788"/>
  <c r="R756"/>
  <c r="AC787"/>
  <c r="AD755"/>
  <c r="AA787"/>
  <c r="AB755"/>
  <c r="Y787"/>
  <c r="Z755"/>
  <c r="W787"/>
  <c r="X755"/>
  <c r="U787"/>
  <c r="V755"/>
  <c r="S787"/>
  <c r="T755"/>
  <c r="Q787"/>
  <c r="R755"/>
  <c r="F787"/>
  <c r="P755"/>
  <c r="AC786"/>
  <c r="AD754"/>
  <c r="Y786"/>
  <c r="Z754"/>
  <c r="U786"/>
  <c r="V754"/>
  <c r="Q786"/>
  <c r="R754"/>
  <c r="AC785"/>
  <c r="AD753"/>
  <c r="AA785"/>
  <c r="AB753"/>
  <c r="Y785"/>
  <c r="Z753"/>
  <c r="W785"/>
  <c r="X753"/>
  <c r="U785"/>
  <c r="V753"/>
  <c r="S785"/>
  <c r="T753"/>
  <c r="Q785"/>
  <c r="R753"/>
  <c r="F785"/>
  <c r="P753"/>
  <c r="AC783"/>
  <c r="AD751"/>
  <c r="AA783"/>
  <c r="AB751"/>
  <c r="Y783"/>
  <c r="Z751"/>
  <c r="W783"/>
  <c r="X751"/>
  <c r="U783"/>
  <c r="V751"/>
  <c r="S783"/>
  <c r="T751"/>
  <c r="Q783"/>
  <c r="R751"/>
  <c r="F783"/>
  <c r="P751"/>
  <c r="AC782"/>
  <c r="AD750"/>
  <c r="AC784"/>
  <c r="AD752"/>
  <c r="Y784"/>
  <c r="Z752"/>
  <c r="U784"/>
  <c r="V752"/>
  <c r="Q784"/>
  <c r="R752"/>
  <c r="AC826" i="3"/>
  <c r="AD794"/>
  <c r="U826"/>
  <c r="V794"/>
  <c r="AA824"/>
  <c r="AB792"/>
  <c r="S824"/>
  <c r="T792"/>
  <c r="Y822"/>
  <c r="Z790"/>
  <c r="Q822"/>
  <c r="R790"/>
  <c r="W820"/>
  <c r="X788"/>
  <c r="AC818"/>
  <c r="AD786"/>
  <c r="U818"/>
  <c r="V786"/>
  <c r="AA816"/>
  <c r="AB784"/>
  <c r="S816"/>
  <c r="T784"/>
  <c r="Y814"/>
  <c r="Z782"/>
  <c r="Q814"/>
  <c r="R782"/>
  <c r="W812"/>
  <c r="X780"/>
  <c r="AC810"/>
  <c r="AD778"/>
  <c r="U810"/>
  <c r="V778"/>
  <c r="AA808"/>
  <c r="AB776"/>
  <c r="S808"/>
  <c r="T776"/>
  <c r="AA794" i="4"/>
  <c r="AB762"/>
  <c r="W794"/>
  <c r="X762"/>
  <c r="S794"/>
  <c r="T762"/>
  <c r="F794"/>
  <c r="P762"/>
  <c r="AA792"/>
  <c r="AB760"/>
  <c r="W792"/>
  <c r="X760"/>
  <c r="S792"/>
  <c r="T760"/>
  <c r="F792"/>
  <c r="P760"/>
  <c r="AA790"/>
  <c r="AB758"/>
  <c r="W790"/>
  <c r="X758"/>
  <c r="S790"/>
  <c r="T758"/>
  <c r="F790"/>
  <c r="P758"/>
  <c r="AA788"/>
  <c r="AB756"/>
  <c r="W788"/>
  <c r="X756"/>
  <c r="S788"/>
  <c r="T756"/>
  <c r="F788"/>
  <c r="P756"/>
  <c r="AA786"/>
  <c r="AB754"/>
  <c r="W786"/>
  <c r="X754"/>
  <c r="S786"/>
  <c r="T754"/>
  <c r="AA784"/>
  <c r="AB752"/>
  <c r="W784"/>
  <c r="X752"/>
  <c r="S784"/>
  <c r="T752"/>
  <c r="F784"/>
  <c r="P752"/>
  <c r="AA782"/>
  <c r="AB750"/>
  <c r="W782"/>
  <c r="X750"/>
  <c r="S782"/>
  <c r="T750"/>
  <c r="AA780"/>
  <c r="AB748"/>
  <c r="W780"/>
  <c r="X748"/>
  <c r="S780"/>
  <c r="T748"/>
  <c r="F780"/>
  <c r="P748"/>
  <c r="AA778"/>
  <c r="AB746"/>
  <c r="W778"/>
  <c r="X746"/>
  <c r="S778"/>
  <c r="T746"/>
  <c r="AA776"/>
  <c r="AB744"/>
  <c r="W776"/>
  <c r="X744"/>
  <c r="S776"/>
  <c r="T744"/>
  <c r="F776"/>
  <c r="P744"/>
  <c r="AA858" i="3"/>
  <c r="AB826"/>
  <c r="W858"/>
  <c r="X826"/>
  <c r="S858"/>
  <c r="T826"/>
  <c r="F858"/>
  <c r="P826"/>
  <c r="F856"/>
  <c r="P824"/>
  <c r="AA854"/>
  <c r="AB822"/>
  <c r="W854"/>
  <c r="X822"/>
  <c r="S854"/>
  <c r="T822"/>
  <c r="F854"/>
  <c r="P822"/>
  <c r="F852"/>
  <c r="P820"/>
  <c r="AA850"/>
  <c r="AB818"/>
  <c r="W850"/>
  <c r="X818"/>
  <c r="S850"/>
  <c r="T818"/>
  <c r="F850"/>
  <c r="P818"/>
  <c r="F848"/>
  <c r="P816"/>
  <c r="AA846"/>
  <c r="AB814"/>
  <c r="W846"/>
  <c r="X814"/>
  <c r="S846"/>
  <c r="T814"/>
  <c r="F846"/>
  <c r="P814"/>
  <c r="F844"/>
  <c r="P812"/>
  <c r="AA842"/>
  <c r="AB810"/>
  <c r="W842"/>
  <c r="X810"/>
  <c r="S842"/>
  <c r="T810"/>
  <c r="F842"/>
  <c r="P810"/>
  <c r="F840"/>
  <c r="P808"/>
  <c r="Y775"/>
  <c r="Z743"/>
  <c r="Y764" s="1"/>
  <c r="U775"/>
  <c r="V743"/>
  <c r="U764" s="1"/>
  <c r="Q775"/>
  <c r="R743"/>
  <c r="Q764" s="1"/>
  <c r="F775"/>
  <c r="P743"/>
  <c r="K763" s="1"/>
  <c r="AC856"/>
  <c r="AD824"/>
  <c r="Y856"/>
  <c r="Z824"/>
  <c r="U856"/>
  <c r="V824"/>
  <c r="Q856"/>
  <c r="R824"/>
  <c r="AC852"/>
  <c r="AD820"/>
  <c r="U852"/>
  <c r="V820"/>
  <c r="Q852"/>
  <c r="R820"/>
  <c r="AC848"/>
  <c r="AD816"/>
  <c r="Y848"/>
  <c r="Z816"/>
  <c r="Q848"/>
  <c r="R816"/>
  <c r="AC844"/>
  <c r="AD812"/>
  <c r="U844"/>
  <c r="V812"/>
  <c r="AC840"/>
  <c r="AD808"/>
  <c r="U840"/>
  <c r="V808"/>
  <c r="AC775"/>
  <c r="AD743"/>
  <c r="AC764" s="1"/>
  <c r="W775"/>
  <c r="X743"/>
  <c r="W764" s="1"/>
  <c r="Y852"/>
  <c r="Z820"/>
  <c r="U848"/>
  <c r="V816"/>
  <c r="Y844"/>
  <c r="Z812"/>
  <c r="Q844"/>
  <c r="R812"/>
  <c r="Y840"/>
  <c r="Z808"/>
  <c r="Q840"/>
  <c r="R808"/>
  <c r="AA775"/>
  <c r="AB743"/>
  <c r="AA764" s="1"/>
  <c r="S775"/>
  <c r="T743"/>
  <c r="S764" s="1"/>
  <c r="AA794" i="5"/>
  <c r="AB762"/>
  <c r="AA792"/>
  <c r="AB760"/>
  <c r="AA790"/>
  <c r="AB758"/>
  <c r="AA788"/>
  <c r="AB756"/>
  <c r="AA786"/>
  <c r="AB754"/>
  <c r="AA784"/>
  <c r="AB752"/>
  <c r="AA782"/>
  <c r="AB750"/>
  <c r="S780"/>
  <c r="T748"/>
  <c r="F776"/>
  <c r="P744"/>
  <c r="T744" s="1"/>
  <c r="Q782"/>
  <c r="R750"/>
  <c r="S794"/>
  <c r="T762"/>
  <c r="S790"/>
  <c r="T758"/>
  <c r="S786"/>
  <c r="T754"/>
  <c r="S782"/>
  <c r="T750"/>
  <c r="AA778"/>
  <c r="AB746"/>
  <c r="AA776"/>
  <c r="AB744"/>
  <c r="F778" i="4"/>
  <c r="P746"/>
  <c r="U782" i="5"/>
  <c r="V750"/>
  <c r="AA781"/>
  <c r="AB749"/>
  <c r="W781"/>
  <c r="X749"/>
  <c r="S781"/>
  <c r="T749"/>
  <c r="Q781"/>
  <c r="R749"/>
  <c r="AC780"/>
  <c r="AD748"/>
  <c r="U780"/>
  <c r="V748"/>
  <c r="AC779"/>
  <c r="AD747"/>
  <c r="Y779"/>
  <c r="Z747"/>
  <c r="U779"/>
  <c r="V747"/>
  <c r="Q779"/>
  <c r="R747"/>
  <c r="AC778"/>
  <c r="AD746"/>
  <c r="U778"/>
  <c r="V746"/>
  <c r="AC777"/>
  <c r="AD745"/>
  <c r="W777"/>
  <c r="X745"/>
  <c r="S777"/>
  <c r="T745"/>
  <c r="AC776"/>
  <c r="AD744"/>
  <c r="U776"/>
  <c r="V744"/>
  <c r="AC775"/>
  <c r="AD743"/>
  <c r="Y775"/>
  <c r="Z743"/>
  <c r="U775"/>
  <c r="V743"/>
  <c r="U764" s="1"/>
  <c r="Q775"/>
  <c r="R743"/>
  <c r="AC794" i="4"/>
  <c r="AD762"/>
  <c r="U794"/>
  <c r="V762"/>
  <c r="AC825"/>
  <c r="AD793"/>
  <c r="Y825"/>
  <c r="Z793"/>
  <c r="U825"/>
  <c r="V793"/>
  <c r="Q825"/>
  <c r="R793"/>
  <c r="AC792"/>
  <c r="AD760"/>
  <c r="U792"/>
  <c r="V760"/>
  <c r="AC823"/>
  <c r="AD791"/>
  <c r="Y823"/>
  <c r="Z791"/>
  <c r="U823"/>
  <c r="V791"/>
  <c r="Q823"/>
  <c r="R791"/>
  <c r="Y790"/>
  <c r="Z758"/>
  <c r="AC821"/>
  <c r="AD789"/>
  <c r="Y821"/>
  <c r="Z789"/>
  <c r="Q788"/>
  <c r="R756"/>
  <c r="F786"/>
  <c r="P754"/>
  <c r="S792" i="5"/>
  <c r="T760"/>
  <c r="S784"/>
  <c r="T752"/>
  <c r="S778"/>
  <c r="T746"/>
  <c r="F782" i="4"/>
  <c r="P750"/>
  <c r="Y782" i="5"/>
  <c r="Z750"/>
  <c r="Y781"/>
  <c r="Z749"/>
  <c r="F781"/>
  <c r="P749"/>
  <c r="Q780"/>
  <c r="R748"/>
  <c r="W779"/>
  <c r="X747"/>
  <c r="F779"/>
  <c r="P747"/>
  <c r="Q778"/>
  <c r="R746"/>
  <c r="Y777"/>
  <c r="Z745"/>
  <c r="Q777"/>
  <c r="R745"/>
  <c r="Y776"/>
  <c r="Z744"/>
  <c r="AA775"/>
  <c r="AB743"/>
  <c r="S775"/>
  <c r="T743"/>
  <c r="Y794" i="4"/>
  <c r="Z762"/>
  <c r="AA825"/>
  <c r="AB793"/>
  <c r="S825"/>
  <c r="T793"/>
  <c r="AA823"/>
  <c r="AB791"/>
  <c r="U790"/>
  <c r="V758"/>
  <c r="G29" i="6"/>
  <c r="H29" s="1"/>
  <c r="F30"/>
  <c r="M699" i="5"/>
  <c r="AA780"/>
  <c r="AB748"/>
  <c r="AC781"/>
  <c r="AD749"/>
  <c r="Y780"/>
  <c r="Z748"/>
  <c r="S779"/>
  <c r="T747"/>
  <c r="AA777"/>
  <c r="AB745"/>
  <c r="F777"/>
  <c r="P745"/>
  <c r="W775"/>
  <c r="X743"/>
  <c r="W764" s="1"/>
  <c r="Q794" i="4"/>
  <c r="R762"/>
  <c r="F825"/>
  <c r="P793"/>
  <c r="Q792"/>
  <c r="R760"/>
  <c r="S823"/>
  <c r="T791"/>
  <c r="AC790"/>
  <c r="AD758"/>
  <c r="AA821"/>
  <c r="AB789"/>
  <c r="U821"/>
  <c r="V789"/>
  <c r="Q821"/>
  <c r="R789"/>
  <c r="Y788"/>
  <c r="Z756"/>
  <c r="AC819"/>
  <c r="AD787"/>
  <c r="Y819"/>
  <c r="Z787"/>
  <c r="S787"/>
  <c r="T755"/>
  <c r="F787"/>
  <c r="P755"/>
  <c r="Y786"/>
  <c r="Z754"/>
  <c r="AC785"/>
  <c r="AD753"/>
  <c r="W785"/>
  <c r="X753"/>
  <c r="S785"/>
  <c r="T753"/>
  <c r="F785"/>
  <c r="P753"/>
  <c r="Y784"/>
  <c r="Z752"/>
  <c r="Q784"/>
  <c r="R752"/>
  <c r="AA783"/>
  <c r="AB751"/>
  <c r="W783"/>
  <c r="X751"/>
  <c r="S783"/>
  <c r="T751"/>
  <c r="F783"/>
  <c r="P751"/>
  <c r="U782"/>
  <c r="V750"/>
  <c r="S781"/>
  <c r="T749"/>
  <c r="G30" i="6"/>
  <c r="H30" s="1"/>
  <c r="K731" i="5"/>
  <c r="AC732" i="4"/>
  <c r="AA732"/>
  <c r="Y732"/>
  <c r="W732"/>
  <c r="U732"/>
  <c r="S732"/>
  <c r="Q732"/>
  <c r="K731"/>
  <c r="Y732" i="3"/>
  <c r="U732"/>
  <c r="F31" i="7" s="1"/>
  <c r="Q732" i="3"/>
  <c r="K731"/>
  <c r="AC732"/>
  <c r="W732"/>
  <c r="G31" i="7" s="1"/>
  <c r="AA732" i="3"/>
  <c r="S732"/>
  <c r="AC732" i="5"/>
  <c r="Y732"/>
  <c r="U732"/>
  <c r="Q732"/>
  <c r="AA732"/>
  <c r="S732"/>
  <c r="F31" i="6" l="1"/>
  <c r="M731" i="5"/>
  <c r="U822" i="4"/>
  <c r="V790"/>
  <c r="AA855"/>
  <c r="AB823"/>
  <c r="S857"/>
  <c r="T825"/>
  <c r="AA857"/>
  <c r="AB825"/>
  <c r="Y826"/>
  <c r="Z794"/>
  <c r="S807" i="5"/>
  <c r="T775"/>
  <c r="AA807"/>
  <c r="AB775"/>
  <c r="Y808"/>
  <c r="Z776"/>
  <c r="Q809"/>
  <c r="R777"/>
  <c r="Y809"/>
  <c r="Z777"/>
  <c r="Q810"/>
  <c r="R778"/>
  <c r="F811"/>
  <c r="P779"/>
  <c r="W811"/>
  <c r="X779"/>
  <c r="Q812"/>
  <c r="R780"/>
  <c r="F813"/>
  <c r="P781"/>
  <c r="Y813"/>
  <c r="Z781"/>
  <c r="Y814"/>
  <c r="Z782"/>
  <c r="F814" i="4"/>
  <c r="P782"/>
  <c r="S810" i="5"/>
  <c r="T778"/>
  <c r="S816"/>
  <c r="T784"/>
  <c r="S824"/>
  <c r="T792"/>
  <c r="F818" i="4"/>
  <c r="P786"/>
  <c r="Q820"/>
  <c r="R788"/>
  <c r="Y853"/>
  <c r="Z821"/>
  <c r="AC853"/>
  <c r="AD821"/>
  <c r="Y822"/>
  <c r="Z790"/>
  <c r="Q855"/>
  <c r="R823"/>
  <c r="U855"/>
  <c r="V823"/>
  <c r="Y855"/>
  <c r="Z823"/>
  <c r="AC855"/>
  <c r="AD823"/>
  <c r="U824"/>
  <c r="V792"/>
  <c r="AC824"/>
  <c r="AD792"/>
  <c r="Q857"/>
  <c r="R825"/>
  <c r="U857"/>
  <c r="V825"/>
  <c r="Y857"/>
  <c r="Z825"/>
  <c r="AC857"/>
  <c r="AD825"/>
  <c r="U826"/>
  <c r="V794"/>
  <c r="AC826"/>
  <c r="AD794"/>
  <c r="Q807" i="5"/>
  <c r="R775"/>
  <c r="U807"/>
  <c r="V775"/>
  <c r="Y807"/>
  <c r="Z775"/>
  <c r="AC807"/>
  <c r="AD775"/>
  <c r="U808"/>
  <c r="V776"/>
  <c r="AC808"/>
  <c r="AD776"/>
  <c r="T777"/>
  <c r="S809"/>
  <c r="X777"/>
  <c r="W809"/>
  <c r="AC809"/>
  <c r="AD777"/>
  <c r="U810"/>
  <c r="V778"/>
  <c r="AC810"/>
  <c r="AD778"/>
  <c r="Q811"/>
  <c r="R779"/>
  <c r="U811"/>
  <c r="V779"/>
  <c r="Y811"/>
  <c r="Z779"/>
  <c r="AC811"/>
  <c r="AD779"/>
  <c r="U812"/>
  <c r="V780"/>
  <c r="AC812"/>
  <c r="AD780"/>
  <c r="Q813"/>
  <c r="R781"/>
  <c r="S813"/>
  <c r="T781"/>
  <c r="W813"/>
  <c r="X781"/>
  <c r="AA813"/>
  <c r="AB781"/>
  <c r="U814"/>
  <c r="V782"/>
  <c r="F810" i="4"/>
  <c r="P778"/>
  <c r="AA808" i="5"/>
  <c r="AB776"/>
  <c r="AA810"/>
  <c r="AB778"/>
  <c r="S814"/>
  <c r="T782"/>
  <c r="S818"/>
  <c r="T786"/>
  <c r="S822"/>
  <c r="T790"/>
  <c r="S826"/>
  <c r="T794"/>
  <c r="Q814"/>
  <c r="R782"/>
  <c r="F808"/>
  <c r="P776"/>
  <c r="S812"/>
  <c r="T780"/>
  <c r="AA814"/>
  <c r="AB782"/>
  <c r="AA816"/>
  <c r="AB784"/>
  <c r="AA818"/>
  <c r="AB786"/>
  <c r="AA820"/>
  <c r="AB788"/>
  <c r="AA822"/>
  <c r="AB790"/>
  <c r="AA824"/>
  <c r="AB792"/>
  <c r="AA826"/>
  <c r="AB794"/>
  <c r="S807" i="3"/>
  <c r="T775"/>
  <c r="AA807"/>
  <c r="AB775"/>
  <c r="Q872"/>
  <c r="R840"/>
  <c r="Y872"/>
  <c r="Z840"/>
  <c r="Q876"/>
  <c r="R844"/>
  <c r="Y876"/>
  <c r="Z844"/>
  <c r="U880"/>
  <c r="V848"/>
  <c r="Y884"/>
  <c r="Z852"/>
  <c r="W807"/>
  <c r="X775"/>
  <c r="AC807"/>
  <c r="AD775"/>
  <c r="U872"/>
  <c r="V840"/>
  <c r="AC872"/>
  <c r="AD840"/>
  <c r="U876"/>
  <c r="V844"/>
  <c r="AC876"/>
  <c r="AD844"/>
  <c r="Q880"/>
  <c r="R848"/>
  <c r="Y880"/>
  <c r="Z848"/>
  <c r="AC880"/>
  <c r="AD848"/>
  <c r="Q884"/>
  <c r="R852"/>
  <c r="U884"/>
  <c r="V852"/>
  <c r="AC884"/>
  <c r="AD852"/>
  <c r="Q888"/>
  <c r="R856"/>
  <c r="U888"/>
  <c r="V856"/>
  <c r="Y888"/>
  <c r="Z856"/>
  <c r="AC888"/>
  <c r="AD856"/>
  <c r="F807"/>
  <c r="P775"/>
  <c r="Q807"/>
  <c r="R775"/>
  <c r="U807"/>
  <c r="V775"/>
  <c r="Y807"/>
  <c r="Z775"/>
  <c r="F872"/>
  <c r="P840"/>
  <c r="F874"/>
  <c r="P842"/>
  <c r="S874"/>
  <c r="T842"/>
  <c r="W874"/>
  <c r="X842"/>
  <c r="AA874"/>
  <c r="AB842"/>
  <c r="F876"/>
  <c r="P844"/>
  <c r="F878"/>
  <c r="P846"/>
  <c r="S878"/>
  <c r="T846"/>
  <c r="W878"/>
  <c r="X846"/>
  <c r="AA878"/>
  <c r="AB846"/>
  <c r="F880"/>
  <c r="P848"/>
  <c r="F882"/>
  <c r="P850"/>
  <c r="S882"/>
  <c r="T850"/>
  <c r="W882"/>
  <c r="X850"/>
  <c r="AA882"/>
  <c r="AB850"/>
  <c r="F884"/>
  <c r="P852"/>
  <c r="F886"/>
  <c r="P854"/>
  <c r="S886"/>
  <c r="T854"/>
  <c r="W886"/>
  <c r="X854"/>
  <c r="AA886"/>
  <c r="AB854"/>
  <c r="F888"/>
  <c r="P856"/>
  <c r="F890"/>
  <c r="P858"/>
  <c r="S890"/>
  <c r="T858"/>
  <c r="W890"/>
  <c r="X858"/>
  <c r="AA890"/>
  <c r="AB858"/>
  <c r="F808" i="4"/>
  <c r="P776"/>
  <c r="S808"/>
  <c r="T776"/>
  <c r="W808"/>
  <c r="X776"/>
  <c r="AA808"/>
  <c r="AB776"/>
  <c r="S810"/>
  <c r="T778"/>
  <c r="W810"/>
  <c r="X778"/>
  <c r="AA810"/>
  <c r="AB778"/>
  <c r="F812"/>
  <c r="P780"/>
  <c r="S812"/>
  <c r="T780"/>
  <c r="W812"/>
  <c r="X780"/>
  <c r="AA812"/>
  <c r="AB780"/>
  <c r="S814"/>
  <c r="T782"/>
  <c r="W814"/>
  <c r="X782"/>
  <c r="AA814"/>
  <c r="AB782"/>
  <c r="F816"/>
  <c r="P784"/>
  <c r="S816"/>
  <c r="T784"/>
  <c r="W816"/>
  <c r="X784"/>
  <c r="AA816"/>
  <c r="AB784"/>
  <c r="S818"/>
  <c r="T786"/>
  <c r="W818"/>
  <c r="X786"/>
  <c r="AA818"/>
  <c r="AB786"/>
  <c r="F820"/>
  <c r="P788"/>
  <c r="S820"/>
  <c r="T788"/>
  <c r="W820"/>
  <c r="X788"/>
  <c r="AA820"/>
  <c r="AB788"/>
  <c r="F822"/>
  <c r="P790"/>
  <c r="S822"/>
  <c r="T790"/>
  <c r="W822"/>
  <c r="X790"/>
  <c r="AA822"/>
  <c r="AB790"/>
  <c r="F824"/>
  <c r="P792"/>
  <c r="S824"/>
  <c r="T792"/>
  <c r="W824"/>
  <c r="X792"/>
  <c r="AA824"/>
  <c r="AB792"/>
  <c r="F826"/>
  <c r="P794"/>
  <c r="S826"/>
  <c r="T794"/>
  <c r="W826"/>
  <c r="X794"/>
  <c r="AA826"/>
  <c r="AB794"/>
  <c r="S840" i="3"/>
  <c r="T808"/>
  <c r="AA840"/>
  <c r="AB808"/>
  <c r="U842"/>
  <c r="V810"/>
  <c r="AC842"/>
  <c r="AD810"/>
  <c r="W844"/>
  <c r="X812"/>
  <c r="Q846"/>
  <c r="R814"/>
  <c r="Y846"/>
  <c r="Z814"/>
  <c r="S848"/>
  <c r="T816"/>
  <c r="AA848"/>
  <c r="AB816"/>
  <c r="U850"/>
  <c r="V818"/>
  <c r="AC850"/>
  <c r="AD818"/>
  <c r="W852"/>
  <c r="X820"/>
  <c r="Q854"/>
  <c r="R822"/>
  <c r="Y854"/>
  <c r="Z822"/>
  <c r="S856"/>
  <c r="T824"/>
  <c r="AA856"/>
  <c r="AB824"/>
  <c r="U858"/>
  <c r="V826"/>
  <c r="AC858"/>
  <c r="AD826"/>
  <c r="Q816" i="5"/>
  <c r="R784"/>
  <c r="U816"/>
  <c r="V784"/>
  <c r="Y816"/>
  <c r="Z784"/>
  <c r="AC816"/>
  <c r="AD784"/>
  <c r="AC814"/>
  <c r="AD782"/>
  <c r="F815"/>
  <c r="P783"/>
  <c r="Q815"/>
  <c r="R783"/>
  <c r="S815"/>
  <c r="T783"/>
  <c r="U815"/>
  <c r="V783"/>
  <c r="W815"/>
  <c r="X783"/>
  <c r="Y815"/>
  <c r="Z783"/>
  <c r="AA815"/>
  <c r="AB783"/>
  <c r="AC815"/>
  <c r="AD783"/>
  <c r="F817"/>
  <c r="P785"/>
  <c r="Q817"/>
  <c r="R785"/>
  <c r="S817"/>
  <c r="T785"/>
  <c r="U817"/>
  <c r="V785"/>
  <c r="W817"/>
  <c r="X785"/>
  <c r="Y817"/>
  <c r="Z785"/>
  <c r="AA817"/>
  <c r="AB785"/>
  <c r="AC817"/>
  <c r="AD785"/>
  <c r="Q818"/>
  <c r="R786"/>
  <c r="U818"/>
  <c r="V786"/>
  <c r="Y818"/>
  <c r="Z786"/>
  <c r="AC818"/>
  <c r="AD786"/>
  <c r="F819"/>
  <c r="P787"/>
  <c r="Q819"/>
  <c r="R787"/>
  <c r="S819"/>
  <c r="T787"/>
  <c r="U819"/>
  <c r="V787"/>
  <c r="W819"/>
  <c r="X787"/>
  <c r="Y819"/>
  <c r="Z787"/>
  <c r="AA819"/>
  <c r="AB787"/>
  <c r="AC819"/>
  <c r="AD787"/>
  <c r="Q820"/>
  <c r="R788"/>
  <c r="U820"/>
  <c r="V788"/>
  <c r="Y820"/>
  <c r="Z788"/>
  <c r="AC820"/>
  <c r="AD788"/>
  <c r="F821"/>
  <c r="P789"/>
  <c r="Q821"/>
  <c r="R789"/>
  <c r="S821"/>
  <c r="T789"/>
  <c r="U821"/>
  <c r="V789"/>
  <c r="W821"/>
  <c r="X789"/>
  <c r="Y821"/>
  <c r="Z789"/>
  <c r="AA821"/>
  <c r="AB789"/>
  <c r="AC821"/>
  <c r="AD789"/>
  <c r="Q822"/>
  <c r="R790"/>
  <c r="U822"/>
  <c r="V790"/>
  <c r="Y822"/>
  <c r="Z790"/>
  <c r="AC822"/>
  <c r="AD790"/>
  <c r="F823"/>
  <c r="P791"/>
  <c r="Q823"/>
  <c r="R791"/>
  <c r="S823"/>
  <c r="T791"/>
  <c r="U823"/>
  <c r="V791"/>
  <c r="W823"/>
  <c r="X791"/>
  <c r="Y823"/>
  <c r="Z791"/>
  <c r="AA823"/>
  <c r="AB791"/>
  <c r="AC823"/>
  <c r="AD791"/>
  <c r="Q824"/>
  <c r="R792"/>
  <c r="U824"/>
  <c r="V792"/>
  <c r="AC824"/>
  <c r="AD792"/>
  <c r="F825"/>
  <c r="P793"/>
  <c r="Q825"/>
  <c r="R793"/>
  <c r="S825"/>
  <c r="T793"/>
  <c r="U825"/>
  <c r="V793"/>
  <c r="W825"/>
  <c r="X793"/>
  <c r="Y825"/>
  <c r="Z793"/>
  <c r="AA825"/>
  <c r="AB793"/>
  <c r="AC825"/>
  <c r="AD793"/>
  <c r="Q826"/>
  <c r="R794"/>
  <c r="U826"/>
  <c r="V794"/>
  <c r="Y826"/>
  <c r="Z794"/>
  <c r="AC826"/>
  <c r="AD794"/>
  <c r="S808"/>
  <c r="T776"/>
  <c r="W808"/>
  <c r="X776"/>
  <c r="F810"/>
  <c r="P778"/>
  <c r="W810"/>
  <c r="X778"/>
  <c r="F812"/>
  <c r="P780"/>
  <c r="W812"/>
  <c r="X780"/>
  <c r="F814"/>
  <c r="P782"/>
  <c r="W814"/>
  <c r="X782"/>
  <c r="F816"/>
  <c r="P784"/>
  <c r="W816"/>
  <c r="X784"/>
  <c r="F818"/>
  <c r="P786"/>
  <c r="W818"/>
  <c r="X786"/>
  <c r="F820"/>
  <c r="P788"/>
  <c r="W820"/>
  <c r="X788"/>
  <c r="F822"/>
  <c r="P790"/>
  <c r="W822"/>
  <c r="X790"/>
  <c r="F824"/>
  <c r="P792"/>
  <c r="W824"/>
  <c r="X792"/>
  <c r="F826"/>
  <c r="P794"/>
  <c r="W826"/>
  <c r="X794"/>
  <c r="F809" i="3"/>
  <c r="P777"/>
  <c r="Q809"/>
  <c r="R777"/>
  <c r="S809"/>
  <c r="T777"/>
  <c r="U809"/>
  <c r="V777"/>
  <c r="W809"/>
  <c r="X777"/>
  <c r="Y809"/>
  <c r="Z777"/>
  <c r="AA809"/>
  <c r="AB777"/>
  <c r="AC809"/>
  <c r="AD777"/>
  <c r="F811"/>
  <c r="P779"/>
  <c r="Q811"/>
  <c r="R779"/>
  <c r="S811"/>
  <c r="T779"/>
  <c r="U811"/>
  <c r="V779"/>
  <c r="W811"/>
  <c r="X779"/>
  <c r="Y811"/>
  <c r="Z779"/>
  <c r="AA811"/>
  <c r="AB779"/>
  <c r="AC811"/>
  <c r="AD779"/>
  <c r="F813"/>
  <c r="P781"/>
  <c r="Q813"/>
  <c r="R781"/>
  <c r="S813"/>
  <c r="T781"/>
  <c r="U813"/>
  <c r="V781"/>
  <c r="W813"/>
  <c r="X781"/>
  <c r="Y813"/>
  <c r="Z781"/>
  <c r="AA813"/>
  <c r="AB781"/>
  <c r="AC813"/>
  <c r="AD781"/>
  <c r="F815"/>
  <c r="P783"/>
  <c r="Q815"/>
  <c r="R783"/>
  <c r="S815"/>
  <c r="T783"/>
  <c r="U815"/>
  <c r="V783"/>
  <c r="W815"/>
  <c r="X783"/>
  <c r="Y815"/>
  <c r="Z783"/>
  <c r="AA815"/>
  <c r="AB783"/>
  <c r="AC815"/>
  <c r="AD783"/>
  <c r="F817"/>
  <c r="P785"/>
  <c r="Q817"/>
  <c r="R785"/>
  <c r="S817"/>
  <c r="T785"/>
  <c r="U817"/>
  <c r="V785"/>
  <c r="W817"/>
  <c r="X785"/>
  <c r="Y817"/>
  <c r="Z785"/>
  <c r="AA817"/>
  <c r="AB785"/>
  <c r="AC817"/>
  <c r="AD785"/>
  <c r="F819"/>
  <c r="P787"/>
  <c r="Q819"/>
  <c r="R787"/>
  <c r="S819"/>
  <c r="T787"/>
  <c r="U819"/>
  <c r="V787"/>
  <c r="W819"/>
  <c r="X787"/>
  <c r="Y819"/>
  <c r="Z787"/>
  <c r="AA819"/>
  <c r="AB787"/>
  <c r="AC819"/>
  <c r="AD787"/>
  <c r="F821"/>
  <c r="P789"/>
  <c r="Q821"/>
  <c r="R789"/>
  <c r="S821"/>
  <c r="T789"/>
  <c r="U821"/>
  <c r="V789"/>
  <c r="W821"/>
  <c r="X789"/>
  <c r="Y821"/>
  <c r="Z789"/>
  <c r="AA821"/>
  <c r="AB789"/>
  <c r="AC821"/>
  <c r="AD789"/>
  <c r="F823"/>
  <c r="P791"/>
  <c r="Q823"/>
  <c r="R791"/>
  <c r="S823"/>
  <c r="T791"/>
  <c r="U823"/>
  <c r="V791"/>
  <c r="W823"/>
  <c r="X791"/>
  <c r="Y823"/>
  <c r="Z791"/>
  <c r="AA823"/>
  <c r="AB791"/>
  <c r="AC823"/>
  <c r="AD791"/>
  <c r="F825"/>
  <c r="P793"/>
  <c r="Q825"/>
  <c r="R793"/>
  <c r="S825"/>
  <c r="T793"/>
  <c r="U825"/>
  <c r="V793"/>
  <c r="W825"/>
  <c r="X793"/>
  <c r="Y825"/>
  <c r="Z793"/>
  <c r="AA825"/>
  <c r="AB793"/>
  <c r="AC825"/>
  <c r="AD793"/>
  <c r="W840"/>
  <c r="X808"/>
  <c r="Q842"/>
  <c r="R810"/>
  <c r="Y842"/>
  <c r="Z810"/>
  <c r="S844"/>
  <c r="T812"/>
  <c r="AA844"/>
  <c r="AB812"/>
  <c r="U846"/>
  <c r="V814"/>
  <c r="AC846"/>
  <c r="AD814"/>
  <c r="W848"/>
  <c r="X816"/>
  <c r="Q850"/>
  <c r="R818"/>
  <c r="Y850"/>
  <c r="Z818"/>
  <c r="S852"/>
  <c r="T820"/>
  <c r="AA852"/>
  <c r="AB820"/>
  <c r="U854"/>
  <c r="V822"/>
  <c r="AC854"/>
  <c r="AD822"/>
  <c r="W856"/>
  <c r="X824"/>
  <c r="Q858"/>
  <c r="R826"/>
  <c r="Y858"/>
  <c r="Z826"/>
  <c r="F807" i="4"/>
  <c r="P775"/>
  <c r="Q807"/>
  <c r="R775"/>
  <c r="S807"/>
  <c r="T775"/>
  <c r="U807"/>
  <c r="V775"/>
  <c r="W807"/>
  <c r="X775"/>
  <c r="Y807"/>
  <c r="Z775"/>
  <c r="AA807"/>
  <c r="AB775"/>
  <c r="AC807"/>
  <c r="AD775"/>
  <c r="Q808"/>
  <c r="R776"/>
  <c r="U808"/>
  <c r="V776"/>
  <c r="Y808"/>
  <c r="Z776"/>
  <c r="AC808"/>
  <c r="AD776"/>
  <c r="F809"/>
  <c r="P777"/>
  <c r="Q809"/>
  <c r="R777"/>
  <c r="S809"/>
  <c r="T777"/>
  <c r="U809"/>
  <c r="V777"/>
  <c r="W809"/>
  <c r="X777"/>
  <c r="Y809"/>
  <c r="Z777"/>
  <c r="AA809"/>
  <c r="AB777"/>
  <c r="AC809"/>
  <c r="AD777"/>
  <c r="Q810"/>
  <c r="R778"/>
  <c r="U810"/>
  <c r="V778"/>
  <c r="Y810"/>
  <c r="Z778"/>
  <c r="AC810"/>
  <c r="AD778"/>
  <c r="F811"/>
  <c r="P779"/>
  <c r="Q811"/>
  <c r="R779"/>
  <c r="S811"/>
  <c r="T779"/>
  <c r="U811"/>
  <c r="V779"/>
  <c r="W811"/>
  <c r="X779"/>
  <c r="Y811"/>
  <c r="Z779"/>
  <c r="AA811"/>
  <c r="AB779"/>
  <c r="AC811"/>
  <c r="AD779"/>
  <c r="Q812"/>
  <c r="R780"/>
  <c r="U812"/>
  <c r="V780"/>
  <c r="Y812"/>
  <c r="Z780"/>
  <c r="AC812"/>
  <c r="AD780"/>
  <c r="F813"/>
  <c r="P781"/>
  <c r="Q813"/>
  <c r="R781"/>
  <c r="U813"/>
  <c r="V781"/>
  <c r="W813"/>
  <c r="X781"/>
  <c r="Y813"/>
  <c r="Z781"/>
  <c r="AA813"/>
  <c r="AB781"/>
  <c r="AC813"/>
  <c r="AD781"/>
  <c r="Q814"/>
  <c r="R782"/>
  <c r="Y814"/>
  <c r="Z782"/>
  <c r="AC814"/>
  <c r="AD782"/>
  <c r="Q815"/>
  <c r="R783"/>
  <c r="U815"/>
  <c r="V783"/>
  <c r="Y815"/>
  <c r="Z783"/>
  <c r="AC815"/>
  <c r="AD783"/>
  <c r="U816"/>
  <c r="V784"/>
  <c r="AC816"/>
  <c r="AD784"/>
  <c r="Q817"/>
  <c r="R785"/>
  <c r="U817"/>
  <c r="V785"/>
  <c r="Y817"/>
  <c r="Z785"/>
  <c r="AA817"/>
  <c r="AB785"/>
  <c r="Q818"/>
  <c r="R786"/>
  <c r="U818"/>
  <c r="V786"/>
  <c r="AC818"/>
  <c r="AD786"/>
  <c r="Q819"/>
  <c r="R787"/>
  <c r="U851"/>
  <c r="V819"/>
  <c r="W851"/>
  <c r="X819"/>
  <c r="AA851"/>
  <c r="AB819"/>
  <c r="U820"/>
  <c r="V788"/>
  <c r="AC820"/>
  <c r="AD788"/>
  <c r="F853"/>
  <c r="P821"/>
  <c r="S853"/>
  <c r="T821"/>
  <c r="W853"/>
  <c r="X821"/>
  <c r="Q822"/>
  <c r="R790"/>
  <c r="F855"/>
  <c r="P823"/>
  <c r="W855"/>
  <c r="X823"/>
  <c r="Y824"/>
  <c r="Z792"/>
  <c r="W857"/>
  <c r="X825"/>
  <c r="F807" i="5"/>
  <c r="P775"/>
  <c r="Q808"/>
  <c r="R776"/>
  <c r="U809"/>
  <c r="V777"/>
  <c r="Y810"/>
  <c r="Z778"/>
  <c r="AA811"/>
  <c r="AB779"/>
  <c r="U813"/>
  <c r="V781"/>
  <c r="Y824"/>
  <c r="Z792"/>
  <c r="S820"/>
  <c r="T788"/>
  <c r="D31" i="6"/>
  <c r="M731" i="3"/>
  <c r="E31" i="6"/>
  <c r="M731" i="4"/>
  <c r="S813"/>
  <c r="T781"/>
  <c r="U814"/>
  <c r="V782"/>
  <c r="F815"/>
  <c r="P783"/>
  <c r="S815"/>
  <c r="T783"/>
  <c r="W815"/>
  <c r="X783"/>
  <c r="AA815"/>
  <c r="AB783"/>
  <c r="Q816"/>
  <c r="R784"/>
  <c r="Y816"/>
  <c r="Z784"/>
  <c r="F817"/>
  <c r="P785"/>
  <c r="S817"/>
  <c r="T785"/>
  <c r="W817"/>
  <c r="X785"/>
  <c r="AC817"/>
  <c r="AD785"/>
  <c r="Y818"/>
  <c r="Z786"/>
  <c r="F819"/>
  <c r="P787"/>
  <c r="S819"/>
  <c r="T787"/>
  <c r="Y851"/>
  <c r="Z819"/>
  <c r="AC851"/>
  <c r="AD819"/>
  <c r="Y820"/>
  <c r="Z788"/>
  <c r="Q853"/>
  <c r="R821"/>
  <c r="U853"/>
  <c r="V821"/>
  <c r="AA853"/>
  <c r="AB821"/>
  <c r="AC822"/>
  <c r="AD790"/>
  <c r="S855"/>
  <c r="T823"/>
  <c r="Q824"/>
  <c r="R792"/>
  <c r="F857"/>
  <c r="P825"/>
  <c r="Q826"/>
  <c r="R794"/>
  <c r="W807" i="5"/>
  <c r="X775"/>
  <c r="W796" s="1"/>
  <c r="F809"/>
  <c r="P777"/>
  <c r="AB777"/>
  <c r="AA809"/>
  <c r="S811"/>
  <c r="T779"/>
  <c r="Y812"/>
  <c r="Z780"/>
  <c r="AC813"/>
  <c r="AD781"/>
  <c r="AA812"/>
  <c r="AB780"/>
  <c r="D32" i="6"/>
  <c r="M763" i="3"/>
  <c r="E31" i="7"/>
  <c r="I31"/>
  <c r="J31"/>
  <c r="D31"/>
  <c r="H31"/>
  <c r="S764" i="5"/>
  <c r="AA764"/>
  <c r="Q764"/>
  <c r="Y764"/>
  <c r="AC764"/>
  <c r="E32" i="7"/>
  <c r="G32"/>
  <c r="K763" i="4"/>
  <c r="Q764"/>
  <c r="D32" i="7" s="1"/>
  <c r="S764" i="4"/>
  <c r="U764"/>
  <c r="F32" i="7" s="1"/>
  <c r="W764" i="4"/>
  <c r="Y764"/>
  <c r="H32" i="7" s="1"/>
  <c r="AA764" i="4"/>
  <c r="I32" i="7" s="1"/>
  <c r="AC764" i="4"/>
  <c r="J32" i="7" s="1"/>
  <c r="K763" i="5"/>
  <c r="AC845" l="1"/>
  <c r="AD813"/>
  <c r="S843"/>
  <c r="T811"/>
  <c r="F841"/>
  <c r="P809"/>
  <c r="Q858" i="4"/>
  <c r="R826"/>
  <c r="Q856"/>
  <c r="R824"/>
  <c r="AC854"/>
  <c r="AD822"/>
  <c r="U885"/>
  <c r="V853"/>
  <c r="Y852"/>
  <c r="Z820"/>
  <c r="Y883"/>
  <c r="Z851"/>
  <c r="S851"/>
  <c r="T819"/>
  <c r="Y850"/>
  <c r="Z818"/>
  <c r="W849"/>
  <c r="X817"/>
  <c r="S849"/>
  <c r="T817"/>
  <c r="Y848"/>
  <c r="Z816"/>
  <c r="Q848"/>
  <c r="R816"/>
  <c r="AA847"/>
  <c r="AB815"/>
  <c r="W847"/>
  <c r="X815"/>
  <c r="S847"/>
  <c r="T815"/>
  <c r="F847"/>
  <c r="P815"/>
  <c r="S845"/>
  <c r="T813"/>
  <c r="S852" i="5"/>
  <c r="T820"/>
  <c r="Y856"/>
  <c r="Z824"/>
  <c r="U845"/>
  <c r="V813"/>
  <c r="AA843"/>
  <c r="AB811"/>
  <c r="Y842"/>
  <c r="Z810"/>
  <c r="U841"/>
  <c r="V809"/>
  <c r="Q840"/>
  <c r="R808"/>
  <c r="F839"/>
  <c r="P807"/>
  <c r="W889" i="4"/>
  <c r="X857"/>
  <c r="Y856"/>
  <c r="Z824"/>
  <c r="W887"/>
  <c r="X855"/>
  <c r="F887"/>
  <c r="P855"/>
  <c r="Q854"/>
  <c r="R822"/>
  <c r="W885"/>
  <c r="X853"/>
  <c r="S885"/>
  <c r="T853"/>
  <c r="F885"/>
  <c r="P853"/>
  <c r="AC852"/>
  <c r="AD820"/>
  <c r="U852"/>
  <c r="V820"/>
  <c r="AA883"/>
  <c r="AB851"/>
  <c r="W883"/>
  <c r="X851"/>
  <c r="U883"/>
  <c r="V851"/>
  <c r="Q851"/>
  <c r="R819"/>
  <c r="AC850"/>
  <c r="AD818"/>
  <c r="U850"/>
  <c r="V818"/>
  <c r="Q850"/>
  <c r="R818"/>
  <c r="AA849"/>
  <c r="AB817"/>
  <c r="Y849"/>
  <c r="Z817"/>
  <c r="U849"/>
  <c r="V817"/>
  <c r="Q849"/>
  <c r="R817"/>
  <c r="AC848"/>
  <c r="AD816"/>
  <c r="U848"/>
  <c r="V816"/>
  <c r="AC847"/>
  <c r="AD815"/>
  <c r="Y847"/>
  <c r="Z815"/>
  <c r="U847"/>
  <c r="V815"/>
  <c r="Q847"/>
  <c r="R815"/>
  <c r="AC846"/>
  <c r="AD814"/>
  <c r="Y846"/>
  <c r="Z814"/>
  <c r="Q846"/>
  <c r="R814"/>
  <c r="AC845"/>
  <c r="AD813"/>
  <c r="AA845"/>
  <c r="AB813"/>
  <c r="Y845"/>
  <c r="Z813"/>
  <c r="W845"/>
  <c r="X813"/>
  <c r="U845"/>
  <c r="V813"/>
  <c r="Q845"/>
  <c r="R813"/>
  <c r="F845"/>
  <c r="P813"/>
  <c r="AC844"/>
  <c r="AD812"/>
  <c r="Y844"/>
  <c r="Z812"/>
  <c r="U844"/>
  <c r="V812"/>
  <c r="Q844"/>
  <c r="R812"/>
  <c r="AC843"/>
  <c r="AD811"/>
  <c r="AA843"/>
  <c r="AB811"/>
  <c r="Y843"/>
  <c r="Z811"/>
  <c r="W843"/>
  <c r="X811"/>
  <c r="U843"/>
  <c r="V811"/>
  <c r="S843"/>
  <c r="T811"/>
  <c r="Q843"/>
  <c r="R811"/>
  <c r="F843"/>
  <c r="P811"/>
  <c r="AC842"/>
  <c r="AD810"/>
  <c r="Y842"/>
  <c r="Z810"/>
  <c r="U842"/>
  <c r="V810"/>
  <c r="Q842"/>
  <c r="R810"/>
  <c r="AC841"/>
  <c r="AD809"/>
  <c r="AA841"/>
  <c r="AB809"/>
  <c r="Y841"/>
  <c r="Z809"/>
  <c r="W841"/>
  <c r="X809"/>
  <c r="U841"/>
  <c r="V809"/>
  <c r="S841"/>
  <c r="T809"/>
  <c r="Q841"/>
  <c r="R809"/>
  <c r="F841"/>
  <c r="P809"/>
  <c r="AC840"/>
  <c r="AD808"/>
  <c r="Y840"/>
  <c r="Z808"/>
  <c r="U840"/>
  <c r="V808"/>
  <c r="Q840"/>
  <c r="R808"/>
  <c r="AC839"/>
  <c r="AD807"/>
  <c r="AA839"/>
  <c r="AB807"/>
  <c r="Y839"/>
  <c r="Z807"/>
  <c r="W839"/>
  <c r="X807"/>
  <c r="U839"/>
  <c r="V807"/>
  <c r="S839"/>
  <c r="T807"/>
  <c r="Q839"/>
  <c r="R807"/>
  <c r="F839"/>
  <c r="P807"/>
  <c r="Y890" i="3"/>
  <c r="Z858"/>
  <c r="Q890"/>
  <c r="R858"/>
  <c r="W888"/>
  <c r="X856"/>
  <c r="AC886"/>
  <c r="AD854"/>
  <c r="U886"/>
  <c r="V854"/>
  <c r="AA884"/>
  <c r="AB852"/>
  <c r="S884"/>
  <c r="T852"/>
  <c r="Y882"/>
  <c r="Z850"/>
  <c r="Q882"/>
  <c r="R850"/>
  <c r="W880"/>
  <c r="X848"/>
  <c r="AC878"/>
  <c r="AD846"/>
  <c r="U878"/>
  <c r="V846"/>
  <c r="AA876"/>
  <c r="AB844"/>
  <c r="S876"/>
  <c r="T844"/>
  <c r="Y874"/>
  <c r="Z842"/>
  <c r="Q874"/>
  <c r="R842"/>
  <c r="W872"/>
  <c r="X840"/>
  <c r="AC857"/>
  <c r="AD825"/>
  <c r="AA857"/>
  <c r="AB825"/>
  <c r="Y857"/>
  <c r="Z825"/>
  <c r="W857"/>
  <c r="X825"/>
  <c r="U857"/>
  <c r="V825"/>
  <c r="S857"/>
  <c r="T825"/>
  <c r="Q857"/>
  <c r="R825"/>
  <c r="F857"/>
  <c r="P825"/>
  <c r="AC855"/>
  <c r="AD823"/>
  <c r="AA855"/>
  <c r="AB823"/>
  <c r="Y855"/>
  <c r="Z823"/>
  <c r="W855"/>
  <c r="X823"/>
  <c r="U855"/>
  <c r="V823"/>
  <c r="S855"/>
  <c r="T823"/>
  <c r="Q855"/>
  <c r="R823"/>
  <c r="F855"/>
  <c r="P823"/>
  <c r="AC853"/>
  <c r="AD821"/>
  <c r="AA853"/>
  <c r="AB821"/>
  <c r="Y853"/>
  <c r="Z821"/>
  <c r="W853"/>
  <c r="X821"/>
  <c r="U853"/>
  <c r="V821"/>
  <c r="S853"/>
  <c r="T821"/>
  <c r="Q853"/>
  <c r="R821"/>
  <c r="F853"/>
  <c r="P821"/>
  <c r="AC851"/>
  <c r="AD819"/>
  <c r="AA851"/>
  <c r="AB819"/>
  <c r="Y851"/>
  <c r="Z819"/>
  <c r="W851"/>
  <c r="X819"/>
  <c r="U851"/>
  <c r="V819"/>
  <c r="S851"/>
  <c r="T819"/>
  <c r="Q851"/>
  <c r="R819"/>
  <c r="F851"/>
  <c r="P819"/>
  <c r="AC849"/>
  <c r="AD817"/>
  <c r="AA849"/>
  <c r="AB817"/>
  <c r="Y849"/>
  <c r="Z817"/>
  <c r="W849"/>
  <c r="X817"/>
  <c r="U849"/>
  <c r="V817"/>
  <c r="S849"/>
  <c r="T817"/>
  <c r="Q849"/>
  <c r="R817"/>
  <c r="F849"/>
  <c r="P817"/>
  <c r="AC847"/>
  <c r="AD815"/>
  <c r="AA847"/>
  <c r="AB815"/>
  <c r="Y847"/>
  <c r="Z815"/>
  <c r="W847"/>
  <c r="X815"/>
  <c r="U847"/>
  <c r="V815"/>
  <c r="S847"/>
  <c r="T815"/>
  <c r="Q847"/>
  <c r="R815"/>
  <c r="F847"/>
  <c r="P815"/>
  <c r="AC845"/>
  <c r="AD813"/>
  <c r="AA845"/>
  <c r="AB813"/>
  <c r="Y845"/>
  <c r="Z813"/>
  <c r="W845"/>
  <c r="X813"/>
  <c r="U845"/>
  <c r="V813"/>
  <c r="S845"/>
  <c r="T813"/>
  <c r="Q845"/>
  <c r="R813"/>
  <c r="F845"/>
  <c r="P813"/>
  <c r="AC843"/>
  <c r="AD811"/>
  <c r="AA843"/>
  <c r="AB811"/>
  <c r="Y843"/>
  <c r="Z811"/>
  <c r="W843"/>
  <c r="X811"/>
  <c r="U843"/>
  <c r="V811"/>
  <c r="S843"/>
  <c r="T811"/>
  <c r="Q843"/>
  <c r="R811"/>
  <c r="F843"/>
  <c r="P811"/>
  <c r="AC841"/>
  <c r="AD809"/>
  <c r="AA841"/>
  <c r="AB809"/>
  <c r="Y841"/>
  <c r="Z809"/>
  <c r="W841"/>
  <c r="X809"/>
  <c r="U841"/>
  <c r="V809"/>
  <c r="S841"/>
  <c r="T809"/>
  <c r="Q841"/>
  <c r="R809"/>
  <c r="F841"/>
  <c r="P809"/>
  <c r="W858" i="5"/>
  <c r="X826"/>
  <c r="F858"/>
  <c r="P826"/>
  <c r="W856"/>
  <c r="X824"/>
  <c r="F856"/>
  <c r="P824"/>
  <c r="W854"/>
  <c r="X822"/>
  <c r="F854"/>
  <c r="P822"/>
  <c r="W852"/>
  <c r="X820"/>
  <c r="F852"/>
  <c r="P820"/>
  <c r="W850"/>
  <c r="X818"/>
  <c r="F850"/>
  <c r="P818"/>
  <c r="W848"/>
  <c r="X816"/>
  <c r="F848"/>
  <c r="P816"/>
  <c r="W846"/>
  <c r="X814"/>
  <c r="F846"/>
  <c r="P814"/>
  <c r="W844"/>
  <c r="X812"/>
  <c r="F844"/>
  <c r="P812"/>
  <c r="W842"/>
  <c r="X810"/>
  <c r="F842"/>
  <c r="P810"/>
  <c r="W840"/>
  <c r="X808"/>
  <c r="S840"/>
  <c r="AC858"/>
  <c r="AD826"/>
  <c r="Y858"/>
  <c r="Z826"/>
  <c r="U858"/>
  <c r="V826"/>
  <c r="Q858"/>
  <c r="R826"/>
  <c r="AC857"/>
  <c r="AD825"/>
  <c r="AA857"/>
  <c r="AB825"/>
  <c r="Y857"/>
  <c r="Z825"/>
  <c r="W857"/>
  <c r="X825"/>
  <c r="U857"/>
  <c r="V825"/>
  <c r="S857"/>
  <c r="T825"/>
  <c r="Q857"/>
  <c r="R825"/>
  <c r="F857"/>
  <c r="P825"/>
  <c r="AC856"/>
  <c r="AD824"/>
  <c r="U856"/>
  <c r="V824"/>
  <c r="Q856"/>
  <c r="R824"/>
  <c r="AC855"/>
  <c r="AD823"/>
  <c r="AA855"/>
  <c r="AB823"/>
  <c r="Y855"/>
  <c r="Z823"/>
  <c r="W855"/>
  <c r="X823"/>
  <c r="U855"/>
  <c r="V823"/>
  <c r="S855"/>
  <c r="T823"/>
  <c r="Q855"/>
  <c r="R823"/>
  <c r="F855"/>
  <c r="P823"/>
  <c r="AC854"/>
  <c r="AD822"/>
  <c r="Y854"/>
  <c r="Z822"/>
  <c r="U854"/>
  <c r="V822"/>
  <c r="Q854"/>
  <c r="R822"/>
  <c r="AC853"/>
  <c r="AD821"/>
  <c r="AA853"/>
  <c r="AB821"/>
  <c r="Y853"/>
  <c r="Z821"/>
  <c r="W853"/>
  <c r="X821"/>
  <c r="U853"/>
  <c r="V821"/>
  <c r="S853"/>
  <c r="T821"/>
  <c r="Q853"/>
  <c r="R821"/>
  <c r="F853"/>
  <c r="P821"/>
  <c r="AC852"/>
  <c r="AD820"/>
  <c r="Y852"/>
  <c r="Z820"/>
  <c r="U852"/>
  <c r="V820"/>
  <c r="Q852"/>
  <c r="R820"/>
  <c r="AC851"/>
  <c r="AD819"/>
  <c r="AA851"/>
  <c r="AB819"/>
  <c r="Y851"/>
  <c r="Z819"/>
  <c r="W851"/>
  <c r="X819"/>
  <c r="U851"/>
  <c r="V819"/>
  <c r="S851"/>
  <c r="T819"/>
  <c r="Q851"/>
  <c r="R819"/>
  <c r="F851"/>
  <c r="P819"/>
  <c r="AC850"/>
  <c r="AD818"/>
  <c r="Y850"/>
  <c r="Z818"/>
  <c r="U850"/>
  <c r="V818"/>
  <c r="Q850"/>
  <c r="R818"/>
  <c r="AC849"/>
  <c r="AD817"/>
  <c r="AA849"/>
  <c r="AB817"/>
  <c r="Y849"/>
  <c r="Z817"/>
  <c r="W849"/>
  <c r="X817"/>
  <c r="U849"/>
  <c r="V817"/>
  <c r="S849"/>
  <c r="T817"/>
  <c r="Q849"/>
  <c r="R817"/>
  <c r="F849"/>
  <c r="P817"/>
  <c r="AC847"/>
  <c r="AD815"/>
  <c r="AA847"/>
  <c r="AB815"/>
  <c r="Y847"/>
  <c r="Z815"/>
  <c r="W847"/>
  <c r="X815"/>
  <c r="U847"/>
  <c r="V815"/>
  <c r="S847"/>
  <c r="T815"/>
  <c r="Q847"/>
  <c r="R815"/>
  <c r="F847"/>
  <c r="P815"/>
  <c r="AC846"/>
  <c r="AD814"/>
  <c r="AC848"/>
  <c r="AD816"/>
  <c r="Y848"/>
  <c r="Z816"/>
  <c r="U848"/>
  <c r="V816"/>
  <c r="Q848"/>
  <c r="R816"/>
  <c r="AC890" i="3"/>
  <c r="AD858"/>
  <c r="U890"/>
  <c r="V858"/>
  <c r="AA888"/>
  <c r="AB856"/>
  <c r="S888"/>
  <c r="T856"/>
  <c r="Y886"/>
  <c r="Z854"/>
  <c r="Q886"/>
  <c r="R854"/>
  <c r="W884"/>
  <c r="X852"/>
  <c r="AC882"/>
  <c r="AD850"/>
  <c r="U882"/>
  <c r="V850"/>
  <c r="AA880"/>
  <c r="AB848"/>
  <c r="S880"/>
  <c r="T848"/>
  <c r="Y878"/>
  <c r="Z846"/>
  <c r="Q878"/>
  <c r="R846"/>
  <c r="W876"/>
  <c r="X844"/>
  <c r="AC874"/>
  <c r="AD842"/>
  <c r="U874"/>
  <c r="V842"/>
  <c r="AA872"/>
  <c r="AB840"/>
  <c r="S872"/>
  <c r="T840"/>
  <c r="AA858" i="4"/>
  <c r="AB826"/>
  <c r="W858"/>
  <c r="X826"/>
  <c r="S858"/>
  <c r="T826"/>
  <c r="F858"/>
  <c r="P826"/>
  <c r="AA856"/>
  <c r="AB824"/>
  <c r="W856"/>
  <c r="X824"/>
  <c r="S856"/>
  <c r="T824"/>
  <c r="F856"/>
  <c r="P824"/>
  <c r="AA854"/>
  <c r="AB822"/>
  <c r="W854"/>
  <c r="X822"/>
  <c r="S854"/>
  <c r="T822"/>
  <c r="F854"/>
  <c r="P822"/>
  <c r="AA852"/>
  <c r="AB820"/>
  <c r="W852"/>
  <c r="X820"/>
  <c r="S852"/>
  <c r="T820"/>
  <c r="F852"/>
  <c r="P820"/>
  <c r="AA850"/>
  <c r="AB818"/>
  <c r="W850"/>
  <c r="X818"/>
  <c r="S850"/>
  <c r="T818"/>
  <c r="AA848"/>
  <c r="AB816"/>
  <c r="W848"/>
  <c r="X816"/>
  <c r="S848"/>
  <c r="T816"/>
  <c r="F848"/>
  <c r="P816"/>
  <c r="AA846"/>
  <c r="AB814"/>
  <c r="W846"/>
  <c r="X814"/>
  <c r="S846"/>
  <c r="T814"/>
  <c r="AA844"/>
  <c r="AB812"/>
  <c r="W844"/>
  <c r="X812"/>
  <c r="S844"/>
  <c r="T812"/>
  <c r="F844"/>
  <c r="P812"/>
  <c r="AA842"/>
  <c r="AB810"/>
  <c r="W842"/>
  <c r="X810"/>
  <c r="S842"/>
  <c r="T810"/>
  <c r="AA840"/>
  <c r="AB808"/>
  <c r="W840"/>
  <c r="X808"/>
  <c r="S840"/>
  <c r="T808"/>
  <c r="F840"/>
  <c r="P808"/>
  <c r="AA922" i="3"/>
  <c r="AB890"/>
  <c r="W922"/>
  <c r="X890"/>
  <c r="S922"/>
  <c r="T890"/>
  <c r="F922"/>
  <c r="P890"/>
  <c r="F920"/>
  <c r="P888"/>
  <c r="AA918"/>
  <c r="AB886"/>
  <c r="W918"/>
  <c r="X886"/>
  <c r="S918"/>
  <c r="T886"/>
  <c r="F918"/>
  <c r="P886"/>
  <c r="F916"/>
  <c r="P884"/>
  <c r="AA914"/>
  <c r="AB882"/>
  <c r="W914"/>
  <c r="X882"/>
  <c r="S914"/>
  <c r="T882"/>
  <c r="F914"/>
  <c r="P882"/>
  <c r="F912"/>
  <c r="P880"/>
  <c r="AA910"/>
  <c r="AB878"/>
  <c r="W910"/>
  <c r="X878"/>
  <c r="S910"/>
  <c r="T878"/>
  <c r="F910"/>
  <c r="P878"/>
  <c r="F908"/>
  <c r="P876"/>
  <c r="AA906"/>
  <c r="AB874"/>
  <c r="W906"/>
  <c r="X874"/>
  <c r="S906"/>
  <c r="T874"/>
  <c r="F906"/>
  <c r="P874"/>
  <c r="F904"/>
  <c r="P872"/>
  <c r="Y839"/>
  <c r="Z807"/>
  <c r="Y828" s="1"/>
  <c r="U839"/>
  <c r="V807"/>
  <c r="U828" s="1"/>
  <c r="Q839"/>
  <c r="R807"/>
  <c r="Q828" s="1"/>
  <c r="F839"/>
  <c r="P807"/>
  <c r="K827" s="1"/>
  <c r="AC920"/>
  <c r="AD888"/>
  <c r="Y920"/>
  <c r="Z888"/>
  <c r="U920"/>
  <c r="V888"/>
  <c r="Q920"/>
  <c r="R888"/>
  <c r="AC916"/>
  <c r="AD884"/>
  <c r="U916"/>
  <c r="V884"/>
  <c r="Q916"/>
  <c r="R884"/>
  <c r="AC912"/>
  <c r="AD880"/>
  <c r="Y912"/>
  <c r="Z880"/>
  <c r="Q912"/>
  <c r="R880"/>
  <c r="AC908"/>
  <c r="AD876"/>
  <c r="U908"/>
  <c r="V876"/>
  <c r="AC904"/>
  <c r="AD872"/>
  <c r="U904"/>
  <c r="V872"/>
  <c r="AC839"/>
  <c r="AD807"/>
  <c r="AC828" s="1"/>
  <c r="W839"/>
  <c r="X807"/>
  <c r="W828" s="1"/>
  <c r="Y916"/>
  <c r="Z884"/>
  <c r="U912"/>
  <c r="V880"/>
  <c r="Y908"/>
  <c r="Z876"/>
  <c r="Q908"/>
  <c r="R876"/>
  <c r="Y904"/>
  <c r="Z872"/>
  <c r="Q904"/>
  <c r="R872"/>
  <c r="AA839"/>
  <c r="AB807"/>
  <c r="AA828" s="1"/>
  <c r="S839"/>
  <c r="T807"/>
  <c r="S828" s="1"/>
  <c r="AA858" i="5"/>
  <c r="AB826"/>
  <c r="AA856"/>
  <c r="AB824"/>
  <c r="AA854"/>
  <c r="AB822"/>
  <c r="AA852"/>
  <c r="AB820"/>
  <c r="AA850"/>
  <c r="AB818"/>
  <c r="AA848"/>
  <c r="AB816"/>
  <c r="AA846"/>
  <c r="AB814"/>
  <c r="S844"/>
  <c r="T812"/>
  <c r="F840"/>
  <c r="P808"/>
  <c r="T808" s="1"/>
  <c r="Q846"/>
  <c r="R814"/>
  <c r="S858"/>
  <c r="T826"/>
  <c r="S854"/>
  <c r="T822"/>
  <c r="S850"/>
  <c r="T818"/>
  <c r="S846"/>
  <c r="T814"/>
  <c r="AA842"/>
  <c r="AB810"/>
  <c r="AA840"/>
  <c r="AB808"/>
  <c r="F842" i="4"/>
  <c r="P810"/>
  <c r="U846" i="5"/>
  <c r="V814"/>
  <c r="AA845"/>
  <c r="AB813"/>
  <c r="W845"/>
  <c r="X813"/>
  <c r="S845"/>
  <c r="T813"/>
  <c r="Q845"/>
  <c r="R813"/>
  <c r="AC844"/>
  <c r="AD812"/>
  <c r="U844"/>
  <c r="V812"/>
  <c r="AC843"/>
  <c r="AD811"/>
  <c r="Y843"/>
  <c r="Z811"/>
  <c r="U843"/>
  <c r="V811"/>
  <c r="Q843"/>
  <c r="R811"/>
  <c r="AC842"/>
  <c r="AD810"/>
  <c r="U842"/>
  <c r="V810"/>
  <c r="AC841"/>
  <c r="AD809"/>
  <c r="AC840"/>
  <c r="AD808"/>
  <c r="U840"/>
  <c r="V808"/>
  <c r="AC839"/>
  <c r="AD807"/>
  <c r="AC828" s="1"/>
  <c r="Y839"/>
  <c r="Z807"/>
  <c r="U839"/>
  <c r="V807"/>
  <c r="U828" s="1"/>
  <c r="Q839"/>
  <c r="R807"/>
  <c r="AC858" i="4"/>
  <c r="AD826"/>
  <c r="U858"/>
  <c r="V826"/>
  <c r="AC889"/>
  <c r="AD857"/>
  <c r="Y889"/>
  <c r="Z857"/>
  <c r="U889"/>
  <c r="V857"/>
  <c r="Q889"/>
  <c r="R857"/>
  <c r="AC856"/>
  <c r="AD824"/>
  <c r="U856"/>
  <c r="V824"/>
  <c r="AC887"/>
  <c r="AD855"/>
  <c r="Y887"/>
  <c r="Z855"/>
  <c r="U887"/>
  <c r="V855"/>
  <c r="Q887"/>
  <c r="R855"/>
  <c r="Y854"/>
  <c r="Z822"/>
  <c r="AC885"/>
  <c r="AD853"/>
  <c r="Y885"/>
  <c r="Z853"/>
  <c r="Q852"/>
  <c r="R820"/>
  <c r="F850"/>
  <c r="P818"/>
  <c r="S856" i="5"/>
  <c r="T824"/>
  <c r="S848"/>
  <c r="T816"/>
  <c r="S842"/>
  <c r="T810"/>
  <c r="F846" i="4"/>
  <c r="P814"/>
  <c r="Y846" i="5"/>
  <c r="Z814"/>
  <c r="Y845"/>
  <c r="Z813"/>
  <c r="F845"/>
  <c r="P813"/>
  <c r="Q844"/>
  <c r="R812"/>
  <c r="W843"/>
  <c r="X811"/>
  <c r="F843"/>
  <c r="P811"/>
  <c r="Q842"/>
  <c r="R810"/>
  <c r="Y841"/>
  <c r="Z809"/>
  <c r="Q841"/>
  <c r="R809"/>
  <c r="Y840"/>
  <c r="Z808"/>
  <c r="AA839"/>
  <c r="AB807"/>
  <c r="S839"/>
  <c r="T807"/>
  <c r="Y858" i="4"/>
  <c r="Z826"/>
  <c r="AA889"/>
  <c r="AB857"/>
  <c r="S889"/>
  <c r="T857"/>
  <c r="AA887"/>
  <c r="AB855"/>
  <c r="U854"/>
  <c r="V822"/>
  <c r="G31" i="6"/>
  <c r="H31" s="1"/>
  <c r="AA844" i="5"/>
  <c r="AB812"/>
  <c r="Y844"/>
  <c r="Z812"/>
  <c r="W839"/>
  <c r="X807"/>
  <c r="F889" i="4"/>
  <c r="P857"/>
  <c r="S887"/>
  <c r="T855"/>
  <c r="AA885"/>
  <c r="AB853"/>
  <c r="Q885"/>
  <c r="R853"/>
  <c r="AC883"/>
  <c r="AD851"/>
  <c r="F851"/>
  <c r="P819"/>
  <c r="AC849"/>
  <c r="AD817"/>
  <c r="F849"/>
  <c r="P817"/>
  <c r="U846"/>
  <c r="V814"/>
  <c r="F32" i="6"/>
  <c r="M763" i="5"/>
  <c r="E32" i="6"/>
  <c r="G32" s="1"/>
  <c r="H32" s="1"/>
  <c r="M763" i="4"/>
  <c r="AA841" i="5"/>
  <c r="AB809"/>
  <c r="W841"/>
  <c r="X809"/>
  <c r="S841"/>
  <c r="T809"/>
  <c r="K795"/>
  <c r="AC796" i="4"/>
  <c r="AA796"/>
  <c r="Y796"/>
  <c r="W796"/>
  <c r="U796"/>
  <c r="S796"/>
  <c r="Q796"/>
  <c r="K795"/>
  <c r="Y796" i="3"/>
  <c r="U796"/>
  <c r="F33" i="7" s="1"/>
  <c r="Q796" i="3"/>
  <c r="K795"/>
  <c r="AC796"/>
  <c r="W796"/>
  <c r="G33" i="7" s="1"/>
  <c r="AA796" i="3"/>
  <c r="S796"/>
  <c r="AC796" i="5"/>
  <c r="Y796"/>
  <c r="U796"/>
  <c r="Q796"/>
  <c r="AA796"/>
  <c r="S796"/>
  <c r="F33" i="6" l="1"/>
  <c r="M795" i="5"/>
  <c r="W873"/>
  <c r="X841"/>
  <c r="F881" i="4"/>
  <c r="P849"/>
  <c r="AC881"/>
  <c r="AD849"/>
  <c r="F883"/>
  <c r="P851"/>
  <c r="AC915"/>
  <c r="AD883"/>
  <c r="Q917"/>
  <c r="R885"/>
  <c r="AA917"/>
  <c r="AB885"/>
  <c r="S919"/>
  <c r="T887"/>
  <c r="F921"/>
  <c r="P889"/>
  <c r="W871" i="5"/>
  <c r="X839"/>
  <c r="Y876"/>
  <c r="Z844"/>
  <c r="AA876"/>
  <c r="AB844"/>
  <c r="U886" i="4"/>
  <c r="V854"/>
  <c r="AA919"/>
  <c r="AB887"/>
  <c r="S921"/>
  <c r="T889"/>
  <c r="AA921"/>
  <c r="AB889"/>
  <c r="Y890"/>
  <c r="Z858"/>
  <c r="S871" i="5"/>
  <c r="T839"/>
  <c r="AA871"/>
  <c r="AB839"/>
  <c r="Y872"/>
  <c r="Z840"/>
  <c r="Q873"/>
  <c r="R841"/>
  <c r="Y873"/>
  <c r="Z841"/>
  <c r="Q874"/>
  <c r="R842"/>
  <c r="F875"/>
  <c r="P843"/>
  <c r="W875"/>
  <c r="X843"/>
  <c r="Q876"/>
  <c r="R844"/>
  <c r="F877"/>
  <c r="P845"/>
  <c r="Y877"/>
  <c r="Z845"/>
  <c r="Y878"/>
  <c r="Z846"/>
  <c r="F878" i="4"/>
  <c r="P846"/>
  <c r="S874" i="5"/>
  <c r="T842"/>
  <c r="S880"/>
  <c r="T848"/>
  <c r="S888"/>
  <c r="T856"/>
  <c r="F882" i="4"/>
  <c r="P850"/>
  <c r="Q884"/>
  <c r="R852"/>
  <c r="Y917"/>
  <c r="Z885"/>
  <c r="AC917"/>
  <c r="AD885"/>
  <c r="Y886"/>
  <c r="Z854"/>
  <c r="Q919"/>
  <c r="R887"/>
  <c r="U919"/>
  <c r="V887"/>
  <c r="Y919"/>
  <c r="Z887"/>
  <c r="AC919"/>
  <c r="AD887"/>
  <c r="U888"/>
  <c r="V856"/>
  <c r="AC888"/>
  <c r="AD856"/>
  <c r="Q921"/>
  <c r="R889"/>
  <c r="U921"/>
  <c r="V889"/>
  <c r="Y921"/>
  <c r="Z889"/>
  <c r="AC921"/>
  <c r="AD889"/>
  <c r="U890"/>
  <c r="V858"/>
  <c r="AC890"/>
  <c r="AD858"/>
  <c r="Q871" i="5"/>
  <c r="R839"/>
  <c r="U871"/>
  <c r="V839"/>
  <c r="Y871"/>
  <c r="Z839"/>
  <c r="AC871"/>
  <c r="AD839"/>
  <c r="U872"/>
  <c r="V840"/>
  <c r="AC872"/>
  <c r="AD840"/>
  <c r="AC873"/>
  <c r="AD841"/>
  <c r="U874"/>
  <c r="V842"/>
  <c r="AC874"/>
  <c r="AD842"/>
  <c r="Q875"/>
  <c r="R843"/>
  <c r="U875"/>
  <c r="V843"/>
  <c r="Y875"/>
  <c r="Z843"/>
  <c r="AC875"/>
  <c r="AD843"/>
  <c r="U876"/>
  <c r="V844"/>
  <c r="AC876"/>
  <c r="AD844"/>
  <c r="Q877"/>
  <c r="R845"/>
  <c r="S877"/>
  <c r="T845"/>
  <c r="W877"/>
  <c r="X845"/>
  <c r="AA877"/>
  <c r="AB845"/>
  <c r="U878"/>
  <c r="V846"/>
  <c r="F874" i="4"/>
  <c r="P842"/>
  <c r="AA872" i="5"/>
  <c r="AB840"/>
  <c r="AA874"/>
  <c r="AB842"/>
  <c r="S878"/>
  <c r="T846"/>
  <c r="S882"/>
  <c r="T850"/>
  <c r="S886"/>
  <c r="T854"/>
  <c r="S890"/>
  <c r="T858"/>
  <c r="Q878"/>
  <c r="R846"/>
  <c r="F872"/>
  <c r="P840"/>
  <c r="S876"/>
  <c r="T844"/>
  <c r="AA878"/>
  <c r="AB846"/>
  <c r="AA880"/>
  <c r="AB848"/>
  <c r="AA882"/>
  <c r="AB850"/>
  <c r="AA884"/>
  <c r="AB852"/>
  <c r="AA886"/>
  <c r="AB854"/>
  <c r="AA888"/>
  <c r="AB856"/>
  <c r="AA890"/>
  <c r="AB858"/>
  <c r="S871" i="3"/>
  <c r="T839"/>
  <c r="AA871"/>
  <c r="AB839"/>
  <c r="Q936"/>
  <c r="R904"/>
  <c r="Y936"/>
  <c r="Z904"/>
  <c r="Q940"/>
  <c r="R908"/>
  <c r="Y940"/>
  <c r="Z908"/>
  <c r="U944"/>
  <c r="V912"/>
  <c r="Y948"/>
  <c r="Z916"/>
  <c r="W871"/>
  <c r="X839"/>
  <c r="AC871"/>
  <c r="AD839"/>
  <c r="U936"/>
  <c r="V904"/>
  <c r="AC936"/>
  <c r="AD904"/>
  <c r="U940"/>
  <c r="V908"/>
  <c r="AC940"/>
  <c r="AD908"/>
  <c r="Q944"/>
  <c r="R912"/>
  <c r="Y944"/>
  <c r="Z912"/>
  <c r="AC944"/>
  <c r="AD912"/>
  <c r="Q948"/>
  <c r="R916"/>
  <c r="U948"/>
  <c r="V916"/>
  <c r="AC948"/>
  <c r="AD916"/>
  <c r="Q952"/>
  <c r="R920"/>
  <c r="U952"/>
  <c r="V920"/>
  <c r="Y952"/>
  <c r="Z920"/>
  <c r="AC952"/>
  <c r="AD920"/>
  <c r="F871"/>
  <c r="P839"/>
  <c r="Q871"/>
  <c r="R839"/>
  <c r="U871"/>
  <c r="V839"/>
  <c r="Y871"/>
  <c r="Z839"/>
  <c r="F936"/>
  <c r="P904"/>
  <c r="F938"/>
  <c r="P906"/>
  <c r="S938"/>
  <c r="T906"/>
  <c r="W938"/>
  <c r="X906"/>
  <c r="AA938"/>
  <c r="AB906"/>
  <c r="F940"/>
  <c r="P908"/>
  <c r="F942"/>
  <c r="P910"/>
  <c r="S942"/>
  <c r="T910"/>
  <c r="W942"/>
  <c r="X910"/>
  <c r="AA942"/>
  <c r="AB910"/>
  <c r="F944"/>
  <c r="P912"/>
  <c r="F946"/>
  <c r="P914"/>
  <c r="S946"/>
  <c r="T914"/>
  <c r="W946"/>
  <c r="X914"/>
  <c r="AA946"/>
  <c r="AB914"/>
  <c r="F948"/>
  <c r="P916"/>
  <c r="F950"/>
  <c r="P918"/>
  <c r="S950"/>
  <c r="T918"/>
  <c r="W950"/>
  <c r="X918"/>
  <c r="AA950"/>
  <c r="AB918"/>
  <c r="F952"/>
  <c r="P920"/>
  <c r="F954"/>
  <c r="P922"/>
  <c r="S954"/>
  <c r="T922"/>
  <c r="W954"/>
  <c r="X922"/>
  <c r="AA954"/>
  <c r="AB922"/>
  <c r="F872" i="4"/>
  <c r="P840"/>
  <c r="S872"/>
  <c r="T840"/>
  <c r="W872"/>
  <c r="X840"/>
  <c r="AA872"/>
  <c r="AB840"/>
  <c r="S874"/>
  <c r="T842"/>
  <c r="W874"/>
  <c r="X842"/>
  <c r="AA874"/>
  <c r="AB842"/>
  <c r="F876"/>
  <c r="P844"/>
  <c r="S876"/>
  <c r="T844"/>
  <c r="W876"/>
  <c r="X844"/>
  <c r="AA876"/>
  <c r="AB844"/>
  <c r="S878"/>
  <c r="T846"/>
  <c r="W878"/>
  <c r="X846"/>
  <c r="AA878"/>
  <c r="AB846"/>
  <c r="F880"/>
  <c r="P848"/>
  <c r="S880"/>
  <c r="T848"/>
  <c r="W880"/>
  <c r="X848"/>
  <c r="AA880"/>
  <c r="AB848"/>
  <c r="S882"/>
  <c r="T850"/>
  <c r="W882"/>
  <c r="X850"/>
  <c r="AA882"/>
  <c r="AB850"/>
  <c r="F884"/>
  <c r="P852"/>
  <c r="S884"/>
  <c r="T852"/>
  <c r="W884"/>
  <c r="X852"/>
  <c r="AA884"/>
  <c r="AB852"/>
  <c r="F886"/>
  <c r="P854"/>
  <c r="S886"/>
  <c r="T854"/>
  <c r="W886"/>
  <c r="X854"/>
  <c r="AA886"/>
  <c r="AB854"/>
  <c r="F888"/>
  <c r="P856"/>
  <c r="S888"/>
  <c r="T856"/>
  <c r="W888"/>
  <c r="X856"/>
  <c r="AA888"/>
  <c r="AB856"/>
  <c r="F890"/>
  <c r="P858"/>
  <c r="S890"/>
  <c r="T858"/>
  <c r="W890"/>
  <c r="X858"/>
  <c r="AA890"/>
  <c r="AB858"/>
  <c r="S904" i="3"/>
  <c r="T872"/>
  <c r="AA904"/>
  <c r="AB872"/>
  <c r="U906"/>
  <c r="V874"/>
  <c r="AC906"/>
  <c r="AD874"/>
  <c r="W908"/>
  <c r="X876"/>
  <c r="Q910"/>
  <c r="R878"/>
  <c r="Y910"/>
  <c r="Z878"/>
  <c r="S912"/>
  <c r="T880"/>
  <c r="AA912"/>
  <c r="AB880"/>
  <c r="U914"/>
  <c r="V882"/>
  <c r="AC914"/>
  <c r="AD882"/>
  <c r="W916"/>
  <c r="X884"/>
  <c r="Q918"/>
  <c r="R886"/>
  <c r="Y918"/>
  <c r="Z886"/>
  <c r="S920"/>
  <c r="T888"/>
  <c r="AA920"/>
  <c r="AB888"/>
  <c r="U922"/>
  <c r="V890"/>
  <c r="AC922"/>
  <c r="AD890"/>
  <c r="Q880" i="5"/>
  <c r="R848"/>
  <c r="U880"/>
  <c r="V848"/>
  <c r="Y880"/>
  <c r="Z848"/>
  <c r="AC880"/>
  <c r="AD848"/>
  <c r="AC878"/>
  <c r="AD846"/>
  <c r="F879"/>
  <c r="P847"/>
  <c r="Q879"/>
  <c r="R847"/>
  <c r="S879"/>
  <c r="T847"/>
  <c r="U879"/>
  <c r="V847"/>
  <c r="W879"/>
  <c r="X847"/>
  <c r="Y879"/>
  <c r="Z847"/>
  <c r="AA879"/>
  <c r="AB847"/>
  <c r="AC879"/>
  <c r="AD847"/>
  <c r="F881"/>
  <c r="P849"/>
  <c r="Q881"/>
  <c r="R849"/>
  <c r="S881"/>
  <c r="T849"/>
  <c r="U881"/>
  <c r="V849"/>
  <c r="W881"/>
  <c r="X849"/>
  <c r="Y881"/>
  <c r="Z849"/>
  <c r="AA881"/>
  <c r="AB849"/>
  <c r="AC881"/>
  <c r="AD849"/>
  <c r="Q882"/>
  <c r="R850"/>
  <c r="U882"/>
  <c r="V850"/>
  <c r="Y882"/>
  <c r="Z850"/>
  <c r="AC882"/>
  <c r="AD850"/>
  <c r="F883"/>
  <c r="P851"/>
  <c r="Q883"/>
  <c r="R851"/>
  <c r="S883"/>
  <c r="T851"/>
  <c r="U883"/>
  <c r="V851"/>
  <c r="W883"/>
  <c r="X851"/>
  <c r="Y883"/>
  <c r="Z851"/>
  <c r="AA883"/>
  <c r="AB851"/>
  <c r="AC883"/>
  <c r="AD851"/>
  <c r="Q884"/>
  <c r="R852"/>
  <c r="U884"/>
  <c r="V852"/>
  <c r="Y884"/>
  <c r="Z852"/>
  <c r="AC884"/>
  <c r="AD852"/>
  <c r="F885"/>
  <c r="P853"/>
  <c r="Q885"/>
  <c r="R853"/>
  <c r="S885"/>
  <c r="T853"/>
  <c r="U885"/>
  <c r="V853"/>
  <c r="W885"/>
  <c r="X853"/>
  <c r="Y885"/>
  <c r="Z853"/>
  <c r="AA885"/>
  <c r="AB853"/>
  <c r="AC885"/>
  <c r="AD853"/>
  <c r="Q886"/>
  <c r="R854"/>
  <c r="U886"/>
  <c r="V854"/>
  <c r="Y886"/>
  <c r="Z854"/>
  <c r="AC886"/>
  <c r="AD854"/>
  <c r="F887"/>
  <c r="P855"/>
  <c r="Q887"/>
  <c r="R855"/>
  <c r="S887"/>
  <c r="T855"/>
  <c r="U887"/>
  <c r="V855"/>
  <c r="W887"/>
  <c r="X855"/>
  <c r="Y887"/>
  <c r="Z855"/>
  <c r="AA887"/>
  <c r="AB855"/>
  <c r="AC887"/>
  <c r="AD855"/>
  <c r="Q888"/>
  <c r="R856"/>
  <c r="U888"/>
  <c r="V856"/>
  <c r="AC888"/>
  <c r="AD856"/>
  <c r="F889"/>
  <c r="P857"/>
  <c r="Q889"/>
  <c r="R857"/>
  <c r="S889"/>
  <c r="T857"/>
  <c r="U889"/>
  <c r="V857"/>
  <c r="W889"/>
  <c r="X857"/>
  <c r="Y889"/>
  <c r="Z857"/>
  <c r="AA889"/>
  <c r="AB857"/>
  <c r="AC889"/>
  <c r="AD857"/>
  <c r="Q890"/>
  <c r="R858"/>
  <c r="U890"/>
  <c r="V858"/>
  <c r="Y890"/>
  <c r="Z858"/>
  <c r="AC890"/>
  <c r="AD858"/>
  <c r="S872"/>
  <c r="T840"/>
  <c r="W872"/>
  <c r="X840"/>
  <c r="F874"/>
  <c r="P842"/>
  <c r="W874"/>
  <c r="X842"/>
  <c r="F876"/>
  <c r="P844"/>
  <c r="W876"/>
  <c r="X844"/>
  <c r="F878"/>
  <c r="P846"/>
  <c r="W878"/>
  <c r="X846"/>
  <c r="F880"/>
  <c r="P848"/>
  <c r="W880"/>
  <c r="X848"/>
  <c r="F882"/>
  <c r="P850"/>
  <c r="W882"/>
  <c r="X850"/>
  <c r="F884"/>
  <c r="P852"/>
  <c r="W884"/>
  <c r="X852"/>
  <c r="F886"/>
  <c r="P854"/>
  <c r="W886"/>
  <c r="X854"/>
  <c r="F888"/>
  <c r="P856"/>
  <c r="W888"/>
  <c r="X856"/>
  <c r="F890"/>
  <c r="P858"/>
  <c r="W890"/>
  <c r="X858"/>
  <c r="F873" i="3"/>
  <c r="P841"/>
  <c r="Q873"/>
  <c r="R841"/>
  <c r="S873"/>
  <c r="T841"/>
  <c r="U873"/>
  <c r="V841"/>
  <c r="W873"/>
  <c r="X841"/>
  <c r="Y873"/>
  <c r="Z841"/>
  <c r="AA873"/>
  <c r="AB841"/>
  <c r="AC873"/>
  <c r="AD841"/>
  <c r="F875"/>
  <c r="P843"/>
  <c r="Q875"/>
  <c r="R843"/>
  <c r="S875"/>
  <c r="T843"/>
  <c r="U875"/>
  <c r="V843"/>
  <c r="W875"/>
  <c r="X843"/>
  <c r="Y875"/>
  <c r="Z843"/>
  <c r="AA875"/>
  <c r="AB843"/>
  <c r="AC875"/>
  <c r="AD843"/>
  <c r="F877"/>
  <c r="P845"/>
  <c r="Q877"/>
  <c r="R845"/>
  <c r="S877"/>
  <c r="T845"/>
  <c r="U877"/>
  <c r="V845"/>
  <c r="W877"/>
  <c r="X845"/>
  <c r="Y877"/>
  <c r="Z845"/>
  <c r="AA877"/>
  <c r="AB845"/>
  <c r="AC877"/>
  <c r="AD845"/>
  <c r="F879"/>
  <c r="P847"/>
  <c r="Q879"/>
  <c r="R847"/>
  <c r="S879"/>
  <c r="T847"/>
  <c r="U879"/>
  <c r="V847"/>
  <c r="W879"/>
  <c r="X847"/>
  <c r="Y879"/>
  <c r="Z847"/>
  <c r="AA879"/>
  <c r="AB847"/>
  <c r="AC879"/>
  <c r="AD847"/>
  <c r="F881"/>
  <c r="P849"/>
  <c r="Q881"/>
  <c r="R849"/>
  <c r="S881"/>
  <c r="T849"/>
  <c r="U881"/>
  <c r="V849"/>
  <c r="W881"/>
  <c r="X849"/>
  <c r="Y881"/>
  <c r="Z849"/>
  <c r="AA881"/>
  <c r="AB849"/>
  <c r="AC881"/>
  <c r="AD849"/>
  <c r="F883"/>
  <c r="P851"/>
  <c r="Q883"/>
  <c r="R851"/>
  <c r="S883"/>
  <c r="T851"/>
  <c r="U883"/>
  <c r="V851"/>
  <c r="W883"/>
  <c r="X851"/>
  <c r="Y883"/>
  <c r="Z851"/>
  <c r="AA883"/>
  <c r="AB851"/>
  <c r="AC883"/>
  <c r="AD851"/>
  <c r="F885"/>
  <c r="P853"/>
  <c r="Q885"/>
  <c r="R853"/>
  <c r="S885"/>
  <c r="T853"/>
  <c r="U885"/>
  <c r="V853"/>
  <c r="W885"/>
  <c r="X853"/>
  <c r="Y885"/>
  <c r="Z853"/>
  <c r="AA885"/>
  <c r="AB853"/>
  <c r="AC885"/>
  <c r="AD853"/>
  <c r="F887"/>
  <c r="P855"/>
  <c r="Q887"/>
  <c r="R855"/>
  <c r="S887"/>
  <c r="T855"/>
  <c r="U887"/>
  <c r="V855"/>
  <c r="W887"/>
  <c r="X855"/>
  <c r="Y887"/>
  <c r="Z855"/>
  <c r="AA887"/>
  <c r="AB855"/>
  <c r="AC887"/>
  <c r="AD855"/>
  <c r="F889"/>
  <c r="P857"/>
  <c r="Q889"/>
  <c r="R857"/>
  <c r="S889"/>
  <c r="T857"/>
  <c r="U889"/>
  <c r="V857"/>
  <c r="W889"/>
  <c r="X857"/>
  <c r="Y889"/>
  <c r="Z857"/>
  <c r="AA889"/>
  <c r="AB857"/>
  <c r="AC889"/>
  <c r="AD857"/>
  <c r="W904"/>
  <c r="X872"/>
  <c r="Q906"/>
  <c r="R874"/>
  <c r="Y906"/>
  <c r="Z874"/>
  <c r="S908"/>
  <c r="T876"/>
  <c r="AA908"/>
  <c r="AB876"/>
  <c r="U910"/>
  <c r="V878"/>
  <c r="AC910"/>
  <c r="AD878"/>
  <c r="W912"/>
  <c r="X880"/>
  <c r="Q914"/>
  <c r="R882"/>
  <c r="Y914"/>
  <c r="Z882"/>
  <c r="S916"/>
  <c r="T884"/>
  <c r="AA916"/>
  <c r="AB884"/>
  <c r="U918"/>
  <c r="V886"/>
  <c r="AC918"/>
  <c r="AD886"/>
  <c r="W920"/>
  <c r="X888"/>
  <c r="Q922"/>
  <c r="R890"/>
  <c r="Y922"/>
  <c r="Z890"/>
  <c r="F871" i="4"/>
  <c r="P839"/>
  <c r="Q871"/>
  <c r="R839"/>
  <c r="S871"/>
  <c r="T839"/>
  <c r="U871"/>
  <c r="V839"/>
  <c r="W871"/>
  <c r="X839"/>
  <c r="Y871"/>
  <c r="Z839"/>
  <c r="AA871"/>
  <c r="AB839"/>
  <c r="AC871"/>
  <c r="AD839"/>
  <c r="Q872"/>
  <c r="R840"/>
  <c r="U872"/>
  <c r="V840"/>
  <c r="Y872"/>
  <c r="Z840"/>
  <c r="AC872"/>
  <c r="AD840"/>
  <c r="F873"/>
  <c r="P841"/>
  <c r="Q873"/>
  <c r="R841"/>
  <c r="S873"/>
  <c r="T841"/>
  <c r="U873"/>
  <c r="V841"/>
  <c r="W873"/>
  <c r="X841"/>
  <c r="Y873"/>
  <c r="Z841"/>
  <c r="AA873"/>
  <c r="AB841"/>
  <c r="AC873"/>
  <c r="AD841"/>
  <c r="Q874"/>
  <c r="R842"/>
  <c r="U874"/>
  <c r="V842"/>
  <c r="Y874"/>
  <c r="Z842"/>
  <c r="AC874"/>
  <c r="AD842"/>
  <c r="F875"/>
  <c r="P843"/>
  <c r="Q875"/>
  <c r="R843"/>
  <c r="S875"/>
  <c r="T843"/>
  <c r="U875"/>
  <c r="V843"/>
  <c r="W875"/>
  <c r="X843"/>
  <c r="Y875"/>
  <c r="Z843"/>
  <c r="AA875"/>
  <c r="AB843"/>
  <c r="AC875"/>
  <c r="AD843"/>
  <c r="Q876"/>
  <c r="R844"/>
  <c r="U876"/>
  <c r="V844"/>
  <c r="Y876"/>
  <c r="Z844"/>
  <c r="AC876"/>
  <c r="AD844"/>
  <c r="F877"/>
  <c r="P845"/>
  <c r="Q877"/>
  <c r="R845"/>
  <c r="U877"/>
  <c r="V845"/>
  <c r="W877"/>
  <c r="X845"/>
  <c r="Y877"/>
  <c r="Z845"/>
  <c r="AA877"/>
  <c r="AB845"/>
  <c r="AC877"/>
  <c r="AD845"/>
  <c r="Q878"/>
  <c r="R846"/>
  <c r="Y878"/>
  <c r="Z846"/>
  <c r="AC878"/>
  <c r="AD846"/>
  <c r="Q879"/>
  <c r="R847"/>
  <c r="U879"/>
  <c r="V847"/>
  <c r="Y879"/>
  <c r="Z847"/>
  <c r="AC879"/>
  <c r="AD847"/>
  <c r="U880"/>
  <c r="V848"/>
  <c r="AC880"/>
  <c r="AD848"/>
  <c r="Q881"/>
  <c r="R849"/>
  <c r="U881"/>
  <c r="V849"/>
  <c r="Y881"/>
  <c r="Z849"/>
  <c r="AA881"/>
  <c r="AB849"/>
  <c r="Q882"/>
  <c r="R850"/>
  <c r="U882"/>
  <c r="V850"/>
  <c r="AC882"/>
  <c r="AD850"/>
  <c r="Q883"/>
  <c r="R851"/>
  <c r="U915"/>
  <c r="V883"/>
  <c r="W915"/>
  <c r="X883"/>
  <c r="AA915"/>
  <c r="AB883"/>
  <c r="U884"/>
  <c r="V852"/>
  <c r="AC884"/>
  <c r="AD852"/>
  <c r="F917"/>
  <c r="P885"/>
  <c r="S917"/>
  <c r="T885"/>
  <c r="W917"/>
  <c r="X885"/>
  <c r="Q886"/>
  <c r="R854"/>
  <c r="F919"/>
  <c r="P887"/>
  <c r="W919"/>
  <c r="X887"/>
  <c r="Y888"/>
  <c r="Z856"/>
  <c r="W921"/>
  <c r="X889"/>
  <c r="F871" i="5"/>
  <c r="P839"/>
  <c r="Q872"/>
  <c r="R840"/>
  <c r="U873"/>
  <c r="V841"/>
  <c r="Y874"/>
  <c r="Z842"/>
  <c r="AA875"/>
  <c r="AB843"/>
  <c r="U877"/>
  <c r="V845"/>
  <c r="Y888"/>
  <c r="Z856"/>
  <c r="S884"/>
  <c r="T852"/>
  <c r="S877" i="4"/>
  <c r="T845"/>
  <c r="F879"/>
  <c r="P847"/>
  <c r="S879"/>
  <c r="T847"/>
  <c r="W879"/>
  <c r="X847"/>
  <c r="AA879"/>
  <c r="AB847"/>
  <c r="Q880"/>
  <c r="R848"/>
  <c r="Y880"/>
  <c r="Z848"/>
  <c r="S881"/>
  <c r="T849"/>
  <c r="W881"/>
  <c r="X849"/>
  <c r="Y882"/>
  <c r="Z850"/>
  <c r="S883"/>
  <c r="T851"/>
  <c r="Y915"/>
  <c r="Z883"/>
  <c r="Y884"/>
  <c r="Z852"/>
  <c r="U917"/>
  <c r="V885"/>
  <c r="AC886"/>
  <c r="AD854"/>
  <c r="Q888"/>
  <c r="R856"/>
  <c r="Q890"/>
  <c r="R858"/>
  <c r="F873" i="5"/>
  <c r="P841"/>
  <c r="S875"/>
  <c r="T843"/>
  <c r="AC877"/>
  <c r="AD845"/>
  <c r="D33" i="6"/>
  <c r="M795" i="3"/>
  <c r="E33" i="6"/>
  <c r="M795" i="4"/>
  <c r="S873" i="5"/>
  <c r="T841"/>
  <c r="AA873"/>
  <c r="AB841"/>
  <c r="U878" i="4"/>
  <c r="V846"/>
  <c r="D34" i="6"/>
  <c r="M827" i="3"/>
  <c r="E33" i="7"/>
  <c r="I33"/>
  <c r="J33"/>
  <c r="D33"/>
  <c r="H33"/>
  <c r="W828" i="5"/>
  <c r="S828"/>
  <c r="AA828"/>
  <c r="Q828"/>
  <c r="Y828"/>
  <c r="J34" i="7"/>
  <c r="F34"/>
  <c r="K827" i="4"/>
  <c r="Q828"/>
  <c r="D34" i="7" s="1"/>
  <c r="S828" i="4"/>
  <c r="E34" i="7" s="1"/>
  <c r="U828" i="4"/>
  <c r="W828"/>
  <c r="G34" i="7" s="1"/>
  <c r="Y828" i="4"/>
  <c r="H34" i="7" s="1"/>
  <c r="AA828" i="4"/>
  <c r="I34" i="7" s="1"/>
  <c r="AC828" i="4"/>
  <c r="K827" i="5"/>
  <c r="F34" i="6" l="1"/>
  <c r="M827" i="5"/>
  <c r="U910" i="4"/>
  <c r="V878"/>
  <c r="AA905" i="5"/>
  <c r="AB873"/>
  <c r="S905"/>
  <c r="T873"/>
  <c r="AC909"/>
  <c r="AD877"/>
  <c r="S907"/>
  <c r="T875"/>
  <c r="F905"/>
  <c r="P873"/>
  <c r="Q922" i="4"/>
  <c r="R890"/>
  <c r="Q920"/>
  <c r="R888"/>
  <c r="AC918"/>
  <c r="AD886"/>
  <c r="U949"/>
  <c r="V917"/>
  <c r="Y916"/>
  <c r="Z884"/>
  <c r="Y947"/>
  <c r="Z915"/>
  <c r="S915"/>
  <c r="T883"/>
  <c r="Y914"/>
  <c r="Z882"/>
  <c r="W913"/>
  <c r="X881"/>
  <c r="S913"/>
  <c r="T881"/>
  <c r="Y912"/>
  <c r="Z880"/>
  <c r="Q912"/>
  <c r="R880"/>
  <c r="AA911"/>
  <c r="AB879"/>
  <c r="W911"/>
  <c r="X879"/>
  <c r="S911"/>
  <c r="T879"/>
  <c r="F911"/>
  <c r="P879"/>
  <c r="S909"/>
  <c r="T877"/>
  <c r="S916" i="5"/>
  <c r="T884"/>
  <c r="Y920"/>
  <c r="Z888"/>
  <c r="U909"/>
  <c r="V877"/>
  <c r="AA907"/>
  <c r="AB875"/>
  <c r="Y906"/>
  <c r="Z874"/>
  <c r="U905"/>
  <c r="V873"/>
  <c r="Q904"/>
  <c r="R872"/>
  <c r="F903"/>
  <c r="P871"/>
  <c r="W953" i="4"/>
  <c r="X921"/>
  <c r="Y920"/>
  <c r="Z888"/>
  <c r="W951"/>
  <c r="X919"/>
  <c r="F951"/>
  <c r="P919"/>
  <c r="Q918"/>
  <c r="R886"/>
  <c r="W949"/>
  <c r="X917"/>
  <c r="S949"/>
  <c r="T917"/>
  <c r="F949"/>
  <c r="P917"/>
  <c r="AC916"/>
  <c r="AD884"/>
  <c r="U916"/>
  <c r="V884"/>
  <c r="AA947"/>
  <c r="AB915"/>
  <c r="W947"/>
  <c r="X915"/>
  <c r="U947"/>
  <c r="V915"/>
  <c r="Q915"/>
  <c r="R883"/>
  <c r="AC914"/>
  <c r="AD882"/>
  <c r="U914"/>
  <c r="V882"/>
  <c r="Q914"/>
  <c r="R882"/>
  <c r="AA913"/>
  <c r="AB881"/>
  <c r="Y913"/>
  <c r="Z881"/>
  <c r="U913"/>
  <c r="V881"/>
  <c r="Q913"/>
  <c r="R881"/>
  <c r="AC912"/>
  <c r="AD880"/>
  <c r="U912"/>
  <c r="V880"/>
  <c r="AC911"/>
  <c r="AD879"/>
  <c r="Y911"/>
  <c r="Z879"/>
  <c r="U911"/>
  <c r="V879"/>
  <c r="Q911"/>
  <c r="R879"/>
  <c r="AC910"/>
  <c r="AD878"/>
  <c r="Y910"/>
  <c r="Z878"/>
  <c r="Q910"/>
  <c r="R878"/>
  <c r="AC909"/>
  <c r="AD877"/>
  <c r="AA909"/>
  <c r="AB877"/>
  <c r="Y909"/>
  <c r="Z877"/>
  <c r="W909"/>
  <c r="X877"/>
  <c r="U909"/>
  <c r="V877"/>
  <c r="Q909"/>
  <c r="R877"/>
  <c r="F909"/>
  <c r="P877"/>
  <c r="AC908"/>
  <c r="AD876"/>
  <c r="Y908"/>
  <c r="Z876"/>
  <c r="U908"/>
  <c r="V876"/>
  <c r="Q908"/>
  <c r="R876"/>
  <c r="AC907"/>
  <c r="AD875"/>
  <c r="AA907"/>
  <c r="AB875"/>
  <c r="Y907"/>
  <c r="Z875"/>
  <c r="W907"/>
  <c r="X875"/>
  <c r="U907"/>
  <c r="V875"/>
  <c r="S907"/>
  <c r="T875"/>
  <c r="Q907"/>
  <c r="R875"/>
  <c r="F907"/>
  <c r="P875"/>
  <c r="AC906"/>
  <c r="AD874"/>
  <c r="Y906"/>
  <c r="Z874"/>
  <c r="U906"/>
  <c r="V874"/>
  <c r="Q906"/>
  <c r="R874"/>
  <c r="AC905"/>
  <c r="AD873"/>
  <c r="AA905"/>
  <c r="AB873"/>
  <c r="Y905"/>
  <c r="Z873"/>
  <c r="W905"/>
  <c r="X873"/>
  <c r="U905"/>
  <c r="V873"/>
  <c r="S905"/>
  <c r="T873"/>
  <c r="Q905"/>
  <c r="R873"/>
  <c r="F905"/>
  <c r="P873"/>
  <c r="AC904"/>
  <c r="AD872"/>
  <c r="Y904"/>
  <c r="Z872"/>
  <c r="U904"/>
  <c r="V872"/>
  <c r="Q904"/>
  <c r="R872"/>
  <c r="AC903"/>
  <c r="AD871"/>
  <c r="AA903"/>
  <c r="AB871"/>
  <c r="Y903"/>
  <c r="Z871"/>
  <c r="W903"/>
  <c r="X871"/>
  <c r="U903"/>
  <c r="V871"/>
  <c r="S903"/>
  <c r="T871"/>
  <c r="Q903"/>
  <c r="R871"/>
  <c r="F903"/>
  <c r="P871"/>
  <c r="Y954" i="3"/>
  <c r="Z922"/>
  <c r="Q954"/>
  <c r="R922"/>
  <c r="W952"/>
  <c r="X920"/>
  <c r="AC950"/>
  <c r="AD918"/>
  <c r="U950"/>
  <c r="V918"/>
  <c r="AA948"/>
  <c r="AB916"/>
  <c r="S948"/>
  <c r="T916"/>
  <c r="Y946"/>
  <c r="Z914"/>
  <c r="Q946"/>
  <c r="R914"/>
  <c r="W944"/>
  <c r="X912"/>
  <c r="AC942"/>
  <c r="AD910"/>
  <c r="U942"/>
  <c r="V910"/>
  <c r="AA940"/>
  <c r="AB908"/>
  <c r="S940"/>
  <c r="T908"/>
  <c r="Y938"/>
  <c r="Z906"/>
  <c r="Q938"/>
  <c r="R906"/>
  <c r="W936"/>
  <c r="X904"/>
  <c r="AC921"/>
  <c r="AD889"/>
  <c r="AA921"/>
  <c r="AB889"/>
  <c r="Y921"/>
  <c r="Z889"/>
  <c r="W921"/>
  <c r="X889"/>
  <c r="U921"/>
  <c r="V889"/>
  <c r="S921"/>
  <c r="T889"/>
  <c r="Q921"/>
  <c r="R889"/>
  <c r="F921"/>
  <c r="P889"/>
  <c r="AC919"/>
  <c r="AD887"/>
  <c r="AA919"/>
  <c r="AB887"/>
  <c r="Y919"/>
  <c r="Z887"/>
  <c r="W919"/>
  <c r="X887"/>
  <c r="U919"/>
  <c r="V887"/>
  <c r="S919"/>
  <c r="T887"/>
  <c r="Q919"/>
  <c r="R887"/>
  <c r="F919"/>
  <c r="P887"/>
  <c r="AC917"/>
  <c r="AD885"/>
  <c r="AA917"/>
  <c r="AB885"/>
  <c r="Y917"/>
  <c r="Z885"/>
  <c r="W917"/>
  <c r="X885"/>
  <c r="U917"/>
  <c r="V885"/>
  <c r="S917"/>
  <c r="T885"/>
  <c r="Q917"/>
  <c r="R885"/>
  <c r="F917"/>
  <c r="P885"/>
  <c r="AC915"/>
  <c r="AD883"/>
  <c r="AA915"/>
  <c r="AB883"/>
  <c r="Y915"/>
  <c r="Z883"/>
  <c r="W915"/>
  <c r="X883"/>
  <c r="U915"/>
  <c r="V883"/>
  <c r="S915"/>
  <c r="T883"/>
  <c r="Q915"/>
  <c r="R883"/>
  <c r="F915"/>
  <c r="P883"/>
  <c r="AC913"/>
  <c r="AD881"/>
  <c r="AA913"/>
  <c r="AB881"/>
  <c r="Y913"/>
  <c r="Z881"/>
  <c r="W913"/>
  <c r="X881"/>
  <c r="U913"/>
  <c r="V881"/>
  <c r="S913"/>
  <c r="T881"/>
  <c r="Q913"/>
  <c r="R881"/>
  <c r="F913"/>
  <c r="P881"/>
  <c r="AC911"/>
  <c r="AD879"/>
  <c r="AA911"/>
  <c r="AB879"/>
  <c r="Y911"/>
  <c r="Z879"/>
  <c r="W911"/>
  <c r="X879"/>
  <c r="U911"/>
  <c r="V879"/>
  <c r="S911"/>
  <c r="T879"/>
  <c r="Q911"/>
  <c r="R879"/>
  <c r="F911"/>
  <c r="P879"/>
  <c r="AC909"/>
  <c r="AD877"/>
  <c r="AA909"/>
  <c r="AB877"/>
  <c r="Y909"/>
  <c r="Z877"/>
  <c r="W909"/>
  <c r="X877"/>
  <c r="U909"/>
  <c r="V877"/>
  <c r="S909"/>
  <c r="T877"/>
  <c r="Q909"/>
  <c r="R877"/>
  <c r="F909"/>
  <c r="P877"/>
  <c r="AC907"/>
  <c r="AD875"/>
  <c r="AA907"/>
  <c r="AB875"/>
  <c r="Y907"/>
  <c r="Z875"/>
  <c r="W907"/>
  <c r="X875"/>
  <c r="U907"/>
  <c r="V875"/>
  <c r="S907"/>
  <c r="T875"/>
  <c r="Q907"/>
  <c r="R875"/>
  <c r="F907"/>
  <c r="P875"/>
  <c r="AC905"/>
  <c r="AD873"/>
  <c r="AA905"/>
  <c r="AB873"/>
  <c r="Y905"/>
  <c r="Z873"/>
  <c r="W905"/>
  <c r="X873"/>
  <c r="U905"/>
  <c r="V873"/>
  <c r="S905"/>
  <c r="T873"/>
  <c r="Q905"/>
  <c r="R873"/>
  <c r="F905"/>
  <c r="P873"/>
  <c r="W922" i="5"/>
  <c r="X890"/>
  <c r="F922"/>
  <c r="P890"/>
  <c r="W920"/>
  <c r="X888"/>
  <c r="F920"/>
  <c r="P888"/>
  <c r="W918"/>
  <c r="X886"/>
  <c r="F918"/>
  <c r="P886"/>
  <c r="W916"/>
  <c r="X884"/>
  <c r="F916"/>
  <c r="P884"/>
  <c r="W914"/>
  <c r="X882"/>
  <c r="F914"/>
  <c r="P882"/>
  <c r="W912"/>
  <c r="X880"/>
  <c r="F912"/>
  <c r="P880"/>
  <c r="W910"/>
  <c r="X878"/>
  <c r="F910"/>
  <c r="P878"/>
  <c r="W908"/>
  <c r="X876"/>
  <c r="F908"/>
  <c r="P876"/>
  <c r="W906"/>
  <c r="X874"/>
  <c r="F906"/>
  <c r="P874"/>
  <c r="W904"/>
  <c r="X872"/>
  <c r="S904"/>
  <c r="AC922"/>
  <c r="AD890"/>
  <c r="Y922"/>
  <c r="Z890"/>
  <c r="U922"/>
  <c r="V890"/>
  <c r="Q922"/>
  <c r="R890"/>
  <c r="AC921"/>
  <c r="AD889"/>
  <c r="AA921"/>
  <c r="AB889"/>
  <c r="Y921"/>
  <c r="Z889"/>
  <c r="W921"/>
  <c r="X889"/>
  <c r="U921"/>
  <c r="V889"/>
  <c r="S921"/>
  <c r="T889"/>
  <c r="Q921"/>
  <c r="R889"/>
  <c r="F921"/>
  <c r="P889"/>
  <c r="AC920"/>
  <c r="AD888"/>
  <c r="U920"/>
  <c r="V888"/>
  <c r="Q920"/>
  <c r="R888"/>
  <c r="AC919"/>
  <c r="AD887"/>
  <c r="AA919"/>
  <c r="AB887"/>
  <c r="Y919"/>
  <c r="Z887"/>
  <c r="W919"/>
  <c r="X887"/>
  <c r="U919"/>
  <c r="V887"/>
  <c r="S919"/>
  <c r="T887"/>
  <c r="Q919"/>
  <c r="R887"/>
  <c r="F919"/>
  <c r="P887"/>
  <c r="AC918"/>
  <c r="AD886"/>
  <c r="Y918"/>
  <c r="Z886"/>
  <c r="U918"/>
  <c r="V886"/>
  <c r="Q918"/>
  <c r="R886"/>
  <c r="AC917"/>
  <c r="AD885"/>
  <c r="AA917"/>
  <c r="AB885"/>
  <c r="Y917"/>
  <c r="Z885"/>
  <c r="W917"/>
  <c r="X885"/>
  <c r="U917"/>
  <c r="V885"/>
  <c r="S917"/>
  <c r="T885"/>
  <c r="Q917"/>
  <c r="R885"/>
  <c r="F917"/>
  <c r="P885"/>
  <c r="AC916"/>
  <c r="AD884"/>
  <c r="Y916"/>
  <c r="Z884"/>
  <c r="U916"/>
  <c r="V884"/>
  <c r="Q916"/>
  <c r="R884"/>
  <c r="AC915"/>
  <c r="AD883"/>
  <c r="AA915"/>
  <c r="AB883"/>
  <c r="Y915"/>
  <c r="Z883"/>
  <c r="W915"/>
  <c r="X883"/>
  <c r="U915"/>
  <c r="V883"/>
  <c r="S915"/>
  <c r="T883"/>
  <c r="Q915"/>
  <c r="R883"/>
  <c r="F915"/>
  <c r="P883"/>
  <c r="AC914"/>
  <c r="AD882"/>
  <c r="Y914"/>
  <c r="Z882"/>
  <c r="U914"/>
  <c r="V882"/>
  <c r="Q914"/>
  <c r="R882"/>
  <c r="AC913"/>
  <c r="AD881"/>
  <c r="AA913"/>
  <c r="AB881"/>
  <c r="Y913"/>
  <c r="Z881"/>
  <c r="W913"/>
  <c r="X881"/>
  <c r="U913"/>
  <c r="V881"/>
  <c r="S913"/>
  <c r="T881"/>
  <c r="Q913"/>
  <c r="R881"/>
  <c r="F913"/>
  <c r="P881"/>
  <c r="AC911"/>
  <c r="AD879"/>
  <c r="AA911"/>
  <c r="AB879"/>
  <c r="Y911"/>
  <c r="Z879"/>
  <c r="W911"/>
  <c r="X879"/>
  <c r="U911"/>
  <c r="V879"/>
  <c r="S911"/>
  <c r="T879"/>
  <c r="Q911"/>
  <c r="R879"/>
  <c r="F911"/>
  <c r="P879"/>
  <c r="AC910"/>
  <c r="AD878"/>
  <c r="AC912"/>
  <c r="AD880"/>
  <c r="Y912"/>
  <c r="Z880"/>
  <c r="U912"/>
  <c r="V880"/>
  <c r="Q912"/>
  <c r="R880"/>
  <c r="AC954" i="3"/>
  <c r="AD922"/>
  <c r="U954"/>
  <c r="V922"/>
  <c r="AA952"/>
  <c r="AB920"/>
  <c r="S952"/>
  <c r="T920"/>
  <c r="Y950"/>
  <c r="Z918"/>
  <c r="Q950"/>
  <c r="R918"/>
  <c r="W948"/>
  <c r="X916"/>
  <c r="AC946"/>
  <c r="AD914"/>
  <c r="U946"/>
  <c r="V914"/>
  <c r="AA944"/>
  <c r="AB912"/>
  <c r="S944"/>
  <c r="T912"/>
  <c r="Y942"/>
  <c r="Z910"/>
  <c r="Q942"/>
  <c r="R910"/>
  <c r="W940"/>
  <c r="X908"/>
  <c r="AC938"/>
  <c r="AD906"/>
  <c r="U938"/>
  <c r="V906"/>
  <c r="AA936"/>
  <c r="AB904"/>
  <c r="S936"/>
  <c r="T904"/>
  <c r="AA922" i="4"/>
  <c r="AB890"/>
  <c r="W922"/>
  <c r="X890"/>
  <c r="S922"/>
  <c r="T890"/>
  <c r="F922"/>
  <c r="P890"/>
  <c r="AA920"/>
  <c r="AB888"/>
  <c r="W920"/>
  <c r="X888"/>
  <c r="S920"/>
  <c r="T888"/>
  <c r="F920"/>
  <c r="P888"/>
  <c r="AA918"/>
  <c r="AB886"/>
  <c r="W918"/>
  <c r="X886"/>
  <c r="S918"/>
  <c r="T886"/>
  <c r="F918"/>
  <c r="P886"/>
  <c r="AA916"/>
  <c r="AB884"/>
  <c r="W916"/>
  <c r="X884"/>
  <c r="S916"/>
  <c r="T884"/>
  <c r="F916"/>
  <c r="P884"/>
  <c r="AA914"/>
  <c r="AB882"/>
  <c r="W914"/>
  <c r="X882"/>
  <c r="S914"/>
  <c r="T882"/>
  <c r="AA912"/>
  <c r="AB880"/>
  <c r="W912"/>
  <c r="X880"/>
  <c r="S912"/>
  <c r="T880"/>
  <c r="F912"/>
  <c r="P880"/>
  <c r="AA910"/>
  <c r="AB878"/>
  <c r="W910"/>
  <c r="X878"/>
  <c r="S910"/>
  <c r="T878"/>
  <c r="AA908"/>
  <c r="AB876"/>
  <c r="W908"/>
  <c r="X876"/>
  <c r="S908"/>
  <c r="T876"/>
  <c r="F908"/>
  <c r="P876"/>
  <c r="AA906"/>
  <c r="AB874"/>
  <c r="W906"/>
  <c r="X874"/>
  <c r="S906"/>
  <c r="T874"/>
  <c r="AA904"/>
  <c r="AB872"/>
  <c r="W904"/>
  <c r="X872"/>
  <c r="S904"/>
  <c r="T872"/>
  <c r="F904"/>
  <c r="P872"/>
  <c r="AA986" i="3"/>
  <c r="AB954"/>
  <c r="W986"/>
  <c r="X954"/>
  <c r="S986"/>
  <c r="T954"/>
  <c r="F986"/>
  <c r="P954"/>
  <c r="F984"/>
  <c r="P952"/>
  <c r="AA982"/>
  <c r="AB950"/>
  <c r="W982"/>
  <c r="X950"/>
  <c r="S982"/>
  <c r="T950"/>
  <c r="F982"/>
  <c r="P950"/>
  <c r="F980"/>
  <c r="P948"/>
  <c r="AA978"/>
  <c r="AB946"/>
  <c r="W978"/>
  <c r="X946"/>
  <c r="S978"/>
  <c r="T946"/>
  <c r="F978"/>
  <c r="P946"/>
  <c r="F976"/>
  <c r="P944"/>
  <c r="AA974"/>
  <c r="AB942"/>
  <c r="W974"/>
  <c r="X942"/>
  <c r="S974"/>
  <c r="T942"/>
  <c r="F974"/>
  <c r="P942"/>
  <c r="F972"/>
  <c r="P940"/>
  <c r="AA970"/>
  <c r="AB938"/>
  <c r="W970"/>
  <c r="X938"/>
  <c r="S970"/>
  <c r="T938"/>
  <c r="F970"/>
  <c r="P938"/>
  <c r="F968"/>
  <c r="P936"/>
  <c r="Y903"/>
  <c r="Z871"/>
  <c r="Y892" s="1"/>
  <c r="U903"/>
  <c r="V871"/>
  <c r="U892" s="1"/>
  <c r="Q903"/>
  <c r="R871"/>
  <c r="Q892" s="1"/>
  <c r="F903"/>
  <c r="P871"/>
  <c r="K891" s="1"/>
  <c r="AC984"/>
  <c r="AD952"/>
  <c r="Y984"/>
  <c r="Z952"/>
  <c r="U984"/>
  <c r="V952"/>
  <c r="Q984"/>
  <c r="R952"/>
  <c r="AC980"/>
  <c r="AD948"/>
  <c r="U980"/>
  <c r="V948"/>
  <c r="Q980"/>
  <c r="R948"/>
  <c r="AC976"/>
  <c r="AD944"/>
  <c r="Y976"/>
  <c r="Z944"/>
  <c r="Q976"/>
  <c r="R944"/>
  <c r="AC972"/>
  <c r="AD940"/>
  <c r="U972"/>
  <c r="V940"/>
  <c r="AC968"/>
  <c r="AD936"/>
  <c r="U968"/>
  <c r="V936"/>
  <c r="AC903"/>
  <c r="AD871"/>
  <c r="AC892" s="1"/>
  <c r="W903"/>
  <c r="X871"/>
  <c r="W892" s="1"/>
  <c r="Y980"/>
  <c r="Z948"/>
  <c r="U976"/>
  <c r="V944"/>
  <c r="Y972"/>
  <c r="Z940"/>
  <c r="Q972"/>
  <c r="R940"/>
  <c r="Y968"/>
  <c r="Z936"/>
  <c r="Q968"/>
  <c r="R936"/>
  <c r="AA903"/>
  <c r="AB871"/>
  <c r="AA892" s="1"/>
  <c r="S903"/>
  <c r="T871"/>
  <c r="S892" s="1"/>
  <c r="AA922" i="5"/>
  <c r="AB890"/>
  <c r="AA920"/>
  <c r="AB888"/>
  <c r="AA918"/>
  <c r="AB886"/>
  <c r="AA916"/>
  <c r="AB884"/>
  <c r="AA914"/>
  <c r="AB882"/>
  <c r="AA912"/>
  <c r="AB880"/>
  <c r="AA910"/>
  <c r="AB878"/>
  <c r="S908"/>
  <c r="T876"/>
  <c r="F904"/>
  <c r="P872"/>
  <c r="T872" s="1"/>
  <c r="Q910"/>
  <c r="R878"/>
  <c r="S922"/>
  <c r="T890"/>
  <c r="S918"/>
  <c r="T886"/>
  <c r="S914"/>
  <c r="T882"/>
  <c r="S910"/>
  <c r="T878"/>
  <c r="AA906"/>
  <c r="AB874"/>
  <c r="AA904"/>
  <c r="AB872"/>
  <c r="F906" i="4"/>
  <c r="P874"/>
  <c r="U910" i="5"/>
  <c r="V878"/>
  <c r="AA909"/>
  <c r="AB877"/>
  <c r="W909"/>
  <c r="X877"/>
  <c r="S909"/>
  <c r="T877"/>
  <c r="Q909"/>
  <c r="R877"/>
  <c r="AC908"/>
  <c r="AD876"/>
  <c r="U908"/>
  <c r="V876"/>
  <c r="AC907"/>
  <c r="AD875"/>
  <c r="Y907"/>
  <c r="Z875"/>
  <c r="U907"/>
  <c r="V875"/>
  <c r="Q907"/>
  <c r="R875"/>
  <c r="AC906"/>
  <c r="AD874"/>
  <c r="U906"/>
  <c r="V874"/>
  <c r="AC905"/>
  <c r="AD873"/>
  <c r="AC904"/>
  <c r="AD872"/>
  <c r="U904"/>
  <c r="V872"/>
  <c r="AC903"/>
  <c r="AD871"/>
  <c r="AC892" s="1"/>
  <c r="Y903"/>
  <c r="Z871"/>
  <c r="U903"/>
  <c r="V871"/>
  <c r="U892" s="1"/>
  <c r="Q903"/>
  <c r="R871"/>
  <c r="AC922" i="4"/>
  <c r="AD890"/>
  <c r="U922"/>
  <c r="V890"/>
  <c r="AC953"/>
  <c r="AD921"/>
  <c r="Y953"/>
  <c r="Z921"/>
  <c r="U953"/>
  <c r="V921"/>
  <c r="Q953"/>
  <c r="R921"/>
  <c r="AC920"/>
  <c r="AD888"/>
  <c r="U920"/>
  <c r="V888"/>
  <c r="AC951"/>
  <c r="AD919"/>
  <c r="Y951"/>
  <c r="Z919"/>
  <c r="U951"/>
  <c r="V919"/>
  <c r="Q951"/>
  <c r="R919"/>
  <c r="Y918"/>
  <c r="Z886"/>
  <c r="AC949"/>
  <c r="AD917"/>
  <c r="Y949"/>
  <c r="Z917"/>
  <c r="Q916"/>
  <c r="R884"/>
  <c r="F914"/>
  <c r="P882"/>
  <c r="S920" i="5"/>
  <c r="T888"/>
  <c r="S912"/>
  <c r="T880"/>
  <c r="S906"/>
  <c r="T874"/>
  <c r="F910" i="4"/>
  <c r="P878"/>
  <c r="Y910" i="5"/>
  <c r="Z878"/>
  <c r="Y909"/>
  <c r="Z877"/>
  <c r="F909"/>
  <c r="P877"/>
  <c r="Q908"/>
  <c r="R876"/>
  <c r="W907"/>
  <c r="X875"/>
  <c r="F907"/>
  <c r="P875"/>
  <c r="Q906"/>
  <c r="R874"/>
  <c r="Y905"/>
  <c r="Z873"/>
  <c r="Q905"/>
  <c r="R873"/>
  <c r="Y904"/>
  <c r="Z872"/>
  <c r="AA903"/>
  <c r="AB871"/>
  <c r="S903"/>
  <c r="T871"/>
  <c r="Y922" i="4"/>
  <c r="Z890"/>
  <c r="AA953"/>
  <c r="AB921"/>
  <c r="S953"/>
  <c r="T921"/>
  <c r="AA951"/>
  <c r="AB919"/>
  <c r="U918"/>
  <c r="V886"/>
  <c r="AA908" i="5"/>
  <c r="AB876"/>
  <c r="Y908"/>
  <c r="Z876"/>
  <c r="W903"/>
  <c r="X871"/>
  <c r="F953" i="4"/>
  <c r="P921"/>
  <c r="S951"/>
  <c r="T919"/>
  <c r="AA949"/>
  <c r="AB917"/>
  <c r="Q949"/>
  <c r="R917"/>
  <c r="AC947"/>
  <c r="AD915"/>
  <c r="F915"/>
  <c r="P883"/>
  <c r="AC913"/>
  <c r="AD881"/>
  <c r="F913"/>
  <c r="P881"/>
  <c r="W905" i="5"/>
  <c r="X873"/>
  <c r="G33" i="6"/>
  <c r="H33" s="1"/>
  <c r="E34"/>
  <c r="G34" s="1"/>
  <c r="H34" s="1"/>
  <c r="M827" i="4"/>
  <c r="K859" i="5"/>
  <c r="AC860" i="4"/>
  <c r="AA860"/>
  <c r="Y860"/>
  <c r="W860"/>
  <c r="U860"/>
  <c r="S860"/>
  <c r="Q860"/>
  <c r="K859"/>
  <c r="Y860" i="3"/>
  <c r="U860"/>
  <c r="F35" i="7" s="1"/>
  <c r="Q860" i="3"/>
  <c r="K859"/>
  <c r="AC860"/>
  <c r="W860"/>
  <c r="G35" i="7" s="1"/>
  <c r="AA860" i="3"/>
  <c r="S860"/>
  <c r="AC860" i="5"/>
  <c r="Y860"/>
  <c r="U860"/>
  <c r="Q860"/>
  <c r="AA860"/>
  <c r="S860"/>
  <c r="W860"/>
  <c r="F35" i="6" l="1"/>
  <c r="M859" i="5"/>
  <c r="F945" i="4"/>
  <c r="P913"/>
  <c r="AC945"/>
  <c r="AD913"/>
  <c r="F947"/>
  <c r="P915"/>
  <c r="AC979"/>
  <c r="AD947"/>
  <c r="Q981"/>
  <c r="R949"/>
  <c r="AA981"/>
  <c r="AB949"/>
  <c r="S983"/>
  <c r="T951"/>
  <c r="F985"/>
  <c r="P953"/>
  <c r="W935" i="5"/>
  <c r="X903"/>
  <c r="Y940"/>
  <c r="Z908"/>
  <c r="AA940"/>
  <c r="AB908"/>
  <c r="U950" i="4"/>
  <c r="V918"/>
  <c r="AA983"/>
  <c r="AB951"/>
  <c r="S985"/>
  <c r="T953"/>
  <c r="AA985"/>
  <c r="AB953"/>
  <c r="Y954"/>
  <c r="Z922"/>
  <c r="S935" i="5"/>
  <c r="T903"/>
  <c r="AA935"/>
  <c r="AB903"/>
  <c r="Y936"/>
  <c r="Z904"/>
  <c r="Q937"/>
  <c r="R905"/>
  <c r="Y937"/>
  <c r="Z905"/>
  <c r="Q938"/>
  <c r="R906"/>
  <c r="F939"/>
  <c r="P907"/>
  <c r="W939"/>
  <c r="X907"/>
  <c r="Q940"/>
  <c r="R908"/>
  <c r="F941"/>
  <c r="P909"/>
  <c r="Y941"/>
  <c r="Z909"/>
  <c r="Y942"/>
  <c r="Z910"/>
  <c r="F942" i="4"/>
  <c r="P910"/>
  <c r="S938" i="5"/>
  <c r="T906"/>
  <c r="S944"/>
  <c r="T912"/>
  <c r="S952"/>
  <c r="T920"/>
  <c r="F946" i="4"/>
  <c r="P914"/>
  <c r="Q948"/>
  <c r="R916"/>
  <c r="Y981"/>
  <c r="Z949"/>
  <c r="AC981"/>
  <c r="AD949"/>
  <c r="Y950"/>
  <c r="Z918"/>
  <c r="Q983"/>
  <c r="R951"/>
  <c r="U983"/>
  <c r="V951"/>
  <c r="Y983"/>
  <c r="Z951"/>
  <c r="AC983"/>
  <c r="AD951"/>
  <c r="U952"/>
  <c r="V920"/>
  <c r="AC952"/>
  <c r="AD920"/>
  <c r="Q985"/>
  <c r="R953"/>
  <c r="U985"/>
  <c r="V953"/>
  <c r="Y985"/>
  <c r="Z953"/>
  <c r="AC985"/>
  <c r="AD953"/>
  <c r="U954"/>
  <c r="V922"/>
  <c r="AC954"/>
  <c r="AD922"/>
  <c r="Q935" i="5"/>
  <c r="R903"/>
  <c r="U935"/>
  <c r="V903"/>
  <c r="Y935"/>
  <c r="Z903"/>
  <c r="AC935"/>
  <c r="AD903"/>
  <c r="U936"/>
  <c r="V904"/>
  <c r="AC936"/>
  <c r="AD904"/>
  <c r="AC937"/>
  <c r="AD905"/>
  <c r="U938"/>
  <c r="V906"/>
  <c r="AC938"/>
  <c r="AD906"/>
  <c r="Q939"/>
  <c r="R907"/>
  <c r="U939"/>
  <c r="V907"/>
  <c r="Y939"/>
  <c r="Z907"/>
  <c r="AC939"/>
  <c r="AD907"/>
  <c r="U940"/>
  <c r="V908"/>
  <c r="AC940"/>
  <c r="AD908"/>
  <c r="Q941"/>
  <c r="R909"/>
  <c r="S941"/>
  <c r="T909"/>
  <c r="W941"/>
  <c r="X909"/>
  <c r="AA941"/>
  <c r="AB909"/>
  <c r="U942"/>
  <c r="V910"/>
  <c r="F938" i="4"/>
  <c r="P906"/>
  <c r="AA936" i="5"/>
  <c r="AB904"/>
  <c r="AA938"/>
  <c r="AB906"/>
  <c r="S942"/>
  <c r="T910"/>
  <c r="S946"/>
  <c r="T914"/>
  <c r="S950"/>
  <c r="T918"/>
  <c r="S954"/>
  <c r="T922"/>
  <c r="Q942"/>
  <c r="R910"/>
  <c r="F936"/>
  <c r="P904"/>
  <c r="S940"/>
  <c r="T908"/>
  <c r="AA942"/>
  <c r="AB910"/>
  <c r="AA944"/>
  <c r="AB912"/>
  <c r="AA946"/>
  <c r="AB914"/>
  <c r="AA948"/>
  <c r="AB916"/>
  <c r="AA950"/>
  <c r="AB918"/>
  <c r="AA952"/>
  <c r="AB920"/>
  <c r="AA954"/>
  <c r="AB922"/>
  <c r="S935" i="3"/>
  <c r="T903"/>
  <c r="AA935"/>
  <c r="AB903"/>
  <c r="Q1000"/>
  <c r="R968"/>
  <c r="Y1000"/>
  <c r="Z968"/>
  <c r="Q1004"/>
  <c r="R972"/>
  <c r="Y1004"/>
  <c r="Z972"/>
  <c r="U1008"/>
  <c r="V976"/>
  <c r="Y1012"/>
  <c r="Z980"/>
  <c r="W935"/>
  <c r="X903"/>
  <c r="AC935"/>
  <c r="AD903"/>
  <c r="U1000"/>
  <c r="V968"/>
  <c r="AC1000"/>
  <c r="AD968"/>
  <c r="U1004"/>
  <c r="V972"/>
  <c r="AC1004"/>
  <c r="AD972"/>
  <c r="Q1008"/>
  <c r="R976"/>
  <c r="Y1008"/>
  <c r="Z976"/>
  <c r="AC1008"/>
  <c r="AD976"/>
  <c r="Q1012"/>
  <c r="R980"/>
  <c r="U1012"/>
  <c r="V980"/>
  <c r="AC1012"/>
  <c r="AD980"/>
  <c r="Q1016"/>
  <c r="R984"/>
  <c r="U1016"/>
  <c r="V984"/>
  <c r="Y1016"/>
  <c r="Z984"/>
  <c r="AC1016"/>
  <c r="AD984"/>
  <c r="F935"/>
  <c r="P903"/>
  <c r="Q935"/>
  <c r="R903"/>
  <c r="U935"/>
  <c r="V903"/>
  <c r="Y935"/>
  <c r="Z903"/>
  <c r="F1000"/>
  <c r="P968"/>
  <c r="F1002"/>
  <c r="P970"/>
  <c r="S1002"/>
  <c r="T970"/>
  <c r="W1002"/>
  <c r="X970"/>
  <c r="AA1002"/>
  <c r="AB970"/>
  <c r="F1004"/>
  <c r="P972"/>
  <c r="F1006"/>
  <c r="P974"/>
  <c r="S1006"/>
  <c r="T974"/>
  <c r="W1006"/>
  <c r="X974"/>
  <c r="AA1006"/>
  <c r="AB974"/>
  <c r="F1008"/>
  <c r="P976"/>
  <c r="F1010"/>
  <c r="P978"/>
  <c r="S1010"/>
  <c r="T978"/>
  <c r="W1010"/>
  <c r="X978"/>
  <c r="AA1010"/>
  <c r="AB978"/>
  <c r="F1012"/>
  <c r="P980"/>
  <c r="F1014"/>
  <c r="P982"/>
  <c r="S1014"/>
  <c r="T982"/>
  <c r="W1014"/>
  <c r="X982"/>
  <c r="AA1014"/>
  <c r="AB982"/>
  <c r="F1016"/>
  <c r="P984"/>
  <c r="F1018"/>
  <c r="P986"/>
  <c r="S1018"/>
  <c r="T986"/>
  <c r="W1018"/>
  <c r="X986"/>
  <c r="AA1018"/>
  <c r="AB986"/>
  <c r="F936" i="4"/>
  <c r="P904"/>
  <c r="S936"/>
  <c r="T904"/>
  <c r="W936"/>
  <c r="X904"/>
  <c r="AA936"/>
  <c r="AB904"/>
  <c r="S938"/>
  <c r="T906"/>
  <c r="W938"/>
  <c r="X906"/>
  <c r="AA938"/>
  <c r="AB906"/>
  <c r="F940"/>
  <c r="P908"/>
  <c r="S940"/>
  <c r="T908"/>
  <c r="W940"/>
  <c r="X908"/>
  <c r="AA940"/>
  <c r="AB908"/>
  <c r="S942"/>
  <c r="T910"/>
  <c r="W942"/>
  <c r="X910"/>
  <c r="AA942"/>
  <c r="AB910"/>
  <c r="F944"/>
  <c r="P912"/>
  <c r="S944"/>
  <c r="T912"/>
  <c r="W944"/>
  <c r="X912"/>
  <c r="AA944"/>
  <c r="AB912"/>
  <c r="S946"/>
  <c r="T914"/>
  <c r="W946"/>
  <c r="X914"/>
  <c r="AA946"/>
  <c r="AB914"/>
  <c r="F948"/>
  <c r="P916"/>
  <c r="S948"/>
  <c r="T916"/>
  <c r="W948"/>
  <c r="X916"/>
  <c r="AA948"/>
  <c r="AB916"/>
  <c r="F950"/>
  <c r="P918"/>
  <c r="S950"/>
  <c r="T918"/>
  <c r="W950"/>
  <c r="X918"/>
  <c r="AA950"/>
  <c r="AB918"/>
  <c r="F952"/>
  <c r="P920"/>
  <c r="S952"/>
  <c r="T920"/>
  <c r="W952"/>
  <c r="X920"/>
  <c r="AA952"/>
  <c r="AB920"/>
  <c r="F954"/>
  <c r="P922"/>
  <c r="S954"/>
  <c r="T922"/>
  <c r="W954"/>
  <c r="X922"/>
  <c r="AA954"/>
  <c r="AB922"/>
  <c r="S968" i="3"/>
  <c r="T936"/>
  <c r="AA968"/>
  <c r="AB936"/>
  <c r="U970"/>
  <c r="V938"/>
  <c r="AC970"/>
  <c r="AD938"/>
  <c r="W972"/>
  <c r="X940"/>
  <c r="Q974"/>
  <c r="R942"/>
  <c r="Y974"/>
  <c r="Z942"/>
  <c r="S976"/>
  <c r="T944"/>
  <c r="AA976"/>
  <c r="AB944"/>
  <c r="U978"/>
  <c r="V946"/>
  <c r="AC978"/>
  <c r="AD946"/>
  <c r="W980"/>
  <c r="X948"/>
  <c r="Q982"/>
  <c r="R950"/>
  <c r="Y982"/>
  <c r="Z950"/>
  <c r="S984"/>
  <c r="T952"/>
  <c r="AA984"/>
  <c r="AB952"/>
  <c r="U986"/>
  <c r="V954"/>
  <c r="AC986"/>
  <c r="AD954"/>
  <c r="Q944" i="5"/>
  <c r="R912"/>
  <c r="U944"/>
  <c r="V912"/>
  <c r="Y944"/>
  <c r="Z912"/>
  <c r="AC944"/>
  <c r="AD912"/>
  <c r="AC942"/>
  <c r="AD910"/>
  <c r="F943"/>
  <c r="P911"/>
  <c r="Q943"/>
  <c r="R911"/>
  <c r="S943"/>
  <c r="T911"/>
  <c r="U943"/>
  <c r="V911"/>
  <c r="W943"/>
  <c r="X911"/>
  <c r="Y943"/>
  <c r="Z911"/>
  <c r="AA943"/>
  <c r="AB911"/>
  <c r="AC943"/>
  <c r="AD911"/>
  <c r="F945"/>
  <c r="P913"/>
  <c r="Q945"/>
  <c r="R913"/>
  <c r="S945"/>
  <c r="T913"/>
  <c r="U945"/>
  <c r="V913"/>
  <c r="W945"/>
  <c r="X913"/>
  <c r="Y945"/>
  <c r="Z913"/>
  <c r="AA945"/>
  <c r="AB913"/>
  <c r="AC945"/>
  <c r="AD913"/>
  <c r="Q946"/>
  <c r="R914"/>
  <c r="U946"/>
  <c r="V914"/>
  <c r="Y946"/>
  <c r="Z914"/>
  <c r="AC946"/>
  <c r="AD914"/>
  <c r="F947"/>
  <c r="P915"/>
  <c r="Q947"/>
  <c r="R915"/>
  <c r="S947"/>
  <c r="T915"/>
  <c r="U947"/>
  <c r="V915"/>
  <c r="W947"/>
  <c r="X915"/>
  <c r="Y947"/>
  <c r="Z915"/>
  <c r="AA947"/>
  <c r="AB915"/>
  <c r="AC947"/>
  <c r="AD915"/>
  <c r="Q948"/>
  <c r="R916"/>
  <c r="U948"/>
  <c r="V916"/>
  <c r="Y948"/>
  <c r="Z916"/>
  <c r="AC948"/>
  <c r="AD916"/>
  <c r="F949"/>
  <c r="P917"/>
  <c r="Q949"/>
  <c r="R917"/>
  <c r="S949"/>
  <c r="T917"/>
  <c r="U949"/>
  <c r="V917"/>
  <c r="W949"/>
  <c r="X917"/>
  <c r="Y949"/>
  <c r="Z917"/>
  <c r="AA949"/>
  <c r="AB917"/>
  <c r="AC949"/>
  <c r="AD917"/>
  <c r="Q950"/>
  <c r="R918"/>
  <c r="U950"/>
  <c r="V918"/>
  <c r="Y950"/>
  <c r="Z918"/>
  <c r="AC950"/>
  <c r="AD918"/>
  <c r="F951"/>
  <c r="P919"/>
  <c r="Q951"/>
  <c r="R919"/>
  <c r="S951"/>
  <c r="T919"/>
  <c r="U951"/>
  <c r="V919"/>
  <c r="W951"/>
  <c r="X919"/>
  <c r="Y951"/>
  <c r="Z919"/>
  <c r="AA951"/>
  <c r="AB919"/>
  <c r="AC951"/>
  <c r="AD919"/>
  <c r="Q952"/>
  <c r="R920"/>
  <c r="U952"/>
  <c r="V920"/>
  <c r="AC952"/>
  <c r="AD920"/>
  <c r="F953"/>
  <c r="P921"/>
  <c r="Q953"/>
  <c r="R921"/>
  <c r="S953"/>
  <c r="T921"/>
  <c r="U953"/>
  <c r="V921"/>
  <c r="W953"/>
  <c r="X921"/>
  <c r="Y953"/>
  <c r="Z921"/>
  <c r="AA953"/>
  <c r="AB921"/>
  <c r="AC953"/>
  <c r="AD921"/>
  <c r="Q954"/>
  <c r="R922"/>
  <c r="U954"/>
  <c r="V922"/>
  <c r="Y954"/>
  <c r="Z922"/>
  <c r="AC954"/>
  <c r="AD922"/>
  <c r="S936"/>
  <c r="T904"/>
  <c r="W936"/>
  <c r="X904"/>
  <c r="F938"/>
  <c r="P906"/>
  <c r="W938"/>
  <c r="X906"/>
  <c r="F940"/>
  <c r="P908"/>
  <c r="W940"/>
  <c r="X908"/>
  <c r="F942"/>
  <c r="P910"/>
  <c r="W942"/>
  <c r="X910"/>
  <c r="F944"/>
  <c r="P912"/>
  <c r="W944"/>
  <c r="X912"/>
  <c r="F946"/>
  <c r="P914"/>
  <c r="W946"/>
  <c r="X914"/>
  <c r="F948"/>
  <c r="P916"/>
  <c r="W948"/>
  <c r="X916"/>
  <c r="F950"/>
  <c r="P918"/>
  <c r="W950"/>
  <c r="X918"/>
  <c r="F952"/>
  <c r="P920"/>
  <c r="W952"/>
  <c r="X920"/>
  <c r="F954"/>
  <c r="P922"/>
  <c r="W954"/>
  <c r="X922"/>
  <c r="F937" i="3"/>
  <c r="P905"/>
  <c r="Q937"/>
  <c r="R905"/>
  <c r="S937"/>
  <c r="T905"/>
  <c r="U937"/>
  <c r="V905"/>
  <c r="W937"/>
  <c r="X905"/>
  <c r="Y937"/>
  <c r="Z905"/>
  <c r="AA937"/>
  <c r="AB905"/>
  <c r="AC937"/>
  <c r="AD905"/>
  <c r="F939"/>
  <c r="P907"/>
  <c r="Q939"/>
  <c r="R907"/>
  <c r="S939"/>
  <c r="T907"/>
  <c r="U939"/>
  <c r="V907"/>
  <c r="W939"/>
  <c r="X907"/>
  <c r="Y939"/>
  <c r="Z907"/>
  <c r="AA939"/>
  <c r="AB907"/>
  <c r="AC939"/>
  <c r="AD907"/>
  <c r="F941"/>
  <c r="P909"/>
  <c r="Q941"/>
  <c r="R909"/>
  <c r="S941"/>
  <c r="T909"/>
  <c r="U941"/>
  <c r="V909"/>
  <c r="W941"/>
  <c r="X909"/>
  <c r="Y941"/>
  <c r="Z909"/>
  <c r="AA941"/>
  <c r="AB909"/>
  <c r="AC941"/>
  <c r="AD909"/>
  <c r="F943"/>
  <c r="P911"/>
  <c r="Q943"/>
  <c r="R911"/>
  <c r="S943"/>
  <c r="T911"/>
  <c r="U943"/>
  <c r="V911"/>
  <c r="W943"/>
  <c r="X911"/>
  <c r="Y943"/>
  <c r="Z911"/>
  <c r="AA943"/>
  <c r="AB911"/>
  <c r="AC943"/>
  <c r="AD911"/>
  <c r="F945"/>
  <c r="P913"/>
  <c r="Q945"/>
  <c r="R913"/>
  <c r="S945"/>
  <c r="T913"/>
  <c r="U945"/>
  <c r="V913"/>
  <c r="W945"/>
  <c r="X913"/>
  <c r="Y945"/>
  <c r="Z913"/>
  <c r="AA945"/>
  <c r="AB913"/>
  <c r="AC945"/>
  <c r="AD913"/>
  <c r="F947"/>
  <c r="P915"/>
  <c r="Q947"/>
  <c r="R915"/>
  <c r="S947"/>
  <c r="T915"/>
  <c r="U947"/>
  <c r="V915"/>
  <c r="W947"/>
  <c r="X915"/>
  <c r="Y947"/>
  <c r="Z915"/>
  <c r="AA947"/>
  <c r="AB915"/>
  <c r="AC947"/>
  <c r="AD915"/>
  <c r="F949"/>
  <c r="P917"/>
  <c r="Q949"/>
  <c r="R917"/>
  <c r="S949"/>
  <c r="T917"/>
  <c r="U949"/>
  <c r="V917"/>
  <c r="W949"/>
  <c r="X917"/>
  <c r="Y949"/>
  <c r="Z917"/>
  <c r="AA949"/>
  <c r="AB917"/>
  <c r="AC949"/>
  <c r="AD917"/>
  <c r="F951"/>
  <c r="P919"/>
  <c r="Q951"/>
  <c r="R919"/>
  <c r="S951"/>
  <c r="T919"/>
  <c r="U951"/>
  <c r="V919"/>
  <c r="W951"/>
  <c r="X919"/>
  <c r="Y951"/>
  <c r="Z919"/>
  <c r="AA951"/>
  <c r="AB919"/>
  <c r="AC951"/>
  <c r="AD919"/>
  <c r="F953"/>
  <c r="P921"/>
  <c r="Q953"/>
  <c r="R921"/>
  <c r="S953"/>
  <c r="T921"/>
  <c r="U953"/>
  <c r="V921"/>
  <c r="W953"/>
  <c r="X921"/>
  <c r="Y953"/>
  <c r="Z921"/>
  <c r="AA953"/>
  <c r="AB921"/>
  <c r="AC953"/>
  <c r="AD921"/>
  <c r="W968"/>
  <c r="X936"/>
  <c r="Q970"/>
  <c r="R938"/>
  <c r="Y970"/>
  <c r="Z938"/>
  <c r="S972"/>
  <c r="T940"/>
  <c r="AA972"/>
  <c r="AB940"/>
  <c r="U974"/>
  <c r="V942"/>
  <c r="AC974"/>
  <c r="AD942"/>
  <c r="W976"/>
  <c r="X944"/>
  <c r="Q978"/>
  <c r="R946"/>
  <c r="Y978"/>
  <c r="Z946"/>
  <c r="S980"/>
  <c r="T948"/>
  <c r="AA980"/>
  <c r="AB948"/>
  <c r="U982"/>
  <c r="V950"/>
  <c r="AC982"/>
  <c r="AD950"/>
  <c r="W984"/>
  <c r="X952"/>
  <c r="Q986"/>
  <c r="R954"/>
  <c r="Y986"/>
  <c r="Z954"/>
  <c r="F935" i="4"/>
  <c r="P903"/>
  <c r="Q935"/>
  <c r="R903"/>
  <c r="S935"/>
  <c r="T903"/>
  <c r="U935"/>
  <c r="V903"/>
  <c r="W935"/>
  <c r="X903"/>
  <c r="Y935"/>
  <c r="Z903"/>
  <c r="AA935"/>
  <c r="AB903"/>
  <c r="AC935"/>
  <c r="AD903"/>
  <c r="Q936"/>
  <c r="R904"/>
  <c r="U936"/>
  <c r="V904"/>
  <c r="Y936"/>
  <c r="Z904"/>
  <c r="AC936"/>
  <c r="AD904"/>
  <c r="F937"/>
  <c r="P905"/>
  <c r="Q937"/>
  <c r="R905"/>
  <c r="S937"/>
  <c r="T905"/>
  <c r="U937"/>
  <c r="V905"/>
  <c r="W937"/>
  <c r="X905"/>
  <c r="Y937"/>
  <c r="Z905"/>
  <c r="AA937"/>
  <c r="AB905"/>
  <c r="AC937"/>
  <c r="AD905"/>
  <c r="Q938"/>
  <c r="R906"/>
  <c r="U938"/>
  <c r="V906"/>
  <c r="Y938"/>
  <c r="Z906"/>
  <c r="AC938"/>
  <c r="AD906"/>
  <c r="F939"/>
  <c r="P907"/>
  <c r="Q939"/>
  <c r="R907"/>
  <c r="S939"/>
  <c r="T907"/>
  <c r="U939"/>
  <c r="V907"/>
  <c r="W939"/>
  <c r="X907"/>
  <c r="Y939"/>
  <c r="Z907"/>
  <c r="AA939"/>
  <c r="AB907"/>
  <c r="AC939"/>
  <c r="AD907"/>
  <c r="Q940"/>
  <c r="R908"/>
  <c r="U940"/>
  <c r="V908"/>
  <c r="Y940"/>
  <c r="Z908"/>
  <c r="AC940"/>
  <c r="AD908"/>
  <c r="F941"/>
  <c r="P909"/>
  <c r="Q941"/>
  <c r="R909"/>
  <c r="U941"/>
  <c r="V909"/>
  <c r="W941"/>
  <c r="X909"/>
  <c r="Y941"/>
  <c r="Z909"/>
  <c r="AA941"/>
  <c r="AB909"/>
  <c r="AC941"/>
  <c r="AD909"/>
  <c r="Q942"/>
  <c r="R910"/>
  <c r="Y942"/>
  <c r="Z910"/>
  <c r="AC942"/>
  <c r="AD910"/>
  <c r="Q943"/>
  <c r="R911"/>
  <c r="U943"/>
  <c r="V911"/>
  <c r="Y943"/>
  <c r="Z911"/>
  <c r="AC943"/>
  <c r="AD911"/>
  <c r="U944"/>
  <c r="V912"/>
  <c r="AC944"/>
  <c r="AD912"/>
  <c r="Q945"/>
  <c r="R913"/>
  <c r="U945"/>
  <c r="V913"/>
  <c r="Y945"/>
  <c r="Z913"/>
  <c r="AA945"/>
  <c r="AB913"/>
  <c r="Q946"/>
  <c r="R914"/>
  <c r="U946"/>
  <c r="V914"/>
  <c r="AC946"/>
  <c r="AD914"/>
  <c r="Q947"/>
  <c r="R915"/>
  <c r="U979"/>
  <c r="V947"/>
  <c r="W979"/>
  <c r="X947"/>
  <c r="AA979"/>
  <c r="AB947"/>
  <c r="U948"/>
  <c r="V916"/>
  <c r="AC948"/>
  <c r="AD916"/>
  <c r="F981"/>
  <c r="P949"/>
  <c r="S981"/>
  <c r="T949"/>
  <c r="W981"/>
  <c r="X949"/>
  <c r="Q950"/>
  <c r="R918"/>
  <c r="F983"/>
  <c r="P951"/>
  <c r="W983"/>
  <c r="X951"/>
  <c r="Y952"/>
  <c r="Z920"/>
  <c r="W985"/>
  <c r="X953"/>
  <c r="F935" i="5"/>
  <c r="P903"/>
  <c r="Q936"/>
  <c r="R904"/>
  <c r="U937"/>
  <c r="V905"/>
  <c r="Y938"/>
  <c r="Z906"/>
  <c r="AA939"/>
  <c r="AB907"/>
  <c r="U941"/>
  <c r="V909"/>
  <c r="Y952"/>
  <c r="Z920"/>
  <c r="S948"/>
  <c r="T916"/>
  <c r="S941" i="4"/>
  <c r="T909"/>
  <c r="F943"/>
  <c r="P911"/>
  <c r="S943"/>
  <c r="T911"/>
  <c r="W943"/>
  <c r="X911"/>
  <c r="AA943"/>
  <c r="AB911"/>
  <c r="Q944"/>
  <c r="R912"/>
  <c r="Y944"/>
  <c r="Z912"/>
  <c r="S945"/>
  <c r="T913"/>
  <c r="W945"/>
  <c r="X913"/>
  <c r="Y946"/>
  <c r="Z914"/>
  <c r="S947"/>
  <c r="T915"/>
  <c r="Y979"/>
  <c r="Z947"/>
  <c r="Y948"/>
  <c r="Z916"/>
  <c r="U981"/>
  <c r="V949"/>
  <c r="AC950"/>
  <c r="AD918"/>
  <c r="Q952"/>
  <c r="R920"/>
  <c r="Q954"/>
  <c r="R922"/>
  <c r="F937" i="5"/>
  <c r="P905"/>
  <c r="S939"/>
  <c r="T907"/>
  <c r="AC941"/>
  <c r="AD909"/>
  <c r="S937"/>
  <c r="T905"/>
  <c r="AA937"/>
  <c r="AB905"/>
  <c r="U942" i="4"/>
  <c r="V910"/>
  <c r="E35" i="7"/>
  <c r="D35" i="6"/>
  <c r="M859" i="3"/>
  <c r="E35" i="6"/>
  <c r="M859" i="4"/>
  <c r="W937" i="5"/>
  <c r="X905"/>
  <c r="D36" i="6"/>
  <c r="M891" i="3"/>
  <c r="I35" i="7"/>
  <c r="J35"/>
  <c r="D35"/>
  <c r="H35"/>
  <c r="W892" i="5"/>
  <c r="S892"/>
  <c r="AA892"/>
  <c r="Q892"/>
  <c r="Y892"/>
  <c r="E36" i="7"/>
  <c r="G36"/>
  <c r="K891" i="4"/>
  <c r="Q892"/>
  <c r="D36" i="7" s="1"/>
  <c r="S892" i="4"/>
  <c r="U892"/>
  <c r="F36" i="7" s="1"/>
  <c r="W892" i="4"/>
  <c r="Y892"/>
  <c r="H36" i="7" s="1"/>
  <c r="AA892" i="4"/>
  <c r="I36" i="7" s="1"/>
  <c r="AC892" i="4"/>
  <c r="J36" i="7" s="1"/>
  <c r="K891" i="5"/>
  <c r="U974" i="4" l="1"/>
  <c r="V942"/>
  <c r="S969" i="5"/>
  <c r="T937"/>
  <c r="F969"/>
  <c r="P937"/>
  <c r="Q984" i="4"/>
  <c r="R952"/>
  <c r="U1013"/>
  <c r="V981"/>
  <c r="Y1011"/>
  <c r="Z979"/>
  <c r="Y978"/>
  <c r="Z946"/>
  <c r="S977"/>
  <c r="T945"/>
  <c r="Q976"/>
  <c r="R944"/>
  <c r="W975"/>
  <c r="X943"/>
  <c r="F975"/>
  <c r="P943"/>
  <c r="S980" i="5"/>
  <c r="T948"/>
  <c r="U973"/>
  <c r="V941"/>
  <c r="Y970"/>
  <c r="Z938"/>
  <c r="Q968"/>
  <c r="R936"/>
  <c r="W1017" i="4"/>
  <c r="X985"/>
  <c r="W1015"/>
  <c r="X983"/>
  <c r="Q982"/>
  <c r="R950"/>
  <c r="S1013"/>
  <c r="T981"/>
  <c r="AC980"/>
  <c r="AD948"/>
  <c r="AA1011"/>
  <c r="AB979"/>
  <c r="Q979"/>
  <c r="R947"/>
  <c r="U978"/>
  <c r="V946"/>
  <c r="AA977"/>
  <c r="AB945"/>
  <c r="U977"/>
  <c r="V945"/>
  <c r="AC976"/>
  <c r="AD944"/>
  <c r="AC975"/>
  <c r="AD943"/>
  <c r="Y975"/>
  <c r="Z943"/>
  <c r="Q975"/>
  <c r="R943"/>
  <c r="AC974"/>
  <c r="AD942"/>
  <c r="Y974"/>
  <c r="Z942"/>
  <c r="Q974"/>
  <c r="R942"/>
  <c r="AC973"/>
  <c r="AD941"/>
  <c r="AA973"/>
  <c r="AB941"/>
  <c r="W973"/>
  <c r="X941"/>
  <c r="U973"/>
  <c r="V941"/>
  <c r="Q973"/>
  <c r="R941"/>
  <c r="F973"/>
  <c r="P941"/>
  <c r="AC972"/>
  <c r="AD940"/>
  <c r="Y972"/>
  <c r="Z940"/>
  <c r="U972"/>
  <c r="V940"/>
  <c r="Q972"/>
  <c r="R940"/>
  <c r="AC971"/>
  <c r="AD939"/>
  <c r="AA971"/>
  <c r="AB939"/>
  <c r="Y971"/>
  <c r="Z939"/>
  <c r="W971"/>
  <c r="X939"/>
  <c r="U971"/>
  <c r="V939"/>
  <c r="S971"/>
  <c r="T939"/>
  <c r="Q971"/>
  <c r="R939"/>
  <c r="F971"/>
  <c r="P939"/>
  <c r="AC970"/>
  <c r="AD938"/>
  <c r="Y970"/>
  <c r="Z938"/>
  <c r="U970"/>
  <c r="V938"/>
  <c r="Q970"/>
  <c r="R938"/>
  <c r="AC969"/>
  <c r="AD937"/>
  <c r="AA969"/>
  <c r="AB937"/>
  <c r="Y969"/>
  <c r="Z937"/>
  <c r="W969"/>
  <c r="X937"/>
  <c r="U969"/>
  <c r="V937"/>
  <c r="S969"/>
  <c r="T937"/>
  <c r="Q969"/>
  <c r="R937"/>
  <c r="F969"/>
  <c r="P937"/>
  <c r="AC968"/>
  <c r="AD936"/>
  <c r="Y968"/>
  <c r="Z936"/>
  <c r="U968"/>
  <c r="V936"/>
  <c r="Q968"/>
  <c r="R936"/>
  <c r="AC967"/>
  <c r="AD935"/>
  <c r="AA967"/>
  <c r="AB935"/>
  <c r="Y967"/>
  <c r="Z935"/>
  <c r="W967"/>
  <c r="X935"/>
  <c r="U967"/>
  <c r="V935"/>
  <c r="S967"/>
  <c r="T935"/>
  <c r="Q967"/>
  <c r="R935"/>
  <c r="F967"/>
  <c r="P935"/>
  <c r="Y1018" i="3"/>
  <c r="Z986"/>
  <c r="Q1018"/>
  <c r="R986"/>
  <c r="W1016"/>
  <c r="X984"/>
  <c r="AC1014"/>
  <c r="AD982"/>
  <c r="U1014"/>
  <c r="V982"/>
  <c r="AA1012"/>
  <c r="AB980"/>
  <c r="S1012"/>
  <c r="T980"/>
  <c r="Y1010"/>
  <c r="Z978"/>
  <c r="Q1010"/>
  <c r="R978"/>
  <c r="W1008"/>
  <c r="X976"/>
  <c r="AC1006"/>
  <c r="AD974"/>
  <c r="U1006"/>
  <c r="V974"/>
  <c r="AA1004"/>
  <c r="AB972"/>
  <c r="S1004"/>
  <c r="T972"/>
  <c r="Y1002"/>
  <c r="Z970"/>
  <c r="Q1002"/>
  <c r="R970"/>
  <c r="W1000"/>
  <c r="X968"/>
  <c r="AC985"/>
  <c r="AD953"/>
  <c r="AA985"/>
  <c r="AB953"/>
  <c r="Y985"/>
  <c r="Z953"/>
  <c r="W985"/>
  <c r="X953"/>
  <c r="U985"/>
  <c r="V953"/>
  <c r="S985"/>
  <c r="T953"/>
  <c r="Q985"/>
  <c r="R953"/>
  <c r="F985"/>
  <c r="P953"/>
  <c r="AC983"/>
  <c r="AD951"/>
  <c r="AA983"/>
  <c r="AB951"/>
  <c r="Y983"/>
  <c r="Z951"/>
  <c r="W983"/>
  <c r="X951"/>
  <c r="U983"/>
  <c r="V951"/>
  <c r="S983"/>
  <c r="T951"/>
  <c r="Q983"/>
  <c r="R951"/>
  <c r="F983"/>
  <c r="P951"/>
  <c r="AC981"/>
  <c r="AD949"/>
  <c r="AA981"/>
  <c r="AB949"/>
  <c r="Y981"/>
  <c r="Z949"/>
  <c r="W981"/>
  <c r="X949"/>
  <c r="U981"/>
  <c r="V949"/>
  <c r="S981"/>
  <c r="T949"/>
  <c r="Q981"/>
  <c r="R949"/>
  <c r="F981"/>
  <c r="P949"/>
  <c r="AC979"/>
  <c r="AD947"/>
  <c r="AA979"/>
  <c r="AB947"/>
  <c r="Y979"/>
  <c r="Z947"/>
  <c r="W979"/>
  <c r="X947"/>
  <c r="U979"/>
  <c r="V947"/>
  <c r="S979"/>
  <c r="T947"/>
  <c r="Q979"/>
  <c r="R947"/>
  <c r="F979"/>
  <c r="P947"/>
  <c r="AC977"/>
  <c r="AD945"/>
  <c r="AA977"/>
  <c r="AB945"/>
  <c r="Y977"/>
  <c r="Z945"/>
  <c r="W977"/>
  <c r="X945"/>
  <c r="U977"/>
  <c r="V945"/>
  <c r="S977"/>
  <c r="T945"/>
  <c r="Q977"/>
  <c r="R945"/>
  <c r="F977"/>
  <c r="P945"/>
  <c r="AC975"/>
  <c r="AD943"/>
  <c r="AA975"/>
  <c r="AB943"/>
  <c r="Y975"/>
  <c r="Z943"/>
  <c r="W975"/>
  <c r="X943"/>
  <c r="U975"/>
  <c r="V943"/>
  <c r="S975"/>
  <c r="T943"/>
  <c r="Q975"/>
  <c r="R943"/>
  <c r="F975"/>
  <c r="P943"/>
  <c r="AC973"/>
  <c r="AD941"/>
  <c r="AA973"/>
  <c r="AB941"/>
  <c r="Y973"/>
  <c r="Z941"/>
  <c r="W973"/>
  <c r="X941"/>
  <c r="U973"/>
  <c r="V941"/>
  <c r="S973"/>
  <c r="T941"/>
  <c r="Q973"/>
  <c r="R941"/>
  <c r="F973"/>
  <c r="P941"/>
  <c r="AC971"/>
  <c r="AD939"/>
  <c r="AA971"/>
  <c r="AB939"/>
  <c r="Y971"/>
  <c r="Z939"/>
  <c r="W971"/>
  <c r="X939"/>
  <c r="U971"/>
  <c r="V939"/>
  <c r="S971"/>
  <c r="T939"/>
  <c r="Q971"/>
  <c r="R939"/>
  <c r="F971"/>
  <c r="P939"/>
  <c r="AC969"/>
  <c r="AD937"/>
  <c r="AA969"/>
  <c r="AB937"/>
  <c r="Y969"/>
  <c r="Z937"/>
  <c r="W969"/>
  <c r="X937"/>
  <c r="U969"/>
  <c r="V937"/>
  <c r="S969"/>
  <c r="T937"/>
  <c r="Q969"/>
  <c r="R937"/>
  <c r="F969"/>
  <c r="P937"/>
  <c r="W986" i="5"/>
  <c r="X954"/>
  <c r="F986"/>
  <c r="P954"/>
  <c r="W984"/>
  <c r="X952"/>
  <c r="F984"/>
  <c r="P952"/>
  <c r="W982"/>
  <c r="X950"/>
  <c r="F982"/>
  <c r="P950"/>
  <c r="W980"/>
  <c r="X948"/>
  <c r="F980"/>
  <c r="P948"/>
  <c r="W978"/>
  <c r="X946"/>
  <c r="F978"/>
  <c r="P946"/>
  <c r="W976"/>
  <c r="X944"/>
  <c r="F976"/>
  <c r="P944"/>
  <c r="W974"/>
  <c r="X942"/>
  <c r="F974"/>
  <c r="P942"/>
  <c r="W972"/>
  <c r="X940"/>
  <c r="F972"/>
  <c r="P940"/>
  <c r="W970"/>
  <c r="X938"/>
  <c r="F970"/>
  <c r="P938"/>
  <c r="W968"/>
  <c r="X936"/>
  <c r="S968"/>
  <c r="AC986"/>
  <c r="AD954"/>
  <c r="Y986"/>
  <c r="Z954"/>
  <c r="U986"/>
  <c r="V954"/>
  <c r="Q986"/>
  <c r="R954"/>
  <c r="AC985"/>
  <c r="AD953"/>
  <c r="AA985"/>
  <c r="AB953"/>
  <c r="Y985"/>
  <c r="Z953"/>
  <c r="W985"/>
  <c r="X953"/>
  <c r="U985"/>
  <c r="V953"/>
  <c r="S985"/>
  <c r="T953"/>
  <c r="Q985"/>
  <c r="R953"/>
  <c r="F985"/>
  <c r="P953"/>
  <c r="AC984"/>
  <c r="AD952"/>
  <c r="U984"/>
  <c r="V952"/>
  <c r="Q984"/>
  <c r="R952"/>
  <c r="AC983"/>
  <c r="AD951"/>
  <c r="AA983"/>
  <c r="AB951"/>
  <c r="Y983"/>
  <c r="Z951"/>
  <c r="W983"/>
  <c r="X951"/>
  <c r="U983"/>
  <c r="V951"/>
  <c r="S983"/>
  <c r="T951"/>
  <c r="Q983"/>
  <c r="R951"/>
  <c r="F983"/>
  <c r="P951"/>
  <c r="AC982"/>
  <c r="AD950"/>
  <c r="Y982"/>
  <c r="Z950"/>
  <c r="U982"/>
  <c r="V950"/>
  <c r="Q982"/>
  <c r="R950"/>
  <c r="AC981"/>
  <c r="AD949"/>
  <c r="AA981"/>
  <c r="AB949"/>
  <c r="Y981"/>
  <c r="Z949"/>
  <c r="W981"/>
  <c r="X949"/>
  <c r="U981"/>
  <c r="V949"/>
  <c r="S981"/>
  <c r="T949"/>
  <c r="Q981"/>
  <c r="R949"/>
  <c r="F981"/>
  <c r="P949"/>
  <c r="AC980"/>
  <c r="AD948"/>
  <c r="Y980"/>
  <c r="Z948"/>
  <c r="U980"/>
  <c r="V948"/>
  <c r="Q980"/>
  <c r="R948"/>
  <c r="AC979"/>
  <c r="AD947"/>
  <c r="AA979"/>
  <c r="AB947"/>
  <c r="Y979"/>
  <c r="Z947"/>
  <c r="W979"/>
  <c r="X947"/>
  <c r="U979"/>
  <c r="V947"/>
  <c r="S979"/>
  <c r="T947"/>
  <c r="Q979"/>
  <c r="R947"/>
  <c r="F979"/>
  <c r="P947"/>
  <c r="AC978"/>
  <c r="AD946"/>
  <c r="Y978"/>
  <c r="Z946"/>
  <c r="U978"/>
  <c r="V946"/>
  <c r="Q978"/>
  <c r="R946"/>
  <c r="AC977"/>
  <c r="AD945"/>
  <c r="AA977"/>
  <c r="AB945"/>
  <c r="Y977"/>
  <c r="Z945"/>
  <c r="W977"/>
  <c r="X945"/>
  <c r="U977"/>
  <c r="V945"/>
  <c r="S977"/>
  <c r="T945"/>
  <c r="Q977"/>
  <c r="R945"/>
  <c r="F977"/>
  <c r="P945"/>
  <c r="AC975"/>
  <c r="AD943"/>
  <c r="AA975"/>
  <c r="AB943"/>
  <c r="Y975"/>
  <c r="Z943"/>
  <c r="W975"/>
  <c r="X943"/>
  <c r="U975"/>
  <c r="V943"/>
  <c r="S975"/>
  <c r="T943"/>
  <c r="Q975"/>
  <c r="R943"/>
  <c r="F975"/>
  <c r="P943"/>
  <c r="AC974"/>
  <c r="AD942"/>
  <c r="AC976"/>
  <c r="AD944"/>
  <c r="Y976"/>
  <c r="Z944"/>
  <c r="U976"/>
  <c r="V944"/>
  <c r="Q976"/>
  <c r="R944"/>
  <c r="AC1018" i="3"/>
  <c r="AD986"/>
  <c r="U1018"/>
  <c r="V986"/>
  <c r="AA1016"/>
  <c r="AB984"/>
  <c r="S1016"/>
  <c r="T984"/>
  <c r="Y1014"/>
  <c r="Z982"/>
  <c r="Q1014"/>
  <c r="R982"/>
  <c r="W1012"/>
  <c r="X980"/>
  <c r="AC1010"/>
  <c r="AD978"/>
  <c r="U1010"/>
  <c r="V978"/>
  <c r="AA1008"/>
  <c r="AB976"/>
  <c r="S1008"/>
  <c r="T976"/>
  <c r="Y1006"/>
  <c r="Z974"/>
  <c r="Q1006"/>
  <c r="R974"/>
  <c r="W1004"/>
  <c r="X972"/>
  <c r="AC1002"/>
  <c r="AD970"/>
  <c r="U1002"/>
  <c r="V970"/>
  <c r="AA1000"/>
  <c r="AB968"/>
  <c r="S1000"/>
  <c r="T968"/>
  <c r="AA986" i="4"/>
  <c r="AB954"/>
  <c r="W986"/>
  <c r="X954"/>
  <c r="S986"/>
  <c r="T954"/>
  <c r="F986"/>
  <c r="P954"/>
  <c r="AA984"/>
  <c r="AB952"/>
  <c r="W984"/>
  <c r="X952"/>
  <c r="S984"/>
  <c r="T952"/>
  <c r="F984"/>
  <c r="P952"/>
  <c r="AA982"/>
  <c r="AB950"/>
  <c r="W982"/>
  <c r="X950"/>
  <c r="S982"/>
  <c r="T950"/>
  <c r="F982"/>
  <c r="P950"/>
  <c r="AA980"/>
  <c r="AB948"/>
  <c r="W980"/>
  <c r="X948"/>
  <c r="S980"/>
  <c r="T948"/>
  <c r="F980"/>
  <c r="P948"/>
  <c r="AA978"/>
  <c r="AB946"/>
  <c r="W978"/>
  <c r="X946"/>
  <c r="S978"/>
  <c r="T946"/>
  <c r="AA976"/>
  <c r="AB944"/>
  <c r="W976"/>
  <c r="X944"/>
  <c r="S976"/>
  <c r="T944"/>
  <c r="F976"/>
  <c r="P944"/>
  <c r="AA974"/>
  <c r="AB942"/>
  <c r="W974"/>
  <c r="X942"/>
  <c r="S974"/>
  <c r="T942"/>
  <c r="AA972"/>
  <c r="AB940"/>
  <c r="W972"/>
  <c r="X940"/>
  <c r="S972"/>
  <c r="T940"/>
  <c r="F972"/>
  <c r="P940"/>
  <c r="AA970"/>
  <c r="AB938"/>
  <c r="W970"/>
  <c r="X938"/>
  <c r="S970"/>
  <c r="T938"/>
  <c r="AA968"/>
  <c r="AB936"/>
  <c r="W968"/>
  <c r="X936"/>
  <c r="S968"/>
  <c r="T936"/>
  <c r="F968"/>
  <c r="P936"/>
  <c r="AA1050" i="3"/>
  <c r="AB1018"/>
  <c r="W1050"/>
  <c r="X1018"/>
  <c r="S1050"/>
  <c r="T1018"/>
  <c r="F1050"/>
  <c r="P1018"/>
  <c r="F1048"/>
  <c r="P1016"/>
  <c r="AA1046"/>
  <c r="AB1014"/>
  <c r="W1046"/>
  <c r="X1014"/>
  <c r="S1046"/>
  <c r="T1014"/>
  <c r="F1046"/>
  <c r="P1014"/>
  <c r="F1044"/>
  <c r="P1012"/>
  <c r="AA1042"/>
  <c r="AB1010"/>
  <c r="W1042"/>
  <c r="X1010"/>
  <c r="S1042"/>
  <c r="T1010"/>
  <c r="F1042"/>
  <c r="P1010"/>
  <c r="F1040"/>
  <c r="P1008"/>
  <c r="AA1038"/>
  <c r="AB1006"/>
  <c r="W1038"/>
  <c r="X1006"/>
  <c r="S1038"/>
  <c r="T1006"/>
  <c r="F1038"/>
  <c r="P1006"/>
  <c r="F1036"/>
  <c r="P1004"/>
  <c r="AA1034"/>
  <c r="AB1002"/>
  <c r="W1034"/>
  <c r="X1002"/>
  <c r="S1034"/>
  <c r="T1002"/>
  <c r="F1034"/>
  <c r="P1002"/>
  <c r="F1032"/>
  <c r="P1000"/>
  <c r="Y967"/>
  <c r="Z935"/>
  <c r="Y956" s="1"/>
  <c r="U967"/>
  <c r="V935"/>
  <c r="U956" s="1"/>
  <c r="Q967"/>
  <c r="R935"/>
  <c r="Q956" s="1"/>
  <c r="F967"/>
  <c r="P935"/>
  <c r="K955" s="1"/>
  <c r="AC1048"/>
  <c r="AD1016"/>
  <c r="Y1048"/>
  <c r="Z1016"/>
  <c r="U1048"/>
  <c r="V1016"/>
  <c r="Q1048"/>
  <c r="R1016"/>
  <c r="AC1044"/>
  <c r="AD1012"/>
  <c r="U1044"/>
  <c r="V1012"/>
  <c r="Q1044"/>
  <c r="R1012"/>
  <c r="AC1040"/>
  <c r="AD1008"/>
  <c r="Y1040"/>
  <c r="Z1008"/>
  <c r="Q1040"/>
  <c r="R1008"/>
  <c r="AC1036"/>
  <c r="AD1004"/>
  <c r="U1036"/>
  <c r="V1004"/>
  <c r="AC1032"/>
  <c r="AD1000"/>
  <c r="U1032"/>
  <c r="V1000"/>
  <c r="AC967"/>
  <c r="AD935"/>
  <c r="AC956" s="1"/>
  <c r="W967"/>
  <c r="X935"/>
  <c r="W956" s="1"/>
  <c r="Y1044"/>
  <c r="Z1012"/>
  <c r="U1040"/>
  <c r="V1008"/>
  <c r="Y1036"/>
  <c r="Z1004"/>
  <c r="Q1036"/>
  <c r="R1004"/>
  <c r="Y1032"/>
  <c r="Z1000"/>
  <c r="Q1032"/>
  <c r="R1000"/>
  <c r="AA967"/>
  <c r="AB935"/>
  <c r="AA956" s="1"/>
  <c r="S967"/>
  <c r="T935"/>
  <c r="S956" s="1"/>
  <c r="AA986" i="5"/>
  <c r="AB954"/>
  <c r="AA984"/>
  <c r="AB952"/>
  <c r="AA982"/>
  <c r="AB950"/>
  <c r="AA980"/>
  <c r="AB948"/>
  <c r="AA978"/>
  <c r="AB946"/>
  <c r="AA976"/>
  <c r="AB944"/>
  <c r="AA974"/>
  <c r="AB942"/>
  <c r="S972"/>
  <c r="T940"/>
  <c r="F968"/>
  <c r="P936"/>
  <c r="T936" s="1"/>
  <c r="Q974"/>
  <c r="R942"/>
  <c r="S986"/>
  <c r="T954"/>
  <c r="S982"/>
  <c r="T950"/>
  <c r="S978"/>
  <c r="T946"/>
  <c r="S974"/>
  <c r="T942"/>
  <c r="AA970"/>
  <c r="AB938"/>
  <c r="AA968"/>
  <c r="AB936"/>
  <c r="F970" i="4"/>
  <c r="P938"/>
  <c r="U974" i="5"/>
  <c r="V942"/>
  <c r="AA973"/>
  <c r="AB941"/>
  <c r="W973"/>
  <c r="X941"/>
  <c r="S973"/>
  <c r="T941"/>
  <c r="Q973"/>
  <c r="R941"/>
  <c r="AC972"/>
  <c r="AD940"/>
  <c r="U972"/>
  <c r="V940"/>
  <c r="AC971"/>
  <c r="AD939"/>
  <c r="Y971"/>
  <c r="Z939"/>
  <c r="U971"/>
  <c r="V939"/>
  <c r="Q971"/>
  <c r="R939"/>
  <c r="AC970"/>
  <c r="AD938"/>
  <c r="U970"/>
  <c r="V938"/>
  <c r="AC969"/>
  <c r="AD937"/>
  <c r="AC968"/>
  <c r="AD936"/>
  <c r="U968"/>
  <c r="V936"/>
  <c r="AC967"/>
  <c r="AD935"/>
  <c r="Y967"/>
  <c r="Z935"/>
  <c r="U967"/>
  <c r="V935"/>
  <c r="Q967"/>
  <c r="R935"/>
  <c r="AC986" i="4"/>
  <c r="AD954"/>
  <c r="U986"/>
  <c r="V954"/>
  <c r="AC1017"/>
  <c r="AD985"/>
  <c r="Y1017"/>
  <c r="Z985"/>
  <c r="U1017"/>
  <c r="V985"/>
  <c r="Q1017"/>
  <c r="R985"/>
  <c r="AC984"/>
  <c r="AD952"/>
  <c r="U984"/>
  <c r="V952"/>
  <c r="AC1015"/>
  <c r="AD983"/>
  <c r="Y1015"/>
  <c r="Z983"/>
  <c r="U1015"/>
  <c r="V983"/>
  <c r="Q1015"/>
  <c r="R983"/>
  <c r="Y982"/>
  <c r="Z950"/>
  <c r="AC1013"/>
  <c r="AD981"/>
  <c r="Y1013"/>
  <c r="Z981"/>
  <c r="Q980"/>
  <c r="R948"/>
  <c r="F978"/>
  <c r="P946"/>
  <c r="S984" i="5"/>
  <c r="T952"/>
  <c r="S976"/>
  <c r="T944"/>
  <c r="S970"/>
  <c r="T938"/>
  <c r="F974" i="4"/>
  <c r="P942"/>
  <c r="Y974" i="5"/>
  <c r="Z942"/>
  <c r="Y973"/>
  <c r="Z941"/>
  <c r="F973"/>
  <c r="P941"/>
  <c r="Q972"/>
  <c r="R940"/>
  <c r="W971"/>
  <c r="X939"/>
  <c r="F971"/>
  <c r="P939"/>
  <c r="Q970"/>
  <c r="R938"/>
  <c r="Y969"/>
  <c r="Z937"/>
  <c r="Q969"/>
  <c r="R937"/>
  <c r="Y968"/>
  <c r="Z936"/>
  <c r="AA967"/>
  <c r="AB935"/>
  <c r="S967"/>
  <c r="T935"/>
  <c r="Y986" i="4"/>
  <c r="Z954"/>
  <c r="AA1017"/>
  <c r="AB985"/>
  <c r="S1017"/>
  <c r="T985"/>
  <c r="AA1015"/>
  <c r="AB983"/>
  <c r="U982"/>
  <c r="V950"/>
  <c r="AA972" i="5"/>
  <c r="AB940"/>
  <c r="Y972"/>
  <c r="Z940"/>
  <c r="W967"/>
  <c r="X935"/>
  <c r="F1017" i="4"/>
  <c r="P985"/>
  <c r="S1015"/>
  <c r="T983"/>
  <c r="AA1013"/>
  <c r="AB981"/>
  <c r="Q1013"/>
  <c r="R981"/>
  <c r="AC1011"/>
  <c r="AD979"/>
  <c r="F979"/>
  <c r="P947"/>
  <c r="AC977"/>
  <c r="AD945"/>
  <c r="F977"/>
  <c r="P945"/>
  <c r="AA969" i="5"/>
  <c r="AB937"/>
  <c r="AC973"/>
  <c r="AD941"/>
  <c r="S971"/>
  <c r="T939"/>
  <c r="Q986" i="4"/>
  <c r="R954"/>
  <c r="AC982"/>
  <c r="AD950"/>
  <c r="Y980"/>
  <c r="Z948"/>
  <c r="S979"/>
  <c r="T947"/>
  <c r="W977"/>
  <c r="X945"/>
  <c r="Y976"/>
  <c r="Z944"/>
  <c r="AA975"/>
  <c r="AB943"/>
  <c r="S975"/>
  <c r="T943"/>
  <c r="S973"/>
  <c r="T941"/>
  <c r="Y984" i="5"/>
  <c r="Z952"/>
  <c r="AA971"/>
  <c r="AB939"/>
  <c r="U969"/>
  <c r="V937"/>
  <c r="F967"/>
  <c r="P935"/>
  <c r="K955" s="1"/>
  <c r="Y984" i="4"/>
  <c r="Z952"/>
  <c r="F1015"/>
  <c r="P983"/>
  <c r="W1013"/>
  <c r="X981"/>
  <c r="F1013"/>
  <c r="P981"/>
  <c r="U980"/>
  <c r="V948"/>
  <c r="W1011"/>
  <c r="X979"/>
  <c r="U1011"/>
  <c r="V979"/>
  <c r="AC978"/>
  <c r="AD946"/>
  <c r="Q978"/>
  <c r="R946"/>
  <c r="Y977"/>
  <c r="Z945"/>
  <c r="Q977"/>
  <c r="R945"/>
  <c r="U976"/>
  <c r="V944"/>
  <c r="U975"/>
  <c r="V943"/>
  <c r="Y973"/>
  <c r="Z941"/>
  <c r="F36" i="6"/>
  <c r="M891" i="5"/>
  <c r="E36" i="6"/>
  <c r="M891" i="4"/>
  <c r="W969" i="5"/>
  <c r="X937"/>
  <c r="G36" i="6"/>
  <c r="H36" s="1"/>
  <c r="G35"/>
  <c r="H35" s="1"/>
  <c r="K923" i="5"/>
  <c r="AC924" i="4"/>
  <c r="AA924"/>
  <c r="Y924"/>
  <c r="W924"/>
  <c r="U924"/>
  <c r="S924"/>
  <c r="Q924"/>
  <c r="K923"/>
  <c r="Y924" i="3"/>
  <c r="U924"/>
  <c r="F37" i="7" s="1"/>
  <c r="Q924" i="3"/>
  <c r="K923"/>
  <c r="AC924"/>
  <c r="W924"/>
  <c r="G37" i="7" s="1"/>
  <c r="AA924" i="3"/>
  <c r="S924"/>
  <c r="AC924" i="5"/>
  <c r="Y924"/>
  <c r="U924"/>
  <c r="Q924"/>
  <c r="AA924"/>
  <c r="S924"/>
  <c r="W924"/>
  <c r="F37" i="6" l="1"/>
  <c r="M923" i="5"/>
  <c r="W1001"/>
  <c r="X969"/>
  <c r="Y1005" i="4"/>
  <c r="Z973"/>
  <c r="U1008"/>
  <c r="V976"/>
  <c r="Q1009"/>
  <c r="R977"/>
  <c r="Q1010"/>
  <c r="R978"/>
  <c r="AC1010"/>
  <c r="AD978"/>
  <c r="U1043"/>
  <c r="V1011"/>
  <c r="W1043"/>
  <c r="X1011"/>
  <c r="U1012"/>
  <c r="V980"/>
  <c r="F1045"/>
  <c r="P1013"/>
  <c r="W1045"/>
  <c r="X1013"/>
  <c r="F1047"/>
  <c r="P1015"/>
  <c r="Y1016"/>
  <c r="Z984"/>
  <c r="F999" i="5"/>
  <c r="P967"/>
  <c r="U1001"/>
  <c r="V969"/>
  <c r="AA1003"/>
  <c r="AB971"/>
  <c r="Y1016"/>
  <c r="Z984"/>
  <c r="S1005" i="4"/>
  <c r="T973"/>
  <c r="S1007"/>
  <c r="T975"/>
  <c r="AA1007"/>
  <c r="AB975"/>
  <c r="Y1008"/>
  <c r="Z976"/>
  <c r="W1009"/>
  <c r="X977"/>
  <c r="S1011"/>
  <c r="T979"/>
  <c r="Y1012"/>
  <c r="Z980"/>
  <c r="AC1014"/>
  <c r="AD982"/>
  <c r="Q1018"/>
  <c r="R986"/>
  <c r="S1003" i="5"/>
  <c r="T971"/>
  <c r="AC1005"/>
  <c r="AD973"/>
  <c r="AA1001"/>
  <c r="AB969"/>
  <c r="F1009" i="4"/>
  <c r="P977"/>
  <c r="AC1009"/>
  <c r="AD977"/>
  <c r="F1011"/>
  <c r="P979"/>
  <c r="AC1043"/>
  <c r="AD1011"/>
  <c r="Q1045"/>
  <c r="R1013"/>
  <c r="AA1045"/>
  <c r="AB1013"/>
  <c r="S1047"/>
  <c r="T1015"/>
  <c r="F1049"/>
  <c r="P1017"/>
  <c r="W999" i="5"/>
  <c r="X967"/>
  <c r="Y1004"/>
  <c r="Z972"/>
  <c r="AA1004"/>
  <c r="AB972"/>
  <c r="U1014" i="4"/>
  <c r="V982"/>
  <c r="AA1047"/>
  <c r="AB1015"/>
  <c r="S1049"/>
  <c r="T1017"/>
  <c r="AA1049"/>
  <c r="AB1017"/>
  <c r="Y1018"/>
  <c r="Z986"/>
  <c r="S999" i="5"/>
  <c r="T967"/>
  <c r="AA999"/>
  <c r="AB967"/>
  <c r="Y1000"/>
  <c r="Z968"/>
  <c r="Q1001"/>
  <c r="R969"/>
  <c r="Y1001"/>
  <c r="Z969"/>
  <c r="Q1002"/>
  <c r="R970"/>
  <c r="F1003"/>
  <c r="P971"/>
  <c r="W1003"/>
  <c r="X971"/>
  <c r="Q1004"/>
  <c r="R972"/>
  <c r="F1005"/>
  <c r="P973"/>
  <c r="Y1005"/>
  <c r="Z973"/>
  <c r="Y1006"/>
  <c r="Z974"/>
  <c r="F1006" i="4"/>
  <c r="P974"/>
  <c r="S1002" i="5"/>
  <c r="T970"/>
  <c r="S1008"/>
  <c r="T976"/>
  <c r="S1016"/>
  <c r="T984"/>
  <c r="F1010" i="4"/>
  <c r="P978"/>
  <c r="Q1012"/>
  <c r="R980"/>
  <c r="Y1045"/>
  <c r="Z1013"/>
  <c r="AC1045"/>
  <c r="AD1013"/>
  <c r="Y1014"/>
  <c r="Z982"/>
  <c r="Q1047"/>
  <c r="R1015"/>
  <c r="U1047"/>
  <c r="V1015"/>
  <c r="Y1047"/>
  <c r="Z1015"/>
  <c r="AC1047"/>
  <c r="AD1015"/>
  <c r="U1016"/>
  <c r="V984"/>
  <c r="AC1016"/>
  <c r="AD984"/>
  <c r="Q1049"/>
  <c r="R1017"/>
  <c r="U1049"/>
  <c r="V1017"/>
  <c r="Y1049"/>
  <c r="Z1017"/>
  <c r="AC1049"/>
  <c r="AD1017"/>
  <c r="U1018"/>
  <c r="V986"/>
  <c r="AC1018"/>
  <c r="AD986"/>
  <c r="Q999" i="5"/>
  <c r="R967"/>
  <c r="U999"/>
  <c r="V967"/>
  <c r="Y999"/>
  <c r="Z967"/>
  <c r="AC999"/>
  <c r="AD967"/>
  <c r="U1000"/>
  <c r="V968"/>
  <c r="AC1000"/>
  <c r="AD968"/>
  <c r="AC1001"/>
  <c r="AD969"/>
  <c r="U1002"/>
  <c r="V970"/>
  <c r="AC1002"/>
  <c r="AD970"/>
  <c r="Q1003"/>
  <c r="R971"/>
  <c r="U1003"/>
  <c r="V971"/>
  <c r="Y1003"/>
  <c r="Z971"/>
  <c r="AC1003"/>
  <c r="AD971"/>
  <c r="U1004"/>
  <c r="V972"/>
  <c r="AC1004"/>
  <c r="AD972"/>
  <c r="Q1005"/>
  <c r="R973"/>
  <c r="S1005"/>
  <c r="T973"/>
  <c r="W1005"/>
  <c r="X973"/>
  <c r="AA1005"/>
  <c r="AB973"/>
  <c r="U1006"/>
  <c r="V974"/>
  <c r="F1002" i="4"/>
  <c r="P970"/>
  <c r="AA1000" i="5"/>
  <c r="AB968"/>
  <c r="AA1002"/>
  <c r="AB970"/>
  <c r="S1006"/>
  <c r="T974"/>
  <c r="S1010"/>
  <c r="T978"/>
  <c r="S1014"/>
  <c r="T982"/>
  <c r="S1018"/>
  <c r="T986"/>
  <c r="Q1006"/>
  <c r="R974"/>
  <c r="F1000"/>
  <c r="P968"/>
  <c r="S1004"/>
  <c r="T972"/>
  <c r="AA1006"/>
  <c r="AB974"/>
  <c r="AA1008"/>
  <c r="AB976"/>
  <c r="AA1010"/>
  <c r="AB978"/>
  <c r="AA1012"/>
  <c r="AB980"/>
  <c r="AA1014"/>
  <c r="AB982"/>
  <c r="AA1016"/>
  <c r="AB984"/>
  <c r="AA1018"/>
  <c r="AB986"/>
  <c r="S999" i="3"/>
  <c r="T967"/>
  <c r="AA999"/>
  <c r="AB967"/>
  <c r="Q1064"/>
  <c r="R1032"/>
  <c r="Y1064"/>
  <c r="Z1032"/>
  <c r="Q1068"/>
  <c r="R1036"/>
  <c r="Y1068"/>
  <c r="Z1036"/>
  <c r="U1072"/>
  <c r="V1040"/>
  <c r="Y1076"/>
  <c r="Z1044"/>
  <c r="W999"/>
  <c r="X967"/>
  <c r="AC999"/>
  <c r="AD967"/>
  <c r="U1064"/>
  <c r="V1032"/>
  <c r="AC1064"/>
  <c r="AD1032"/>
  <c r="U1068"/>
  <c r="V1036"/>
  <c r="AC1068"/>
  <c r="AD1036"/>
  <c r="Q1072"/>
  <c r="R1040"/>
  <c r="Y1072"/>
  <c r="Z1040"/>
  <c r="AC1072"/>
  <c r="AD1040"/>
  <c r="Q1076"/>
  <c r="R1044"/>
  <c r="U1076"/>
  <c r="V1044"/>
  <c r="AC1076"/>
  <c r="AD1044"/>
  <c r="Q1080"/>
  <c r="R1048"/>
  <c r="U1080"/>
  <c r="V1048"/>
  <c r="Y1080"/>
  <c r="Z1048"/>
  <c r="AC1080"/>
  <c r="AD1048"/>
  <c r="F999"/>
  <c r="P967"/>
  <c r="Q999"/>
  <c r="R967"/>
  <c r="U999"/>
  <c r="V967"/>
  <c r="Y999"/>
  <c r="Z967"/>
  <c r="F1064"/>
  <c r="P1032"/>
  <c r="F1066"/>
  <c r="P1034"/>
  <c r="S1066"/>
  <c r="T1034"/>
  <c r="W1066"/>
  <c r="X1034"/>
  <c r="AA1066"/>
  <c r="AB1034"/>
  <c r="F1068"/>
  <c r="P1036"/>
  <c r="F1070"/>
  <c r="P1038"/>
  <c r="S1070"/>
  <c r="T1038"/>
  <c r="W1070"/>
  <c r="X1038"/>
  <c r="AA1070"/>
  <c r="AB1038"/>
  <c r="F1072"/>
  <c r="P1040"/>
  <c r="F1074"/>
  <c r="P1042"/>
  <c r="S1074"/>
  <c r="T1042"/>
  <c r="W1074"/>
  <c r="X1042"/>
  <c r="AA1074"/>
  <c r="AB1042"/>
  <c r="F1076"/>
  <c r="P1044"/>
  <c r="F1078"/>
  <c r="P1046"/>
  <c r="S1078"/>
  <c r="T1046"/>
  <c r="W1078"/>
  <c r="X1046"/>
  <c r="AA1078"/>
  <c r="AB1046"/>
  <c r="F1080"/>
  <c r="P1048"/>
  <c r="F1082"/>
  <c r="P1050"/>
  <c r="S1082"/>
  <c r="T1050"/>
  <c r="W1082"/>
  <c r="X1050"/>
  <c r="AA1082"/>
  <c r="AB1050"/>
  <c r="F1000" i="4"/>
  <c r="P968"/>
  <c r="S1000"/>
  <c r="T968"/>
  <c r="W1000"/>
  <c r="X968"/>
  <c r="AA1000"/>
  <c r="AB968"/>
  <c r="S1002"/>
  <c r="T970"/>
  <c r="W1002"/>
  <c r="X970"/>
  <c r="AA1002"/>
  <c r="AB970"/>
  <c r="F1004"/>
  <c r="P972"/>
  <c r="S1004"/>
  <c r="T972"/>
  <c r="W1004"/>
  <c r="X972"/>
  <c r="AA1004"/>
  <c r="AB972"/>
  <c r="S1006"/>
  <c r="T974"/>
  <c r="W1006"/>
  <c r="X974"/>
  <c r="AA1006"/>
  <c r="AB974"/>
  <c r="F1008"/>
  <c r="P976"/>
  <c r="S1008"/>
  <c r="T976"/>
  <c r="W1008"/>
  <c r="X976"/>
  <c r="AA1008"/>
  <c r="AB976"/>
  <c r="S1010"/>
  <c r="T978"/>
  <c r="W1010"/>
  <c r="X978"/>
  <c r="AA1010"/>
  <c r="AB978"/>
  <c r="F1012"/>
  <c r="P980"/>
  <c r="S1012"/>
  <c r="T980"/>
  <c r="W1012"/>
  <c r="X980"/>
  <c r="AA1012"/>
  <c r="AB980"/>
  <c r="F1014"/>
  <c r="P982"/>
  <c r="S1014"/>
  <c r="T982"/>
  <c r="W1014"/>
  <c r="X982"/>
  <c r="AA1014"/>
  <c r="AB982"/>
  <c r="F1016"/>
  <c r="P984"/>
  <c r="S1016"/>
  <c r="T984"/>
  <c r="W1016"/>
  <c r="X984"/>
  <c r="AA1016"/>
  <c r="AB984"/>
  <c r="F1018"/>
  <c r="P986"/>
  <c r="S1018"/>
  <c r="T986"/>
  <c r="W1018"/>
  <c r="X986"/>
  <c r="AA1018"/>
  <c r="AB986"/>
  <c r="S1032" i="3"/>
  <c r="T1000"/>
  <c r="AA1032"/>
  <c r="AB1000"/>
  <c r="U1034"/>
  <c r="V1002"/>
  <c r="AC1034"/>
  <c r="AD1002"/>
  <c r="W1036"/>
  <c r="X1004"/>
  <c r="Q1038"/>
  <c r="R1006"/>
  <c r="Y1038"/>
  <c r="Z1006"/>
  <c r="S1040"/>
  <c r="T1008"/>
  <c r="AA1040"/>
  <c r="AB1008"/>
  <c r="U1042"/>
  <c r="V1010"/>
  <c r="AC1042"/>
  <c r="AD1010"/>
  <c r="W1044"/>
  <c r="X1012"/>
  <c r="Q1046"/>
  <c r="R1014"/>
  <c r="Y1046"/>
  <c r="Z1014"/>
  <c r="S1048"/>
  <c r="T1016"/>
  <c r="AA1048"/>
  <c r="AB1016"/>
  <c r="U1050"/>
  <c r="V1018"/>
  <c r="AC1050"/>
  <c r="AD1018"/>
  <c r="Q1008" i="5"/>
  <c r="R976"/>
  <c r="U1008"/>
  <c r="V976"/>
  <c r="Y1008"/>
  <c r="Z976"/>
  <c r="AC1008"/>
  <c r="AD976"/>
  <c r="AC1006"/>
  <c r="AD974"/>
  <c r="F1007"/>
  <c r="P975"/>
  <c r="Q1007"/>
  <c r="R975"/>
  <c r="S1007"/>
  <c r="T975"/>
  <c r="U1007"/>
  <c r="V975"/>
  <c r="W1007"/>
  <c r="X975"/>
  <c r="Y1007"/>
  <c r="Z975"/>
  <c r="AA1007"/>
  <c r="AB975"/>
  <c r="AC1007"/>
  <c r="AD975"/>
  <c r="F1009"/>
  <c r="P977"/>
  <c r="Q1009"/>
  <c r="R977"/>
  <c r="S1009"/>
  <c r="T977"/>
  <c r="U1009"/>
  <c r="V977"/>
  <c r="W1009"/>
  <c r="X977"/>
  <c r="Y1009"/>
  <c r="Z977"/>
  <c r="AA1009"/>
  <c r="AB977"/>
  <c r="AC1009"/>
  <c r="AD977"/>
  <c r="Q1010"/>
  <c r="R978"/>
  <c r="U1010"/>
  <c r="V978"/>
  <c r="Y1010"/>
  <c r="Z978"/>
  <c r="AC1010"/>
  <c r="AD978"/>
  <c r="F1011"/>
  <c r="P979"/>
  <c r="Q1011"/>
  <c r="R979"/>
  <c r="S1011"/>
  <c r="T979"/>
  <c r="U1011"/>
  <c r="V979"/>
  <c r="W1011"/>
  <c r="X979"/>
  <c r="Y1011"/>
  <c r="Z979"/>
  <c r="AA1011"/>
  <c r="AB979"/>
  <c r="AC1011"/>
  <c r="AD979"/>
  <c r="Q1012"/>
  <c r="R980"/>
  <c r="U1012"/>
  <c r="V980"/>
  <c r="Y1012"/>
  <c r="Z980"/>
  <c r="AC1012"/>
  <c r="AD980"/>
  <c r="F1013"/>
  <c r="P981"/>
  <c r="Q1013"/>
  <c r="R981"/>
  <c r="S1013"/>
  <c r="T981"/>
  <c r="U1013"/>
  <c r="V981"/>
  <c r="W1013"/>
  <c r="X981"/>
  <c r="Y1013"/>
  <c r="Z981"/>
  <c r="AA1013"/>
  <c r="AB981"/>
  <c r="AC1013"/>
  <c r="AD981"/>
  <c r="Q1014"/>
  <c r="R982"/>
  <c r="U1014"/>
  <c r="V982"/>
  <c r="Y1014"/>
  <c r="Z982"/>
  <c r="AC1014"/>
  <c r="AD982"/>
  <c r="F1015"/>
  <c r="P983"/>
  <c r="Q1015"/>
  <c r="R983"/>
  <c r="S1015"/>
  <c r="T983"/>
  <c r="U1015"/>
  <c r="V983"/>
  <c r="W1015"/>
  <c r="X983"/>
  <c r="Y1015"/>
  <c r="Z983"/>
  <c r="AA1015"/>
  <c r="AB983"/>
  <c r="AC1015"/>
  <c r="AD983"/>
  <c r="Q1016"/>
  <c r="R984"/>
  <c r="U1016"/>
  <c r="V984"/>
  <c r="AC1016"/>
  <c r="AD984"/>
  <c r="F1017"/>
  <c r="P985"/>
  <c r="Q1017"/>
  <c r="R985"/>
  <c r="S1017"/>
  <c r="T985"/>
  <c r="U1017"/>
  <c r="V985"/>
  <c r="W1017"/>
  <c r="X985"/>
  <c r="Y1017"/>
  <c r="Z985"/>
  <c r="AA1017"/>
  <c r="AB985"/>
  <c r="AC1017"/>
  <c r="AD985"/>
  <c r="Q1018"/>
  <c r="R986"/>
  <c r="U1018"/>
  <c r="V986"/>
  <c r="Y1018"/>
  <c r="Z986"/>
  <c r="AC1018"/>
  <c r="AD986"/>
  <c r="S1000"/>
  <c r="T968"/>
  <c r="W1000"/>
  <c r="X968"/>
  <c r="F1002"/>
  <c r="P970"/>
  <c r="W1002"/>
  <c r="X970"/>
  <c r="F1004"/>
  <c r="P972"/>
  <c r="W1004"/>
  <c r="X972"/>
  <c r="F1006"/>
  <c r="P974"/>
  <c r="W1006"/>
  <c r="X974"/>
  <c r="F1008"/>
  <c r="P976"/>
  <c r="W1008"/>
  <c r="X976"/>
  <c r="F1010"/>
  <c r="P978"/>
  <c r="W1010"/>
  <c r="X978"/>
  <c r="F1012"/>
  <c r="P980"/>
  <c r="W1012"/>
  <c r="X980"/>
  <c r="F1014"/>
  <c r="P982"/>
  <c r="W1014"/>
  <c r="X982"/>
  <c r="F1016"/>
  <c r="P984"/>
  <c r="W1016"/>
  <c r="X984"/>
  <c r="F1018"/>
  <c r="P986"/>
  <c r="W1018"/>
  <c r="X986"/>
  <c r="F1001" i="3"/>
  <c r="P969"/>
  <c r="Q1001"/>
  <c r="R969"/>
  <c r="S1001"/>
  <c r="T969"/>
  <c r="U1001"/>
  <c r="V969"/>
  <c r="W1001"/>
  <c r="X969"/>
  <c r="Y1001"/>
  <c r="Z969"/>
  <c r="AA1001"/>
  <c r="AB969"/>
  <c r="AC1001"/>
  <c r="AD969"/>
  <c r="F1003"/>
  <c r="P971"/>
  <c r="Q1003"/>
  <c r="R971"/>
  <c r="S1003"/>
  <c r="T971"/>
  <c r="U1003"/>
  <c r="V971"/>
  <c r="W1003"/>
  <c r="X971"/>
  <c r="Y1003"/>
  <c r="Z971"/>
  <c r="AA1003"/>
  <c r="AB971"/>
  <c r="AC1003"/>
  <c r="AD971"/>
  <c r="F1005"/>
  <c r="P973"/>
  <c r="Q1005"/>
  <c r="R973"/>
  <c r="S1005"/>
  <c r="T973"/>
  <c r="U1005"/>
  <c r="V973"/>
  <c r="W1005"/>
  <c r="X973"/>
  <c r="Y1005"/>
  <c r="Z973"/>
  <c r="AA1005"/>
  <c r="AB973"/>
  <c r="AC1005"/>
  <c r="AD973"/>
  <c r="F1007"/>
  <c r="P975"/>
  <c r="Q1007"/>
  <c r="R975"/>
  <c r="S1007"/>
  <c r="T975"/>
  <c r="U1007"/>
  <c r="V975"/>
  <c r="W1007"/>
  <c r="X975"/>
  <c r="Y1007"/>
  <c r="Z975"/>
  <c r="AA1007"/>
  <c r="AB975"/>
  <c r="AC1007"/>
  <c r="AD975"/>
  <c r="F1009"/>
  <c r="P977"/>
  <c r="Q1009"/>
  <c r="R977"/>
  <c r="S1009"/>
  <c r="T977"/>
  <c r="U1009"/>
  <c r="V977"/>
  <c r="W1009"/>
  <c r="X977"/>
  <c r="Y1009"/>
  <c r="Z977"/>
  <c r="AA1009"/>
  <c r="AB977"/>
  <c r="AC1009"/>
  <c r="AD977"/>
  <c r="F1011"/>
  <c r="P979"/>
  <c r="Q1011"/>
  <c r="R979"/>
  <c r="S1011"/>
  <c r="T979"/>
  <c r="U1011"/>
  <c r="V979"/>
  <c r="W1011"/>
  <c r="X979"/>
  <c r="Y1011"/>
  <c r="Z979"/>
  <c r="AA1011"/>
  <c r="AB979"/>
  <c r="AC1011"/>
  <c r="AD979"/>
  <c r="F1013"/>
  <c r="P981"/>
  <c r="Q1013"/>
  <c r="R981"/>
  <c r="S1013"/>
  <c r="T981"/>
  <c r="U1013"/>
  <c r="V981"/>
  <c r="W1013"/>
  <c r="X981"/>
  <c r="Y1013"/>
  <c r="Z981"/>
  <c r="AA1013"/>
  <c r="AB981"/>
  <c r="AC1013"/>
  <c r="AD981"/>
  <c r="F1015"/>
  <c r="P983"/>
  <c r="Q1015"/>
  <c r="R983"/>
  <c r="S1015"/>
  <c r="T983"/>
  <c r="U1015"/>
  <c r="V983"/>
  <c r="W1015"/>
  <c r="X983"/>
  <c r="Y1015"/>
  <c r="Z983"/>
  <c r="AA1015"/>
  <c r="AB983"/>
  <c r="AC1015"/>
  <c r="AD983"/>
  <c r="F1017"/>
  <c r="P985"/>
  <c r="Q1017"/>
  <c r="R985"/>
  <c r="S1017"/>
  <c r="T985"/>
  <c r="U1017"/>
  <c r="V985"/>
  <c r="W1017"/>
  <c r="X985"/>
  <c r="Y1017"/>
  <c r="Z985"/>
  <c r="AA1017"/>
  <c r="AB985"/>
  <c r="AC1017"/>
  <c r="AD985"/>
  <c r="W1032"/>
  <c r="X1000"/>
  <c r="Q1034"/>
  <c r="R1002"/>
  <c r="Y1034"/>
  <c r="Z1002"/>
  <c r="S1036"/>
  <c r="T1004"/>
  <c r="AA1036"/>
  <c r="AB1004"/>
  <c r="U1038"/>
  <c r="V1006"/>
  <c r="AC1038"/>
  <c r="AD1006"/>
  <c r="W1040"/>
  <c r="X1008"/>
  <c r="Q1042"/>
  <c r="R1010"/>
  <c r="Y1042"/>
  <c r="Z1010"/>
  <c r="S1044"/>
  <c r="T1012"/>
  <c r="AA1044"/>
  <c r="AB1012"/>
  <c r="U1046"/>
  <c r="V1014"/>
  <c r="AC1046"/>
  <c r="AD1014"/>
  <c r="W1048"/>
  <c r="X1016"/>
  <c r="Q1050"/>
  <c r="R1018"/>
  <c r="Y1050"/>
  <c r="Z1018"/>
  <c r="F999" i="4"/>
  <c r="P967"/>
  <c r="Q999"/>
  <c r="R967"/>
  <c r="S999"/>
  <c r="T967"/>
  <c r="U999"/>
  <c r="V967"/>
  <c r="W999"/>
  <c r="X967"/>
  <c r="Y999"/>
  <c r="Z967"/>
  <c r="AA999"/>
  <c r="AB967"/>
  <c r="AC999"/>
  <c r="AD967"/>
  <c r="Q1000"/>
  <c r="R968"/>
  <c r="U1000"/>
  <c r="V968"/>
  <c r="Y1000"/>
  <c r="Z968"/>
  <c r="AC1000"/>
  <c r="AD968"/>
  <c r="F1001"/>
  <c r="P969"/>
  <c r="Q1001"/>
  <c r="R969"/>
  <c r="S1001"/>
  <c r="T969"/>
  <c r="U1001"/>
  <c r="V969"/>
  <c r="W1001"/>
  <c r="X969"/>
  <c r="Y1001"/>
  <c r="Z969"/>
  <c r="AA1001"/>
  <c r="AB969"/>
  <c r="AC1001"/>
  <c r="AD969"/>
  <c r="Q1002"/>
  <c r="R970"/>
  <c r="U1002"/>
  <c r="V970"/>
  <c r="Y1002"/>
  <c r="Z970"/>
  <c r="AC1002"/>
  <c r="AD970"/>
  <c r="F1003"/>
  <c r="P971"/>
  <c r="Q1003"/>
  <c r="R971"/>
  <c r="S1003"/>
  <c r="T971"/>
  <c r="U1003"/>
  <c r="V971"/>
  <c r="W1003"/>
  <c r="X971"/>
  <c r="Y1003"/>
  <c r="Z971"/>
  <c r="AA1003"/>
  <c r="AB971"/>
  <c r="AC1003"/>
  <c r="AD971"/>
  <c r="Q1004"/>
  <c r="R972"/>
  <c r="U1004"/>
  <c r="V972"/>
  <c r="Y1004"/>
  <c r="Z972"/>
  <c r="AC1004"/>
  <c r="AD972"/>
  <c r="F1005"/>
  <c r="P973"/>
  <c r="Q1005"/>
  <c r="R973"/>
  <c r="U1005"/>
  <c r="V973"/>
  <c r="W1005"/>
  <c r="X973"/>
  <c r="AA1005"/>
  <c r="AB973"/>
  <c r="AC1005"/>
  <c r="AD973"/>
  <c r="Q1006"/>
  <c r="R974"/>
  <c r="Y1006"/>
  <c r="Z974"/>
  <c r="AC1006"/>
  <c r="AD974"/>
  <c r="Q1007"/>
  <c r="R975"/>
  <c r="Y1007"/>
  <c r="Z975"/>
  <c r="AC1007"/>
  <c r="AD975"/>
  <c r="AC1008"/>
  <c r="AD976"/>
  <c r="U1009"/>
  <c r="V977"/>
  <c r="AA1009"/>
  <c r="AB977"/>
  <c r="U1010"/>
  <c r="V978"/>
  <c r="Q1011"/>
  <c r="R979"/>
  <c r="AA1043"/>
  <c r="AB1011"/>
  <c r="AC1012"/>
  <c r="AD980"/>
  <c r="S1045"/>
  <c r="T1013"/>
  <c r="Q1014"/>
  <c r="R982"/>
  <c r="W1047"/>
  <c r="X1015"/>
  <c r="W1049"/>
  <c r="X1017"/>
  <c r="Q1000" i="5"/>
  <c r="R968"/>
  <c r="Y1002"/>
  <c r="Z970"/>
  <c r="U1005"/>
  <c r="V973"/>
  <c r="S1012"/>
  <c r="T980"/>
  <c r="F1007" i="4"/>
  <c r="P975"/>
  <c r="W1007"/>
  <c r="X975"/>
  <c r="Q1008"/>
  <c r="R976"/>
  <c r="S1009"/>
  <c r="T977"/>
  <c r="Y1010"/>
  <c r="Z978"/>
  <c r="Y1043"/>
  <c r="Z1011"/>
  <c r="U1045"/>
  <c r="V1013"/>
  <c r="Q1016"/>
  <c r="R984"/>
  <c r="F1001" i="5"/>
  <c r="P969"/>
  <c r="S1001"/>
  <c r="T969"/>
  <c r="U1006" i="4"/>
  <c r="V974"/>
  <c r="D37" i="6"/>
  <c r="M923" i="3"/>
  <c r="E37" i="6"/>
  <c r="M923" i="4"/>
  <c r="U1007"/>
  <c r="V975"/>
  <c r="Y1009"/>
  <c r="Z977"/>
  <c r="F38" i="6"/>
  <c r="M955" i="5"/>
  <c r="D38" i="6"/>
  <c r="M955" i="3"/>
  <c r="E37" i="7"/>
  <c r="I37"/>
  <c r="J37"/>
  <c r="D37"/>
  <c r="H37"/>
  <c r="W956" i="5"/>
  <c r="S956"/>
  <c r="AA956"/>
  <c r="Q956"/>
  <c r="U956"/>
  <c r="Y956"/>
  <c r="AC956"/>
  <c r="E38" i="7"/>
  <c r="G38"/>
  <c r="K955" i="4"/>
  <c r="Q956"/>
  <c r="D38" i="7" s="1"/>
  <c r="S956" i="4"/>
  <c r="U956"/>
  <c r="F38" i="7" s="1"/>
  <c r="W956" i="4"/>
  <c r="Y956"/>
  <c r="H38" i="7" s="1"/>
  <c r="AA956" i="4"/>
  <c r="I38" i="7" s="1"/>
  <c r="AC956" i="4"/>
  <c r="J38" i="7" s="1"/>
  <c r="U1039" i="4" l="1"/>
  <c r="V1007"/>
  <c r="U1038"/>
  <c r="V1006"/>
  <c r="F1033" i="5"/>
  <c r="P1001"/>
  <c r="U1077" i="4"/>
  <c r="V1045"/>
  <c r="Y1042"/>
  <c r="Z1010"/>
  <c r="Q1040"/>
  <c r="R1008"/>
  <c r="F1039"/>
  <c r="P1007"/>
  <c r="U1037" i="5"/>
  <c r="V1005"/>
  <c r="Q1032"/>
  <c r="R1000"/>
  <c r="W1079" i="4"/>
  <c r="X1047"/>
  <c r="S1077"/>
  <c r="T1045"/>
  <c r="AA1075"/>
  <c r="AB1043"/>
  <c r="U1042"/>
  <c r="V1010"/>
  <c r="U1041"/>
  <c r="V1009"/>
  <c r="AC1039"/>
  <c r="AD1007"/>
  <c r="Q1039"/>
  <c r="R1007"/>
  <c r="Y1038"/>
  <c r="Z1006"/>
  <c r="AC1037"/>
  <c r="AD1005"/>
  <c r="W1037"/>
  <c r="X1005"/>
  <c r="Q1037"/>
  <c r="R1005"/>
  <c r="AC1036"/>
  <c r="AD1004"/>
  <c r="Y1036"/>
  <c r="Z1004"/>
  <c r="Q1036"/>
  <c r="R1004"/>
  <c r="AA1035"/>
  <c r="AB1003"/>
  <c r="Y1035"/>
  <c r="Z1003"/>
  <c r="U1035"/>
  <c r="V1003"/>
  <c r="S1035"/>
  <c r="T1003"/>
  <c r="Q1035"/>
  <c r="R1003"/>
  <c r="F1035"/>
  <c r="P1003"/>
  <c r="AC1034"/>
  <c r="AD1002"/>
  <c r="U1034"/>
  <c r="V1002"/>
  <c r="Q1034"/>
  <c r="R1002"/>
  <c r="AC1033"/>
  <c r="AD1001"/>
  <c r="AA1033"/>
  <c r="AB1001"/>
  <c r="Y1033"/>
  <c r="Z1001"/>
  <c r="W1033"/>
  <c r="X1001"/>
  <c r="U1033"/>
  <c r="V1001"/>
  <c r="S1033"/>
  <c r="T1001"/>
  <c r="Q1033"/>
  <c r="R1001"/>
  <c r="F1033"/>
  <c r="P1001"/>
  <c r="AC1032"/>
  <c r="AD1000"/>
  <c r="Y1032"/>
  <c r="Z1000"/>
  <c r="U1032"/>
  <c r="V1000"/>
  <c r="Q1032"/>
  <c r="R1000"/>
  <c r="AC1031"/>
  <c r="AD999"/>
  <c r="AA1031"/>
  <c r="AB999"/>
  <c r="Y1031"/>
  <c r="Z999"/>
  <c r="W1031"/>
  <c r="X999"/>
  <c r="U1031"/>
  <c r="V999"/>
  <c r="S1031"/>
  <c r="T999"/>
  <c r="Q1031"/>
  <c r="R999"/>
  <c r="F1031"/>
  <c r="P999"/>
  <c r="Y1082" i="3"/>
  <c r="Z1050"/>
  <c r="Q1082"/>
  <c r="R1050"/>
  <c r="W1080"/>
  <c r="X1048"/>
  <c r="AC1078"/>
  <c r="AD1046"/>
  <c r="U1078"/>
  <c r="V1046"/>
  <c r="AA1076"/>
  <c r="AB1044"/>
  <c r="S1076"/>
  <c r="T1044"/>
  <c r="Y1074"/>
  <c r="Z1042"/>
  <c r="Q1074"/>
  <c r="R1042"/>
  <c r="W1072"/>
  <c r="X1040"/>
  <c r="AC1070"/>
  <c r="AD1038"/>
  <c r="U1070"/>
  <c r="V1038"/>
  <c r="AA1068"/>
  <c r="AB1036"/>
  <c r="S1068"/>
  <c r="T1036"/>
  <c r="Y1066"/>
  <c r="Z1034"/>
  <c r="Q1066"/>
  <c r="R1034"/>
  <c r="W1064"/>
  <c r="X1032"/>
  <c r="AC1049"/>
  <c r="AD1017"/>
  <c r="AA1049"/>
  <c r="AB1017"/>
  <c r="Y1049"/>
  <c r="Z1017"/>
  <c r="W1049"/>
  <c r="X1017"/>
  <c r="U1049"/>
  <c r="V1017"/>
  <c r="S1049"/>
  <c r="T1017"/>
  <c r="Q1049"/>
  <c r="R1017"/>
  <c r="F1049"/>
  <c r="P1017"/>
  <c r="AC1047"/>
  <c r="AD1015"/>
  <c r="AA1047"/>
  <c r="AB1015"/>
  <c r="Y1047"/>
  <c r="Z1015"/>
  <c r="W1047"/>
  <c r="X1015"/>
  <c r="U1047"/>
  <c r="V1015"/>
  <c r="S1047"/>
  <c r="T1015"/>
  <c r="Q1047"/>
  <c r="R1015"/>
  <c r="F1047"/>
  <c r="P1015"/>
  <c r="AC1045"/>
  <c r="AD1013"/>
  <c r="AA1045"/>
  <c r="AB1013"/>
  <c r="Y1045"/>
  <c r="Z1013"/>
  <c r="W1045"/>
  <c r="X1013"/>
  <c r="U1045"/>
  <c r="V1013"/>
  <c r="S1045"/>
  <c r="T1013"/>
  <c r="Q1045"/>
  <c r="R1013"/>
  <c r="F1045"/>
  <c r="P1013"/>
  <c r="AC1043"/>
  <c r="AD1011"/>
  <c r="AA1043"/>
  <c r="AB1011"/>
  <c r="Y1043"/>
  <c r="Z1011"/>
  <c r="W1043"/>
  <c r="X1011"/>
  <c r="U1043"/>
  <c r="V1011"/>
  <c r="S1043"/>
  <c r="T1011"/>
  <c r="Q1043"/>
  <c r="R1011"/>
  <c r="F1043"/>
  <c r="P1011"/>
  <c r="AC1041"/>
  <c r="AD1009"/>
  <c r="AA1041"/>
  <c r="AB1009"/>
  <c r="Y1041"/>
  <c r="Z1009"/>
  <c r="W1041"/>
  <c r="X1009"/>
  <c r="U1041"/>
  <c r="V1009"/>
  <c r="S1041"/>
  <c r="T1009"/>
  <c r="Q1041"/>
  <c r="R1009"/>
  <c r="F1041"/>
  <c r="P1009"/>
  <c r="AC1039"/>
  <c r="AD1007"/>
  <c r="AA1039"/>
  <c r="AB1007"/>
  <c r="Y1039"/>
  <c r="Z1007"/>
  <c r="W1039"/>
  <c r="X1007"/>
  <c r="U1039"/>
  <c r="V1007"/>
  <c r="S1039"/>
  <c r="T1007"/>
  <c r="Q1039"/>
  <c r="R1007"/>
  <c r="F1039"/>
  <c r="P1007"/>
  <c r="AC1037"/>
  <c r="AD1005"/>
  <c r="AA1037"/>
  <c r="AB1005"/>
  <c r="Y1037"/>
  <c r="Z1005"/>
  <c r="W1037"/>
  <c r="X1005"/>
  <c r="U1037"/>
  <c r="V1005"/>
  <c r="S1037"/>
  <c r="T1005"/>
  <c r="Q1037"/>
  <c r="R1005"/>
  <c r="F1037"/>
  <c r="P1005"/>
  <c r="AC1035"/>
  <c r="AD1003"/>
  <c r="AA1035"/>
  <c r="AB1003"/>
  <c r="Y1035"/>
  <c r="Z1003"/>
  <c r="W1035"/>
  <c r="X1003"/>
  <c r="U1035"/>
  <c r="V1003"/>
  <c r="S1035"/>
  <c r="T1003"/>
  <c r="Q1035"/>
  <c r="R1003"/>
  <c r="F1035"/>
  <c r="P1003"/>
  <c r="AC1033"/>
  <c r="AD1001"/>
  <c r="AA1033"/>
  <c r="AB1001"/>
  <c r="Y1033"/>
  <c r="Z1001"/>
  <c r="W1033"/>
  <c r="X1001"/>
  <c r="U1033"/>
  <c r="V1001"/>
  <c r="S1033"/>
  <c r="T1001"/>
  <c r="Q1033"/>
  <c r="R1001"/>
  <c r="F1033"/>
  <c r="P1001"/>
  <c r="W1050" i="5"/>
  <c r="X1018"/>
  <c r="F1050"/>
  <c r="P1018"/>
  <c r="W1048"/>
  <c r="X1016"/>
  <c r="F1048"/>
  <c r="P1016"/>
  <c r="W1046"/>
  <c r="X1014"/>
  <c r="F1046"/>
  <c r="P1014"/>
  <c r="W1044"/>
  <c r="X1012"/>
  <c r="F1044"/>
  <c r="P1012"/>
  <c r="W1042"/>
  <c r="X1010"/>
  <c r="F1042"/>
  <c r="P1010"/>
  <c r="W1040"/>
  <c r="X1008"/>
  <c r="F1040"/>
  <c r="P1008"/>
  <c r="W1038"/>
  <c r="X1006"/>
  <c r="F1038"/>
  <c r="P1006"/>
  <c r="W1036"/>
  <c r="X1004"/>
  <c r="F1036"/>
  <c r="P1004"/>
  <c r="W1034"/>
  <c r="X1002"/>
  <c r="F1034"/>
  <c r="P1002"/>
  <c r="W1032"/>
  <c r="X1000"/>
  <c r="S1032"/>
  <c r="AC1050"/>
  <c r="AD1018"/>
  <c r="Y1050"/>
  <c r="Z1018"/>
  <c r="U1050"/>
  <c r="V1018"/>
  <c r="Q1050"/>
  <c r="R1018"/>
  <c r="AC1049"/>
  <c r="AD1017"/>
  <c r="AA1049"/>
  <c r="AB1017"/>
  <c r="Y1049"/>
  <c r="Z1017"/>
  <c r="W1049"/>
  <c r="X1017"/>
  <c r="U1049"/>
  <c r="V1017"/>
  <c r="S1049"/>
  <c r="T1017"/>
  <c r="Q1049"/>
  <c r="R1017"/>
  <c r="F1049"/>
  <c r="P1017"/>
  <c r="AC1048"/>
  <c r="AD1016"/>
  <c r="U1048"/>
  <c r="V1016"/>
  <c r="Q1048"/>
  <c r="R1016"/>
  <c r="AC1047"/>
  <c r="AD1015"/>
  <c r="AA1047"/>
  <c r="AB1015"/>
  <c r="Y1047"/>
  <c r="Z1015"/>
  <c r="W1047"/>
  <c r="X1015"/>
  <c r="U1047"/>
  <c r="V1015"/>
  <c r="S1047"/>
  <c r="T1015"/>
  <c r="Q1047"/>
  <c r="R1015"/>
  <c r="F1047"/>
  <c r="P1015"/>
  <c r="AC1046"/>
  <c r="AD1014"/>
  <c r="Y1046"/>
  <c r="Z1014"/>
  <c r="U1046"/>
  <c r="V1014"/>
  <c r="Q1046"/>
  <c r="R1014"/>
  <c r="AC1045"/>
  <c r="AD1013"/>
  <c r="AA1045"/>
  <c r="AB1013"/>
  <c r="Y1045"/>
  <c r="Z1013"/>
  <c r="W1045"/>
  <c r="X1013"/>
  <c r="U1045"/>
  <c r="V1013"/>
  <c r="S1045"/>
  <c r="T1013"/>
  <c r="Q1045"/>
  <c r="R1013"/>
  <c r="F1045"/>
  <c r="P1013"/>
  <c r="AC1044"/>
  <c r="AD1012"/>
  <c r="Y1044"/>
  <c r="Z1012"/>
  <c r="U1044"/>
  <c r="V1012"/>
  <c r="Q1044"/>
  <c r="R1012"/>
  <c r="AC1043"/>
  <c r="AD1011"/>
  <c r="AA1043"/>
  <c r="AB1011"/>
  <c r="Y1043"/>
  <c r="Z1011"/>
  <c r="W1043"/>
  <c r="X1011"/>
  <c r="U1043"/>
  <c r="V1011"/>
  <c r="S1043"/>
  <c r="T1011"/>
  <c r="Q1043"/>
  <c r="R1011"/>
  <c r="F1043"/>
  <c r="P1011"/>
  <c r="AC1042"/>
  <c r="AD1010"/>
  <c r="Y1042"/>
  <c r="Z1010"/>
  <c r="U1042"/>
  <c r="V1010"/>
  <c r="Q1042"/>
  <c r="R1010"/>
  <c r="AC1041"/>
  <c r="AD1009"/>
  <c r="AA1041"/>
  <c r="AB1009"/>
  <c r="Y1041"/>
  <c r="Z1009"/>
  <c r="W1041"/>
  <c r="X1009"/>
  <c r="U1041"/>
  <c r="V1009"/>
  <c r="S1041"/>
  <c r="T1009"/>
  <c r="Q1041"/>
  <c r="R1009"/>
  <c r="F1041"/>
  <c r="P1009"/>
  <c r="AC1039"/>
  <c r="AD1007"/>
  <c r="AA1039"/>
  <c r="AB1007"/>
  <c r="Y1039"/>
  <c r="Z1007"/>
  <c r="W1039"/>
  <c r="X1007"/>
  <c r="U1039"/>
  <c r="V1007"/>
  <c r="S1039"/>
  <c r="T1007"/>
  <c r="Q1039"/>
  <c r="R1007"/>
  <c r="F1039"/>
  <c r="P1007"/>
  <c r="AC1038"/>
  <c r="AD1006"/>
  <c r="AC1040"/>
  <c r="AD1008"/>
  <c r="Y1040"/>
  <c r="Z1008"/>
  <c r="U1040"/>
  <c r="V1008"/>
  <c r="Q1040"/>
  <c r="R1008"/>
  <c r="AC1082" i="3"/>
  <c r="AD1050"/>
  <c r="U1082"/>
  <c r="V1050"/>
  <c r="AA1080"/>
  <c r="AB1048"/>
  <c r="S1080"/>
  <c r="T1048"/>
  <c r="Y1078"/>
  <c r="Z1046"/>
  <c r="Q1078"/>
  <c r="R1046"/>
  <c r="W1076"/>
  <c r="X1044"/>
  <c r="AC1074"/>
  <c r="AD1042"/>
  <c r="U1074"/>
  <c r="V1042"/>
  <c r="AA1072"/>
  <c r="AB1040"/>
  <c r="S1072"/>
  <c r="T1040"/>
  <c r="Y1070"/>
  <c r="Z1038"/>
  <c r="Q1070"/>
  <c r="R1038"/>
  <c r="W1068"/>
  <c r="X1036"/>
  <c r="AC1066"/>
  <c r="AD1034"/>
  <c r="U1066"/>
  <c r="V1034"/>
  <c r="AA1064"/>
  <c r="AB1032"/>
  <c r="S1064"/>
  <c r="T1032"/>
  <c r="AA1050" i="4"/>
  <c r="AB1018"/>
  <c r="W1050"/>
  <c r="X1018"/>
  <c r="S1050"/>
  <c r="T1018"/>
  <c r="F1050"/>
  <c r="P1018"/>
  <c r="AA1048"/>
  <c r="AB1016"/>
  <c r="W1048"/>
  <c r="X1016"/>
  <c r="S1048"/>
  <c r="T1016"/>
  <c r="F1048"/>
  <c r="P1016"/>
  <c r="AA1046"/>
  <c r="AB1014"/>
  <c r="W1046"/>
  <c r="X1014"/>
  <c r="S1046"/>
  <c r="T1014"/>
  <c r="F1046"/>
  <c r="P1014"/>
  <c r="AA1044"/>
  <c r="AB1012"/>
  <c r="W1044"/>
  <c r="X1012"/>
  <c r="S1044"/>
  <c r="T1012"/>
  <c r="F1044"/>
  <c r="P1012"/>
  <c r="AA1042"/>
  <c r="AB1010"/>
  <c r="W1042"/>
  <c r="X1010"/>
  <c r="S1042"/>
  <c r="T1010"/>
  <c r="AA1040"/>
  <c r="AB1008"/>
  <c r="W1040"/>
  <c r="X1008"/>
  <c r="S1040"/>
  <c r="T1008"/>
  <c r="F1040"/>
  <c r="P1008"/>
  <c r="AA1038"/>
  <c r="AB1006"/>
  <c r="W1038"/>
  <c r="X1006"/>
  <c r="S1038"/>
  <c r="T1006"/>
  <c r="AA1036"/>
  <c r="AB1004"/>
  <c r="W1036"/>
  <c r="X1004"/>
  <c r="S1036"/>
  <c r="T1004"/>
  <c r="F1036"/>
  <c r="P1004"/>
  <c r="AA1034"/>
  <c r="AB1002"/>
  <c r="W1034"/>
  <c r="X1002"/>
  <c r="S1034"/>
  <c r="T1002"/>
  <c r="AA1032"/>
  <c r="AB1000"/>
  <c r="W1032"/>
  <c r="X1000"/>
  <c r="S1032"/>
  <c r="T1000"/>
  <c r="F1032"/>
  <c r="P1000"/>
  <c r="AA1114" i="3"/>
  <c r="AB1114" s="1"/>
  <c r="AB1082"/>
  <c r="W1114"/>
  <c r="X1114" s="1"/>
  <c r="X1082"/>
  <c r="S1114"/>
  <c r="T1114" s="1"/>
  <c r="T1082"/>
  <c r="F1114"/>
  <c r="P1114" s="1"/>
  <c r="P1082"/>
  <c r="F1112"/>
  <c r="P1112" s="1"/>
  <c r="P1080"/>
  <c r="AA1110"/>
  <c r="AB1110" s="1"/>
  <c r="AB1078"/>
  <c r="W1110"/>
  <c r="X1110" s="1"/>
  <c r="X1078"/>
  <c r="S1110"/>
  <c r="T1110" s="1"/>
  <c r="T1078"/>
  <c r="F1110"/>
  <c r="P1110" s="1"/>
  <c r="P1078"/>
  <c r="F1108"/>
  <c r="P1108" s="1"/>
  <c r="P1076"/>
  <c r="AA1106"/>
  <c r="AB1106" s="1"/>
  <c r="AB1074"/>
  <c r="W1106"/>
  <c r="X1106" s="1"/>
  <c r="X1074"/>
  <c r="S1106"/>
  <c r="T1106" s="1"/>
  <c r="T1074"/>
  <c r="F1106"/>
  <c r="P1106" s="1"/>
  <c r="P1074"/>
  <c r="F1104"/>
  <c r="P1104" s="1"/>
  <c r="P1072"/>
  <c r="AA1102"/>
  <c r="AB1102" s="1"/>
  <c r="AB1070"/>
  <c r="W1102"/>
  <c r="X1102" s="1"/>
  <c r="X1070"/>
  <c r="S1102"/>
  <c r="T1102" s="1"/>
  <c r="T1070"/>
  <c r="F1102"/>
  <c r="P1102" s="1"/>
  <c r="P1070"/>
  <c r="F1100"/>
  <c r="P1100" s="1"/>
  <c r="P1068"/>
  <c r="AA1098"/>
  <c r="AB1098" s="1"/>
  <c r="AB1066"/>
  <c r="W1098"/>
  <c r="X1098" s="1"/>
  <c r="X1066"/>
  <c r="S1098"/>
  <c r="T1098" s="1"/>
  <c r="T1066"/>
  <c r="F1098"/>
  <c r="P1098" s="1"/>
  <c r="P1066"/>
  <c r="F1096"/>
  <c r="P1096" s="1"/>
  <c r="P1064"/>
  <c r="Y1031"/>
  <c r="Z999"/>
  <c r="Y1020" s="1"/>
  <c r="U1031"/>
  <c r="V999"/>
  <c r="U1020" s="1"/>
  <c r="Q1031"/>
  <c r="R999"/>
  <c r="Q1020" s="1"/>
  <c r="F1031"/>
  <c r="P999"/>
  <c r="K1019" s="1"/>
  <c r="AC1112"/>
  <c r="AD1112" s="1"/>
  <c r="AD1080"/>
  <c r="Y1112"/>
  <c r="Z1112" s="1"/>
  <c r="Z1080"/>
  <c r="U1112"/>
  <c r="V1112" s="1"/>
  <c r="V1080"/>
  <c r="Q1112"/>
  <c r="R1112" s="1"/>
  <c r="R1080"/>
  <c r="AC1108"/>
  <c r="AD1108" s="1"/>
  <c r="AD1076"/>
  <c r="U1108"/>
  <c r="V1108" s="1"/>
  <c r="V1076"/>
  <c r="Q1108"/>
  <c r="R1108" s="1"/>
  <c r="R1076"/>
  <c r="AC1104"/>
  <c r="AD1104" s="1"/>
  <c r="AD1072"/>
  <c r="Y1104"/>
  <c r="Z1104" s="1"/>
  <c r="Z1072"/>
  <c r="Q1104"/>
  <c r="R1104" s="1"/>
  <c r="R1072"/>
  <c r="AC1100"/>
  <c r="AD1100" s="1"/>
  <c r="AD1068"/>
  <c r="U1100"/>
  <c r="V1100" s="1"/>
  <c r="V1068"/>
  <c r="AC1096"/>
  <c r="AD1096" s="1"/>
  <c r="AD1064"/>
  <c r="U1096"/>
  <c r="V1096" s="1"/>
  <c r="V1064"/>
  <c r="AC1031"/>
  <c r="AD999"/>
  <c r="AC1020" s="1"/>
  <c r="W1031"/>
  <c r="X999"/>
  <c r="W1020" s="1"/>
  <c r="Y1108"/>
  <c r="Z1108" s="1"/>
  <c r="Z1076"/>
  <c r="U1104"/>
  <c r="V1104" s="1"/>
  <c r="V1072"/>
  <c r="Y1100"/>
  <c r="Z1100" s="1"/>
  <c r="Z1068"/>
  <c r="Q1100"/>
  <c r="R1100" s="1"/>
  <c r="R1068"/>
  <c r="Y1096"/>
  <c r="Z1096" s="1"/>
  <c r="Z1064"/>
  <c r="Q1096"/>
  <c r="R1096" s="1"/>
  <c r="R1064"/>
  <c r="AA1031"/>
  <c r="AB999"/>
  <c r="AA1020" s="1"/>
  <c r="S1031"/>
  <c r="T999"/>
  <c r="S1020" s="1"/>
  <c r="AA1050" i="5"/>
  <c r="AB1018"/>
  <c r="AA1048"/>
  <c r="AB1016"/>
  <c r="AA1046"/>
  <c r="AB1014"/>
  <c r="AA1044"/>
  <c r="AB1012"/>
  <c r="AA1042"/>
  <c r="AB1010"/>
  <c r="AA1040"/>
  <c r="AB1008"/>
  <c r="AA1038"/>
  <c r="AB1006"/>
  <c r="S1036"/>
  <c r="T1004"/>
  <c r="F1032"/>
  <c r="P1000"/>
  <c r="T1000" s="1"/>
  <c r="Q1038"/>
  <c r="R1006"/>
  <c r="S1050"/>
  <c r="T1018"/>
  <c r="S1046"/>
  <c r="T1014"/>
  <c r="S1042"/>
  <c r="T1010"/>
  <c r="S1038"/>
  <c r="T1006"/>
  <c r="AA1034"/>
  <c r="AB1002"/>
  <c r="AA1032"/>
  <c r="AB1000"/>
  <c r="F1034" i="4"/>
  <c r="P1002"/>
  <c r="U1038" i="5"/>
  <c r="V1006"/>
  <c r="AA1037"/>
  <c r="AB1005"/>
  <c r="W1037"/>
  <c r="X1005"/>
  <c r="S1037"/>
  <c r="T1005"/>
  <c r="Q1037"/>
  <c r="R1005"/>
  <c r="AC1036"/>
  <c r="AD1004"/>
  <c r="U1036"/>
  <c r="V1004"/>
  <c r="AC1035"/>
  <c r="AD1003"/>
  <c r="Y1035"/>
  <c r="Z1003"/>
  <c r="U1035"/>
  <c r="V1003"/>
  <c r="Q1035"/>
  <c r="R1003"/>
  <c r="AC1034"/>
  <c r="AD1002"/>
  <c r="U1034"/>
  <c r="V1002"/>
  <c r="AC1033"/>
  <c r="AD1001"/>
  <c r="AC1032"/>
  <c r="AD1000"/>
  <c r="U1032"/>
  <c r="V1000"/>
  <c r="AC1031"/>
  <c r="AD999"/>
  <c r="Y1031"/>
  <c r="Z999"/>
  <c r="U1031"/>
  <c r="V999"/>
  <c r="Q1031"/>
  <c r="R999"/>
  <c r="AC1050" i="4"/>
  <c r="AD1018"/>
  <c r="U1050"/>
  <c r="V1018"/>
  <c r="AC1081"/>
  <c r="AD1049"/>
  <c r="Y1081"/>
  <c r="Z1049"/>
  <c r="U1081"/>
  <c r="V1049"/>
  <c r="Q1081"/>
  <c r="R1049"/>
  <c r="AC1048"/>
  <c r="AD1016"/>
  <c r="U1048"/>
  <c r="V1016"/>
  <c r="AC1079"/>
  <c r="AD1047"/>
  <c r="Y1079"/>
  <c r="Z1047"/>
  <c r="U1079"/>
  <c r="V1047"/>
  <c r="Q1079"/>
  <c r="R1047"/>
  <c r="Y1046"/>
  <c r="Z1014"/>
  <c r="AC1077"/>
  <c r="AD1045"/>
  <c r="Y1077"/>
  <c r="Z1045"/>
  <c r="Q1044"/>
  <c r="R1012"/>
  <c r="F1042"/>
  <c r="P1010"/>
  <c r="S1048" i="5"/>
  <c r="T1016"/>
  <c r="S1040"/>
  <c r="T1008"/>
  <c r="S1034"/>
  <c r="T1002"/>
  <c r="F1038" i="4"/>
  <c r="P1006"/>
  <c r="Y1038" i="5"/>
  <c r="Z1006"/>
  <c r="Y1037"/>
  <c r="Z1005"/>
  <c r="F1037"/>
  <c r="P1005"/>
  <c r="Q1036"/>
  <c r="R1004"/>
  <c r="W1035"/>
  <c r="X1003"/>
  <c r="F1035"/>
  <c r="P1003"/>
  <c r="Q1034"/>
  <c r="R1002"/>
  <c r="Y1033"/>
  <c r="Z1001"/>
  <c r="Q1033"/>
  <c r="R1001"/>
  <c r="Y1032"/>
  <c r="Z1000"/>
  <c r="AA1031"/>
  <c r="AB999"/>
  <c r="S1031"/>
  <c r="T999"/>
  <c r="Y1050" i="4"/>
  <c r="Z1018"/>
  <c r="AA1081"/>
  <c r="AB1049"/>
  <c r="S1081"/>
  <c r="T1049"/>
  <c r="AA1079"/>
  <c r="AB1047"/>
  <c r="U1046"/>
  <c r="V1014"/>
  <c r="AA1036" i="5"/>
  <c r="AB1004"/>
  <c r="Y1036"/>
  <c r="Z1004"/>
  <c r="W1031"/>
  <c r="X999"/>
  <c r="F1081" i="4"/>
  <c r="P1049"/>
  <c r="S1079"/>
  <c r="T1047"/>
  <c r="AA1077"/>
  <c r="AB1045"/>
  <c r="Q1077"/>
  <c r="R1045"/>
  <c r="AC1075"/>
  <c r="AD1043"/>
  <c r="F1043"/>
  <c r="P1011"/>
  <c r="AC1041"/>
  <c r="AD1009"/>
  <c r="F1041"/>
  <c r="P1009"/>
  <c r="AA1033" i="5"/>
  <c r="AB1001"/>
  <c r="AC1037"/>
  <c r="AD1005"/>
  <c r="S1035"/>
  <c r="T1003"/>
  <c r="Q1050" i="4"/>
  <c r="R1018"/>
  <c r="AC1046"/>
  <c r="AD1014"/>
  <c r="Y1044"/>
  <c r="Z1012"/>
  <c r="S1043"/>
  <c r="T1011"/>
  <c r="W1041"/>
  <c r="X1009"/>
  <c r="Y1040"/>
  <c r="Z1008"/>
  <c r="AA1039"/>
  <c r="AB1007"/>
  <c r="S1039"/>
  <c r="T1007"/>
  <c r="S1037"/>
  <c r="T1005"/>
  <c r="Y1048" i="5"/>
  <c r="Z1016"/>
  <c r="AA1035"/>
  <c r="AB1003"/>
  <c r="U1033"/>
  <c r="V1001"/>
  <c r="F1031"/>
  <c r="P999"/>
  <c r="K1019" s="1"/>
  <c r="Y1048" i="4"/>
  <c r="Z1016"/>
  <c r="F1079"/>
  <c r="P1047"/>
  <c r="W1077"/>
  <c r="X1045"/>
  <c r="F1077"/>
  <c r="P1045"/>
  <c r="U1044"/>
  <c r="V1012"/>
  <c r="W1075"/>
  <c r="X1043"/>
  <c r="U1075"/>
  <c r="V1043"/>
  <c r="AC1042"/>
  <c r="AD1010"/>
  <c r="Q1042"/>
  <c r="R1010"/>
  <c r="Q1041"/>
  <c r="R1009"/>
  <c r="U1040"/>
  <c r="V1008"/>
  <c r="Y1037"/>
  <c r="Z1005"/>
  <c r="W1033" i="5"/>
  <c r="X1001"/>
  <c r="Y1041" i="4"/>
  <c r="Z1009"/>
  <c r="S1033" i="5"/>
  <c r="T1001"/>
  <c r="Q1048" i="4"/>
  <c r="R1016"/>
  <c r="Y1075"/>
  <c r="Z1043"/>
  <c r="S1041"/>
  <c r="T1009"/>
  <c r="W1039"/>
  <c r="X1007"/>
  <c r="S1044" i="5"/>
  <c r="T1012"/>
  <c r="Y1034"/>
  <c r="Z1002"/>
  <c r="W1081" i="4"/>
  <c r="X1049"/>
  <c r="Q1046"/>
  <c r="R1014"/>
  <c r="AC1044"/>
  <c r="AD1012"/>
  <c r="Q1043"/>
  <c r="R1011"/>
  <c r="AA1041"/>
  <c r="AB1009"/>
  <c r="AC1040"/>
  <c r="AD1008"/>
  <c r="Y1039"/>
  <c r="Z1007"/>
  <c r="AC1038"/>
  <c r="AD1006"/>
  <c r="Q1038"/>
  <c r="R1006"/>
  <c r="AA1037"/>
  <c r="AB1005"/>
  <c r="U1037"/>
  <c r="V1005"/>
  <c r="F1037"/>
  <c r="P1005"/>
  <c r="U1036"/>
  <c r="V1004"/>
  <c r="AC1035"/>
  <c r="AD1003"/>
  <c r="W1035"/>
  <c r="X1003"/>
  <c r="Y1034"/>
  <c r="Z1002"/>
  <c r="E38" i="6"/>
  <c r="G38" s="1"/>
  <c r="H38" s="1"/>
  <c r="M955" i="4"/>
  <c r="G37" i="6"/>
  <c r="H37" s="1"/>
  <c r="AC988" i="4"/>
  <c r="AA988"/>
  <c r="Y988"/>
  <c r="W988"/>
  <c r="U988"/>
  <c r="S988"/>
  <c r="Q988"/>
  <c r="K987"/>
  <c r="Y988" i="3"/>
  <c r="H39" i="7" s="1"/>
  <c r="U988" i="3"/>
  <c r="Q988"/>
  <c r="D39" i="7" s="1"/>
  <c r="K987" i="3"/>
  <c r="AC988"/>
  <c r="W988"/>
  <c r="G39" i="7" s="1"/>
  <c r="AA988" i="3"/>
  <c r="S988"/>
  <c r="AC988" i="5"/>
  <c r="Y988"/>
  <c r="U988"/>
  <c r="Q988"/>
  <c r="AA988"/>
  <c r="S988"/>
  <c r="W988"/>
  <c r="K987"/>
  <c r="W1065" l="1"/>
  <c r="X1033"/>
  <c r="Y1069" i="4"/>
  <c r="Z1037"/>
  <c r="U1072"/>
  <c r="V1040"/>
  <c r="Q1073"/>
  <c r="R1041"/>
  <c r="Q1074"/>
  <c r="R1042"/>
  <c r="AC1074"/>
  <c r="AD1042"/>
  <c r="U1107"/>
  <c r="V1107" s="1"/>
  <c r="V1075"/>
  <c r="W1107"/>
  <c r="X1107" s="1"/>
  <c r="X1075"/>
  <c r="U1076"/>
  <c r="V1044"/>
  <c r="F1109"/>
  <c r="P1109" s="1"/>
  <c r="P1077"/>
  <c r="W1109"/>
  <c r="X1109" s="1"/>
  <c r="X1077"/>
  <c r="F1111"/>
  <c r="P1111" s="1"/>
  <c r="P1079"/>
  <c r="Y1080"/>
  <c r="Z1048"/>
  <c r="F1063" i="5"/>
  <c r="P1031"/>
  <c r="U1065"/>
  <c r="V1033"/>
  <c r="AA1067"/>
  <c r="AB1035"/>
  <c r="Y1080"/>
  <c r="Z1048"/>
  <c r="S1069" i="4"/>
  <c r="T1037"/>
  <c r="S1071"/>
  <c r="T1039"/>
  <c r="AA1071"/>
  <c r="AB1039"/>
  <c r="Y1072"/>
  <c r="Z1040"/>
  <c r="W1073"/>
  <c r="X1041"/>
  <c r="S1075"/>
  <c r="T1043"/>
  <c r="Y1076"/>
  <c r="Z1044"/>
  <c r="AC1078"/>
  <c r="AD1046"/>
  <c r="Q1082"/>
  <c r="R1050"/>
  <c r="S1067" i="5"/>
  <c r="T1035"/>
  <c r="AC1069"/>
  <c r="AD1037"/>
  <c r="AA1065"/>
  <c r="AB1033"/>
  <c r="F1073" i="4"/>
  <c r="P1041"/>
  <c r="AC1073"/>
  <c r="AD1041"/>
  <c r="F1075"/>
  <c r="P1043"/>
  <c r="AC1107"/>
  <c r="AD1107" s="1"/>
  <c r="AD1075"/>
  <c r="Q1109"/>
  <c r="R1109" s="1"/>
  <c r="R1077"/>
  <c r="AA1109"/>
  <c r="AB1109" s="1"/>
  <c r="AB1077"/>
  <c r="S1111"/>
  <c r="T1111" s="1"/>
  <c r="T1079"/>
  <c r="F1113"/>
  <c r="P1113" s="1"/>
  <c r="P1081"/>
  <c r="W1063" i="5"/>
  <c r="X1031"/>
  <c r="Y1068"/>
  <c r="Z1036"/>
  <c r="AA1068"/>
  <c r="AB1036"/>
  <c r="U1078" i="4"/>
  <c r="V1046"/>
  <c r="AA1111"/>
  <c r="AB1111" s="1"/>
  <c r="AB1079"/>
  <c r="S1113"/>
  <c r="T1113" s="1"/>
  <c r="T1081"/>
  <c r="AA1113"/>
  <c r="AB1113" s="1"/>
  <c r="AB1081"/>
  <c r="Y1082"/>
  <c r="Z1050"/>
  <c r="S1063" i="5"/>
  <c r="T1031"/>
  <c r="AA1063"/>
  <c r="AB1031"/>
  <c r="Y1064"/>
  <c r="Z1032"/>
  <c r="Q1065"/>
  <c r="R1033"/>
  <c r="Y1065"/>
  <c r="Z1033"/>
  <c r="Q1066"/>
  <c r="R1034"/>
  <c r="F1067"/>
  <c r="P1035"/>
  <c r="W1067"/>
  <c r="X1035"/>
  <c r="Q1068"/>
  <c r="R1036"/>
  <c r="F1069"/>
  <c r="P1037"/>
  <c r="Y1069"/>
  <c r="Z1037"/>
  <c r="Y1070"/>
  <c r="Z1038"/>
  <c r="F1070" i="4"/>
  <c r="P1038"/>
  <c r="S1066" i="5"/>
  <c r="T1034"/>
  <c r="S1072"/>
  <c r="T1040"/>
  <c r="S1080"/>
  <c r="T1048"/>
  <c r="F1074" i="4"/>
  <c r="P1042"/>
  <c r="Q1076"/>
  <c r="R1044"/>
  <c r="Y1109"/>
  <c r="Z1109" s="1"/>
  <c r="Z1077"/>
  <c r="AC1109"/>
  <c r="AD1109" s="1"/>
  <c r="AD1077"/>
  <c r="Y1078"/>
  <c r="Z1046"/>
  <c r="Q1111"/>
  <c r="R1111" s="1"/>
  <c r="R1079"/>
  <c r="U1111"/>
  <c r="V1111" s="1"/>
  <c r="V1079"/>
  <c r="Y1111"/>
  <c r="Z1111" s="1"/>
  <c r="Z1079"/>
  <c r="AC1111"/>
  <c r="AD1111" s="1"/>
  <c r="AD1079"/>
  <c r="U1080"/>
  <c r="V1048"/>
  <c r="AC1080"/>
  <c r="AD1048"/>
  <c r="Q1113"/>
  <c r="R1113" s="1"/>
  <c r="R1081"/>
  <c r="U1113"/>
  <c r="V1113" s="1"/>
  <c r="V1081"/>
  <c r="Y1113"/>
  <c r="Z1113" s="1"/>
  <c r="Z1081"/>
  <c r="AC1113"/>
  <c r="AD1113" s="1"/>
  <c r="AD1081"/>
  <c r="U1082"/>
  <c r="V1050"/>
  <c r="AC1082"/>
  <c r="AD1050"/>
  <c r="Q1063" i="5"/>
  <c r="R1031"/>
  <c r="U1063"/>
  <c r="V1031"/>
  <c r="Y1063"/>
  <c r="Z1031"/>
  <c r="AC1063"/>
  <c r="AD1031"/>
  <c r="U1064"/>
  <c r="V1032"/>
  <c r="AC1064"/>
  <c r="AD1032"/>
  <c r="AC1065"/>
  <c r="AD1033"/>
  <c r="U1066"/>
  <c r="V1034"/>
  <c r="AC1066"/>
  <c r="AD1034"/>
  <c r="Q1067"/>
  <c r="R1035"/>
  <c r="U1067"/>
  <c r="V1035"/>
  <c r="Y1067"/>
  <c r="Z1035"/>
  <c r="AC1067"/>
  <c r="AD1035"/>
  <c r="U1068"/>
  <c r="V1036"/>
  <c r="AC1068"/>
  <c r="AD1036"/>
  <c r="Q1069"/>
  <c r="R1037"/>
  <c r="S1069"/>
  <c r="T1037"/>
  <c r="W1069"/>
  <c r="X1037"/>
  <c r="AA1069"/>
  <c r="AB1037"/>
  <c r="U1070"/>
  <c r="V1038"/>
  <c r="F1066" i="4"/>
  <c r="P1034"/>
  <c r="AA1064" i="5"/>
  <c r="AB1032"/>
  <c r="AA1066"/>
  <c r="AB1034"/>
  <c r="S1070"/>
  <c r="T1038"/>
  <c r="S1074"/>
  <c r="T1042"/>
  <c r="S1078"/>
  <c r="T1046"/>
  <c r="S1082"/>
  <c r="T1050"/>
  <c r="Q1070"/>
  <c r="R1038"/>
  <c r="F1064"/>
  <c r="P1032"/>
  <c r="S1068"/>
  <c r="T1036"/>
  <c r="AA1070"/>
  <c r="AB1038"/>
  <c r="AA1072"/>
  <c r="AB1040"/>
  <c r="AA1074"/>
  <c r="AB1042"/>
  <c r="AA1076"/>
  <c r="AB1044"/>
  <c r="AA1078"/>
  <c r="AB1046"/>
  <c r="AA1080"/>
  <c r="AB1048"/>
  <c r="AA1082"/>
  <c r="AB1050"/>
  <c r="S1063" i="3"/>
  <c r="T1031"/>
  <c r="AA1063"/>
  <c r="AB1031"/>
  <c r="W1063"/>
  <c r="X1031"/>
  <c r="AC1063"/>
  <c r="AD1031"/>
  <c r="F1063"/>
  <c r="P1031"/>
  <c r="Q1063"/>
  <c r="R1031"/>
  <c r="U1063"/>
  <c r="V1031"/>
  <c r="Y1063"/>
  <c r="Z1031"/>
  <c r="F1064" i="4"/>
  <c r="P1032"/>
  <c r="S1064"/>
  <c r="T1032"/>
  <c r="W1064"/>
  <c r="X1032"/>
  <c r="AA1064"/>
  <c r="AB1032"/>
  <c r="S1066"/>
  <c r="T1034"/>
  <c r="W1066"/>
  <c r="X1034"/>
  <c r="AA1066"/>
  <c r="AB1034"/>
  <c r="F1068"/>
  <c r="P1036"/>
  <c r="S1068"/>
  <c r="T1036"/>
  <c r="W1068"/>
  <c r="X1036"/>
  <c r="AA1068"/>
  <c r="AB1036"/>
  <c r="S1070"/>
  <c r="T1038"/>
  <c r="W1070"/>
  <c r="X1038"/>
  <c r="AA1070"/>
  <c r="AB1038"/>
  <c r="F1072"/>
  <c r="P1040"/>
  <c r="S1072"/>
  <c r="T1040"/>
  <c r="W1072"/>
  <c r="X1040"/>
  <c r="AA1072"/>
  <c r="AB1040"/>
  <c r="S1074"/>
  <c r="T1042"/>
  <c r="W1074"/>
  <c r="X1042"/>
  <c r="AA1074"/>
  <c r="AB1042"/>
  <c r="F1076"/>
  <c r="P1044"/>
  <c r="S1076"/>
  <c r="T1044"/>
  <c r="W1076"/>
  <c r="X1044"/>
  <c r="AA1076"/>
  <c r="AB1044"/>
  <c r="F1078"/>
  <c r="P1046"/>
  <c r="S1078"/>
  <c r="T1046"/>
  <c r="W1078"/>
  <c r="X1046"/>
  <c r="AA1078"/>
  <c r="AB1046"/>
  <c r="F1080"/>
  <c r="P1048"/>
  <c r="S1080"/>
  <c r="T1048"/>
  <c r="W1080"/>
  <c r="X1048"/>
  <c r="AA1080"/>
  <c r="AB1048"/>
  <c r="F1082"/>
  <c r="P1050"/>
  <c r="S1082"/>
  <c r="T1050"/>
  <c r="W1082"/>
  <c r="X1050"/>
  <c r="AA1082"/>
  <c r="AB1050"/>
  <c r="S1096" i="3"/>
  <c r="T1096" s="1"/>
  <c r="T1064"/>
  <c r="AA1096"/>
  <c r="AB1096" s="1"/>
  <c r="AB1064"/>
  <c r="U1098"/>
  <c r="V1098" s="1"/>
  <c r="V1066"/>
  <c r="AC1098"/>
  <c r="AD1098" s="1"/>
  <c r="AD1066"/>
  <c r="W1100"/>
  <c r="X1100" s="1"/>
  <c r="X1068"/>
  <c r="Q1102"/>
  <c r="R1102" s="1"/>
  <c r="R1070"/>
  <c r="Y1102"/>
  <c r="Z1102" s="1"/>
  <c r="Z1070"/>
  <c r="S1104"/>
  <c r="T1104" s="1"/>
  <c r="T1072"/>
  <c r="AA1104"/>
  <c r="AB1104" s="1"/>
  <c r="AB1072"/>
  <c r="U1106"/>
  <c r="V1106" s="1"/>
  <c r="V1074"/>
  <c r="AC1106"/>
  <c r="AD1106" s="1"/>
  <c r="AD1074"/>
  <c r="W1108"/>
  <c r="X1108" s="1"/>
  <c r="X1076"/>
  <c r="Q1110"/>
  <c r="R1110" s="1"/>
  <c r="R1078"/>
  <c r="Y1110"/>
  <c r="Z1110" s="1"/>
  <c r="Z1078"/>
  <c r="S1112"/>
  <c r="T1112" s="1"/>
  <c r="T1080"/>
  <c r="AA1112"/>
  <c r="AB1112" s="1"/>
  <c r="AB1080"/>
  <c r="U1114"/>
  <c r="V1114" s="1"/>
  <c r="V1082"/>
  <c r="AC1114"/>
  <c r="AD1114" s="1"/>
  <c r="AD1082"/>
  <c r="Q1072" i="5"/>
  <c r="R1040"/>
  <c r="U1072"/>
  <c r="V1040"/>
  <c r="Y1072"/>
  <c r="Z1040"/>
  <c r="AC1072"/>
  <c r="AD1040"/>
  <c r="AC1070"/>
  <c r="AD1038"/>
  <c r="F1071"/>
  <c r="P1039"/>
  <c r="Q1071"/>
  <c r="R1039"/>
  <c r="S1071"/>
  <c r="T1039"/>
  <c r="U1071"/>
  <c r="V1039"/>
  <c r="W1071"/>
  <c r="X1039"/>
  <c r="Y1071"/>
  <c r="Z1039"/>
  <c r="AA1071"/>
  <c r="AB1039"/>
  <c r="AC1071"/>
  <c r="AD1039"/>
  <c r="F1073"/>
  <c r="P1041"/>
  <c r="Q1073"/>
  <c r="R1041"/>
  <c r="S1073"/>
  <c r="T1041"/>
  <c r="U1073"/>
  <c r="V1041"/>
  <c r="W1073"/>
  <c r="X1041"/>
  <c r="Y1073"/>
  <c r="Z1041"/>
  <c r="AA1073"/>
  <c r="AB1041"/>
  <c r="AC1073"/>
  <c r="AD1041"/>
  <c r="Q1074"/>
  <c r="R1042"/>
  <c r="U1074"/>
  <c r="V1042"/>
  <c r="Y1074"/>
  <c r="Z1042"/>
  <c r="AC1074"/>
  <c r="AD1042"/>
  <c r="F1075"/>
  <c r="P1043"/>
  <c r="Q1075"/>
  <c r="R1043"/>
  <c r="S1075"/>
  <c r="T1043"/>
  <c r="U1075"/>
  <c r="V1043"/>
  <c r="W1075"/>
  <c r="X1043"/>
  <c r="Y1075"/>
  <c r="Z1043"/>
  <c r="AA1075"/>
  <c r="AB1043"/>
  <c r="AC1075"/>
  <c r="AD1043"/>
  <c r="Q1076"/>
  <c r="R1044"/>
  <c r="U1076"/>
  <c r="V1044"/>
  <c r="Y1076"/>
  <c r="Z1044"/>
  <c r="AC1076"/>
  <c r="AD1044"/>
  <c r="F1077"/>
  <c r="P1045"/>
  <c r="Q1077"/>
  <c r="R1045"/>
  <c r="S1077"/>
  <c r="T1045"/>
  <c r="U1077"/>
  <c r="V1045"/>
  <c r="W1077"/>
  <c r="X1045"/>
  <c r="Y1077"/>
  <c r="Z1045"/>
  <c r="AA1077"/>
  <c r="AB1045"/>
  <c r="AC1077"/>
  <c r="AD1045"/>
  <c r="Q1078"/>
  <c r="R1046"/>
  <c r="U1078"/>
  <c r="V1046"/>
  <c r="Y1078"/>
  <c r="Z1046"/>
  <c r="AC1078"/>
  <c r="AD1046"/>
  <c r="F1079"/>
  <c r="P1047"/>
  <c r="Q1079"/>
  <c r="R1047"/>
  <c r="S1079"/>
  <c r="T1047"/>
  <c r="U1079"/>
  <c r="V1047"/>
  <c r="W1079"/>
  <c r="X1047"/>
  <c r="Y1079"/>
  <c r="Z1047"/>
  <c r="AA1079"/>
  <c r="AB1047"/>
  <c r="AC1079"/>
  <c r="AD1047"/>
  <c r="Q1080"/>
  <c r="R1048"/>
  <c r="U1080"/>
  <c r="V1048"/>
  <c r="AC1080"/>
  <c r="AD1048"/>
  <c r="F1081"/>
  <c r="P1049"/>
  <c r="Q1081"/>
  <c r="R1049"/>
  <c r="S1081"/>
  <c r="T1049"/>
  <c r="U1081"/>
  <c r="V1049"/>
  <c r="W1081"/>
  <c r="X1049"/>
  <c r="Y1081"/>
  <c r="Z1049"/>
  <c r="AA1081"/>
  <c r="AB1049"/>
  <c r="AC1081"/>
  <c r="AD1049"/>
  <c r="Q1082"/>
  <c r="R1050"/>
  <c r="U1082"/>
  <c r="V1050"/>
  <c r="Y1082"/>
  <c r="Z1050"/>
  <c r="AC1082"/>
  <c r="AD1050"/>
  <c r="S1064"/>
  <c r="T1032"/>
  <c r="W1064"/>
  <c r="X1032"/>
  <c r="F1066"/>
  <c r="P1034"/>
  <c r="W1066"/>
  <c r="X1034"/>
  <c r="F1068"/>
  <c r="P1036"/>
  <c r="W1068"/>
  <c r="X1036"/>
  <c r="F1070"/>
  <c r="P1038"/>
  <c r="W1070"/>
  <c r="X1038"/>
  <c r="F1072"/>
  <c r="P1040"/>
  <c r="W1072"/>
  <c r="X1040"/>
  <c r="F1074"/>
  <c r="P1042"/>
  <c r="W1074"/>
  <c r="X1042"/>
  <c r="F1076"/>
  <c r="P1044"/>
  <c r="W1076"/>
  <c r="X1044"/>
  <c r="F1078"/>
  <c r="P1046"/>
  <c r="W1078"/>
  <c r="X1046"/>
  <c r="F1080"/>
  <c r="P1048"/>
  <c r="W1080"/>
  <c r="X1048"/>
  <c r="F1082"/>
  <c r="P1050"/>
  <c r="W1082"/>
  <c r="X1050"/>
  <c r="F1065" i="3"/>
  <c r="P1033"/>
  <c r="Q1065"/>
  <c r="R1033"/>
  <c r="S1065"/>
  <c r="T1033"/>
  <c r="U1065"/>
  <c r="V1033"/>
  <c r="W1065"/>
  <c r="X1033"/>
  <c r="Y1065"/>
  <c r="Z1033"/>
  <c r="AA1065"/>
  <c r="AB1033"/>
  <c r="AC1065"/>
  <c r="AD1033"/>
  <c r="F1067"/>
  <c r="P1035"/>
  <c r="Q1067"/>
  <c r="R1035"/>
  <c r="S1067"/>
  <c r="T1035"/>
  <c r="U1067"/>
  <c r="V1035"/>
  <c r="W1067"/>
  <c r="X1035"/>
  <c r="Y1067"/>
  <c r="Z1035"/>
  <c r="AA1067"/>
  <c r="AB1035"/>
  <c r="AC1067"/>
  <c r="AD1035"/>
  <c r="F1069"/>
  <c r="P1037"/>
  <c r="Q1069"/>
  <c r="R1037"/>
  <c r="S1069"/>
  <c r="T1037"/>
  <c r="U1069"/>
  <c r="V1037"/>
  <c r="W1069"/>
  <c r="X1037"/>
  <c r="Y1069"/>
  <c r="Z1037"/>
  <c r="AA1069"/>
  <c r="AB1037"/>
  <c r="AC1069"/>
  <c r="AD1037"/>
  <c r="F1071"/>
  <c r="P1039"/>
  <c r="Q1071"/>
  <c r="R1039"/>
  <c r="S1071"/>
  <c r="T1039"/>
  <c r="U1071"/>
  <c r="V1039"/>
  <c r="W1071"/>
  <c r="X1039"/>
  <c r="Y1071"/>
  <c r="Z1039"/>
  <c r="AA1071"/>
  <c r="AB1039"/>
  <c r="AC1071"/>
  <c r="AD1039"/>
  <c r="F1073"/>
  <c r="P1041"/>
  <c r="Q1073"/>
  <c r="R1041"/>
  <c r="S1073"/>
  <c r="T1041"/>
  <c r="U1073"/>
  <c r="V1041"/>
  <c r="W1073"/>
  <c r="X1041"/>
  <c r="Y1073"/>
  <c r="Z1041"/>
  <c r="AA1073"/>
  <c r="AB1041"/>
  <c r="AC1073"/>
  <c r="AD1041"/>
  <c r="F1075"/>
  <c r="P1043"/>
  <c r="Q1075"/>
  <c r="R1043"/>
  <c r="S1075"/>
  <c r="T1043"/>
  <c r="U1075"/>
  <c r="V1043"/>
  <c r="W1075"/>
  <c r="X1043"/>
  <c r="Y1075"/>
  <c r="Z1043"/>
  <c r="AA1075"/>
  <c r="AB1043"/>
  <c r="AC1075"/>
  <c r="AD1043"/>
  <c r="F1077"/>
  <c r="P1045"/>
  <c r="Q1077"/>
  <c r="R1045"/>
  <c r="S1077"/>
  <c r="T1045"/>
  <c r="U1077"/>
  <c r="V1045"/>
  <c r="W1077"/>
  <c r="X1045"/>
  <c r="Y1077"/>
  <c r="Z1045"/>
  <c r="AA1077"/>
  <c r="AB1045"/>
  <c r="AC1077"/>
  <c r="AD1045"/>
  <c r="F1079"/>
  <c r="P1047"/>
  <c r="Q1079"/>
  <c r="R1047"/>
  <c r="S1079"/>
  <c r="T1047"/>
  <c r="U1079"/>
  <c r="V1047"/>
  <c r="W1079"/>
  <c r="X1047"/>
  <c r="Y1079"/>
  <c r="Z1047"/>
  <c r="AA1079"/>
  <c r="AB1047"/>
  <c r="AC1079"/>
  <c r="AD1047"/>
  <c r="F1081"/>
  <c r="P1049"/>
  <c r="Q1081"/>
  <c r="R1049"/>
  <c r="S1081"/>
  <c r="T1049"/>
  <c r="U1081"/>
  <c r="V1049"/>
  <c r="W1081"/>
  <c r="X1049"/>
  <c r="Y1081"/>
  <c r="Z1049"/>
  <c r="AA1081"/>
  <c r="AB1049"/>
  <c r="AC1081"/>
  <c r="AD1049"/>
  <c r="W1096"/>
  <c r="X1096" s="1"/>
  <c r="X1064"/>
  <c r="Q1098"/>
  <c r="R1098" s="1"/>
  <c r="R1066"/>
  <c r="Y1098"/>
  <c r="Z1098" s="1"/>
  <c r="Z1066"/>
  <c r="S1100"/>
  <c r="T1100" s="1"/>
  <c r="T1068"/>
  <c r="AA1100"/>
  <c r="AB1100" s="1"/>
  <c r="AB1068"/>
  <c r="U1102"/>
  <c r="V1102" s="1"/>
  <c r="V1070"/>
  <c r="AC1102"/>
  <c r="AD1102" s="1"/>
  <c r="AD1070"/>
  <c r="W1104"/>
  <c r="X1104" s="1"/>
  <c r="X1072"/>
  <c r="Q1106"/>
  <c r="R1106" s="1"/>
  <c r="R1074"/>
  <c r="Y1106"/>
  <c r="Z1106" s="1"/>
  <c r="Z1074"/>
  <c r="S1108"/>
  <c r="T1108" s="1"/>
  <c r="T1076"/>
  <c r="AA1108"/>
  <c r="AB1108" s="1"/>
  <c r="AB1076"/>
  <c r="U1110"/>
  <c r="V1110" s="1"/>
  <c r="V1078"/>
  <c r="AC1110"/>
  <c r="AD1110" s="1"/>
  <c r="AD1078"/>
  <c r="W1112"/>
  <c r="X1112" s="1"/>
  <c r="X1080"/>
  <c r="Q1114"/>
  <c r="R1114" s="1"/>
  <c r="R1082"/>
  <c r="Y1114"/>
  <c r="Z1114" s="1"/>
  <c r="Z1082"/>
  <c r="F1063" i="4"/>
  <c r="P1031"/>
  <c r="Q1063"/>
  <c r="R1031"/>
  <c r="S1063"/>
  <c r="T1031"/>
  <c r="U1063"/>
  <c r="V1031"/>
  <c r="W1063"/>
  <c r="X1031"/>
  <c r="Y1063"/>
  <c r="Z1031"/>
  <c r="AA1063"/>
  <c r="AB1031"/>
  <c r="AC1063"/>
  <c r="AD1031"/>
  <c r="Q1064"/>
  <c r="R1032"/>
  <c r="U1064"/>
  <c r="V1032"/>
  <c r="Y1064"/>
  <c r="Z1032"/>
  <c r="AC1064"/>
  <c r="AD1032"/>
  <c r="F1065"/>
  <c r="P1033"/>
  <c r="Q1065"/>
  <c r="R1033"/>
  <c r="S1065"/>
  <c r="T1033"/>
  <c r="U1065"/>
  <c r="V1033"/>
  <c r="W1065"/>
  <c r="X1033"/>
  <c r="Y1065"/>
  <c r="Z1033"/>
  <c r="AA1065"/>
  <c r="AB1033"/>
  <c r="AC1065"/>
  <c r="AD1033"/>
  <c r="Q1066"/>
  <c r="R1034"/>
  <c r="U1066"/>
  <c r="V1034"/>
  <c r="AC1066"/>
  <c r="AD1034"/>
  <c r="F1067"/>
  <c r="P1035"/>
  <c r="Q1067"/>
  <c r="R1035"/>
  <c r="S1067"/>
  <c r="T1035"/>
  <c r="U1067"/>
  <c r="V1035"/>
  <c r="Y1067"/>
  <c r="Z1035"/>
  <c r="AA1067"/>
  <c r="AB1035"/>
  <c r="Q1068"/>
  <c r="R1036"/>
  <c r="Y1068"/>
  <c r="Z1036"/>
  <c r="AC1068"/>
  <c r="AD1036"/>
  <c r="Q1069"/>
  <c r="R1037"/>
  <c r="W1069"/>
  <c r="X1037"/>
  <c r="AC1069"/>
  <c r="AD1037"/>
  <c r="Y1070"/>
  <c r="Z1038"/>
  <c r="Q1071"/>
  <c r="R1039"/>
  <c r="AC1071"/>
  <c r="AD1039"/>
  <c r="U1073"/>
  <c r="V1041"/>
  <c r="U1074"/>
  <c r="V1042"/>
  <c r="AA1107"/>
  <c r="AB1107" s="1"/>
  <c r="AB1075"/>
  <c r="S1109"/>
  <c r="T1109" s="1"/>
  <c r="T1077"/>
  <c r="W1111"/>
  <c r="X1111" s="1"/>
  <c r="X1079"/>
  <c r="Q1064" i="5"/>
  <c r="R1032"/>
  <c r="U1069"/>
  <c r="V1037"/>
  <c r="F1071" i="4"/>
  <c r="P1039"/>
  <c r="Q1072"/>
  <c r="R1040"/>
  <c r="Y1074"/>
  <c r="Z1042"/>
  <c r="U1109"/>
  <c r="V1109" s="1"/>
  <c r="V1077"/>
  <c r="F1065" i="5"/>
  <c r="P1033"/>
  <c r="U1070" i="4"/>
  <c r="V1038"/>
  <c r="U1071"/>
  <c r="V1039"/>
  <c r="I39" i="7"/>
  <c r="F39" i="6"/>
  <c r="M987" i="5"/>
  <c r="D39" i="6"/>
  <c r="M987" i="3"/>
  <c r="E39" i="6"/>
  <c r="M987" i="4"/>
  <c r="Y1066"/>
  <c r="Z1034"/>
  <c r="W1067"/>
  <c r="X1035"/>
  <c r="AC1067"/>
  <c r="AD1035"/>
  <c r="U1068"/>
  <c r="V1036"/>
  <c r="F1069"/>
  <c r="P1037"/>
  <c r="U1069"/>
  <c r="V1037"/>
  <c r="AA1069"/>
  <c r="AB1037"/>
  <c r="Q1070"/>
  <c r="R1038"/>
  <c r="AC1070"/>
  <c r="AD1038"/>
  <c r="Y1071"/>
  <c r="Z1039"/>
  <c r="AC1072"/>
  <c r="AD1040"/>
  <c r="AA1073"/>
  <c r="AB1041"/>
  <c r="Q1075"/>
  <c r="R1043"/>
  <c r="AC1076"/>
  <c r="AD1044"/>
  <c r="Q1078"/>
  <c r="R1046"/>
  <c r="W1113"/>
  <c r="X1113" s="1"/>
  <c r="X1081"/>
  <c r="Y1066" i="5"/>
  <c r="Z1034"/>
  <c r="S1076"/>
  <c r="T1044"/>
  <c r="W1071" i="4"/>
  <c r="X1039"/>
  <c r="S1073"/>
  <c r="T1041"/>
  <c r="Y1107"/>
  <c r="Z1107" s="1"/>
  <c r="Z1075"/>
  <c r="Q1080"/>
  <c r="R1048"/>
  <c r="S1065" i="5"/>
  <c r="T1033"/>
  <c r="Y1073" i="4"/>
  <c r="Z1041"/>
  <c r="F40" i="6"/>
  <c r="M1019" i="5"/>
  <c r="D40" i="6"/>
  <c r="M1019" i="3"/>
  <c r="J39" i="7"/>
  <c r="E39"/>
  <c r="F39"/>
  <c r="W1020" i="5"/>
  <c r="S1020"/>
  <c r="AA1020"/>
  <c r="Q1020"/>
  <c r="U1020"/>
  <c r="Y1020"/>
  <c r="AC1020"/>
  <c r="J40" i="7" s="1"/>
  <c r="F40"/>
  <c r="K1019" i="4"/>
  <c r="Q1020"/>
  <c r="D40" i="7" s="1"/>
  <c r="S1020" i="4"/>
  <c r="E40" i="7" s="1"/>
  <c r="U1020" i="4"/>
  <c r="W1020"/>
  <c r="G40" i="7" s="1"/>
  <c r="Y1020" i="4"/>
  <c r="H40" i="7" s="1"/>
  <c r="AA1020" i="4"/>
  <c r="I40" i="7" s="1"/>
  <c r="AC1020" i="4"/>
  <c r="E40" i="6" l="1"/>
  <c r="M1019" i="4"/>
  <c r="U1103"/>
  <c r="V1103" s="1"/>
  <c r="V1071"/>
  <c r="F1097" i="5"/>
  <c r="P1097" s="1"/>
  <c r="P1065"/>
  <c r="Y1106" i="4"/>
  <c r="Z1106" s="1"/>
  <c r="Z1074"/>
  <c r="F1103"/>
  <c r="P1103" s="1"/>
  <c r="P1071"/>
  <c r="Q1096" i="5"/>
  <c r="R1096" s="1"/>
  <c r="R1064"/>
  <c r="U1106" i="4"/>
  <c r="V1106" s="1"/>
  <c r="V1074"/>
  <c r="AC1103"/>
  <c r="AD1103" s="1"/>
  <c r="AD1071"/>
  <c r="Y1102"/>
  <c r="Z1102" s="1"/>
  <c r="Z1070"/>
  <c r="W1101"/>
  <c r="X1101" s="1"/>
  <c r="X1069"/>
  <c r="AC1100"/>
  <c r="AD1100" s="1"/>
  <c r="AD1068"/>
  <c r="Q1100"/>
  <c r="R1100" s="1"/>
  <c r="R1068"/>
  <c r="Y1099"/>
  <c r="Z1099" s="1"/>
  <c r="Z1067"/>
  <c r="U1099"/>
  <c r="V1099" s="1"/>
  <c r="V1067"/>
  <c r="S1099"/>
  <c r="T1099" s="1"/>
  <c r="T1067"/>
  <c r="F1099"/>
  <c r="P1099" s="1"/>
  <c r="P1067"/>
  <c r="AC1098"/>
  <c r="AD1098" s="1"/>
  <c r="AD1066"/>
  <c r="Q1098"/>
  <c r="R1098" s="1"/>
  <c r="R1066"/>
  <c r="AA1097"/>
  <c r="AB1097" s="1"/>
  <c r="AB1065"/>
  <c r="W1097"/>
  <c r="X1097" s="1"/>
  <c r="X1065"/>
  <c r="S1097"/>
  <c r="T1097" s="1"/>
  <c r="T1065"/>
  <c r="F1097"/>
  <c r="P1097" s="1"/>
  <c r="P1065"/>
  <c r="Y1096"/>
  <c r="Z1096" s="1"/>
  <c r="Z1064"/>
  <c r="Q1096"/>
  <c r="R1096" s="1"/>
  <c r="R1064"/>
  <c r="AA1095"/>
  <c r="AB1095" s="1"/>
  <c r="AB1063"/>
  <c r="W1095"/>
  <c r="X1095" s="1"/>
  <c r="X1063"/>
  <c r="S1095"/>
  <c r="T1095" s="1"/>
  <c r="T1063"/>
  <c r="F1095"/>
  <c r="P1095" s="1"/>
  <c r="P1063"/>
  <c r="AC1113" i="3"/>
  <c r="AD1113" s="1"/>
  <c r="AD1081"/>
  <c r="AA1113"/>
  <c r="AB1113" s="1"/>
  <c r="AB1081"/>
  <c r="Y1113"/>
  <c r="Z1113" s="1"/>
  <c r="Z1081"/>
  <c r="W1113"/>
  <c r="X1113" s="1"/>
  <c r="X1081"/>
  <c r="U1113"/>
  <c r="V1113" s="1"/>
  <c r="V1081"/>
  <c r="S1113"/>
  <c r="T1113" s="1"/>
  <c r="T1081"/>
  <c r="Q1113"/>
  <c r="R1113" s="1"/>
  <c r="R1081"/>
  <c r="F1113"/>
  <c r="P1113" s="1"/>
  <c r="P1081"/>
  <c r="AC1111"/>
  <c r="AD1111" s="1"/>
  <c r="AD1079"/>
  <c r="AA1111"/>
  <c r="AB1111" s="1"/>
  <c r="AB1079"/>
  <c r="Y1111"/>
  <c r="Z1111" s="1"/>
  <c r="Z1079"/>
  <c r="W1111"/>
  <c r="X1111" s="1"/>
  <c r="X1079"/>
  <c r="U1111"/>
  <c r="V1111" s="1"/>
  <c r="V1079"/>
  <c r="S1111"/>
  <c r="T1111" s="1"/>
  <c r="T1079"/>
  <c r="Q1111"/>
  <c r="R1111" s="1"/>
  <c r="R1079"/>
  <c r="F1111"/>
  <c r="P1111" s="1"/>
  <c r="P1079"/>
  <c r="AC1109"/>
  <c r="AD1109" s="1"/>
  <c r="AD1077"/>
  <c r="AA1109"/>
  <c r="AB1109" s="1"/>
  <c r="AB1077"/>
  <c r="Y1109"/>
  <c r="Z1109" s="1"/>
  <c r="Z1077"/>
  <c r="W1109"/>
  <c r="X1109" s="1"/>
  <c r="X1077"/>
  <c r="U1109"/>
  <c r="V1109" s="1"/>
  <c r="V1077"/>
  <c r="S1109"/>
  <c r="T1109" s="1"/>
  <c r="T1077"/>
  <c r="Q1109"/>
  <c r="R1109" s="1"/>
  <c r="R1077"/>
  <c r="F1109"/>
  <c r="P1109" s="1"/>
  <c r="P1077"/>
  <c r="AC1107"/>
  <c r="AD1107" s="1"/>
  <c r="AD1075"/>
  <c r="AA1107"/>
  <c r="AB1107" s="1"/>
  <c r="AB1075"/>
  <c r="Y1107"/>
  <c r="Z1107" s="1"/>
  <c r="Z1075"/>
  <c r="W1107"/>
  <c r="X1107" s="1"/>
  <c r="X1075"/>
  <c r="U1107"/>
  <c r="V1107" s="1"/>
  <c r="V1075"/>
  <c r="S1107"/>
  <c r="T1107" s="1"/>
  <c r="T1075"/>
  <c r="Q1107"/>
  <c r="R1107" s="1"/>
  <c r="R1075"/>
  <c r="F1107"/>
  <c r="P1107" s="1"/>
  <c r="P1075"/>
  <c r="AC1105"/>
  <c r="AD1105" s="1"/>
  <c r="AD1073"/>
  <c r="AA1105"/>
  <c r="AB1105" s="1"/>
  <c r="AB1073"/>
  <c r="Y1105"/>
  <c r="Z1105" s="1"/>
  <c r="Z1073"/>
  <c r="W1105"/>
  <c r="X1105" s="1"/>
  <c r="X1073"/>
  <c r="U1105"/>
  <c r="V1105" s="1"/>
  <c r="V1073"/>
  <c r="S1105"/>
  <c r="T1105" s="1"/>
  <c r="T1073"/>
  <c r="Q1105"/>
  <c r="R1105" s="1"/>
  <c r="R1073"/>
  <c r="F1105"/>
  <c r="P1105" s="1"/>
  <c r="P1073"/>
  <c r="AC1103"/>
  <c r="AD1103" s="1"/>
  <c r="AD1071"/>
  <c r="AA1103"/>
  <c r="AB1103" s="1"/>
  <c r="AB1071"/>
  <c r="Y1103"/>
  <c r="Z1103" s="1"/>
  <c r="Z1071"/>
  <c r="W1103"/>
  <c r="X1103" s="1"/>
  <c r="X1071"/>
  <c r="U1103"/>
  <c r="V1103" s="1"/>
  <c r="V1071"/>
  <c r="S1103"/>
  <c r="T1103" s="1"/>
  <c r="T1071"/>
  <c r="Q1103"/>
  <c r="R1103" s="1"/>
  <c r="R1071"/>
  <c r="F1103"/>
  <c r="P1103" s="1"/>
  <c r="P1071"/>
  <c r="AC1101"/>
  <c r="AD1101" s="1"/>
  <c r="AD1069"/>
  <c r="AA1101"/>
  <c r="AB1101" s="1"/>
  <c r="AB1069"/>
  <c r="Y1101"/>
  <c r="Z1101" s="1"/>
  <c r="Z1069"/>
  <c r="W1101"/>
  <c r="X1101" s="1"/>
  <c r="X1069"/>
  <c r="U1101"/>
  <c r="V1101" s="1"/>
  <c r="V1069"/>
  <c r="S1101"/>
  <c r="T1101" s="1"/>
  <c r="T1069"/>
  <c r="Q1101"/>
  <c r="R1101" s="1"/>
  <c r="R1069"/>
  <c r="F1101"/>
  <c r="P1101" s="1"/>
  <c r="P1069"/>
  <c r="AC1099"/>
  <c r="AD1099" s="1"/>
  <c r="AD1067"/>
  <c r="AA1099"/>
  <c r="AB1099" s="1"/>
  <c r="AB1067"/>
  <c r="Y1099"/>
  <c r="Z1099" s="1"/>
  <c r="Z1067"/>
  <c r="W1099"/>
  <c r="X1099" s="1"/>
  <c r="X1067"/>
  <c r="U1099"/>
  <c r="V1099" s="1"/>
  <c r="V1067"/>
  <c r="S1099"/>
  <c r="T1099" s="1"/>
  <c r="T1067"/>
  <c r="Q1099"/>
  <c r="R1099" s="1"/>
  <c r="R1067"/>
  <c r="F1099"/>
  <c r="P1099" s="1"/>
  <c r="P1067"/>
  <c r="AC1097"/>
  <c r="AD1097" s="1"/>
  <c r="AD1065"/>
  <c r="AA1097"/>
  <c r="AB1097" s="1"/>
  <c r="AB1065"/>
  <c r="Y1097"/>
  <c r="Z1097" s="1"/>
  <c r="Z1065"/>
  <c r="W1097"/>
  <c r="X1097" s="1"/>
  <c r="X1065"/>
  <c r="U1097"/>
  <c r="V1097" s="1"/>
  <c r="V1065"/>
  <c r="S1097"/>
  <c r="T1097" s="1"/>
  <c r="T1065"/>
  <c r="Q1097"/>
  <c r="R1097" s="1"/>
  <c r="R1065"/>
  <c r="F1097"/>
  <c r="P1097" s="1"/>
  <c r="P1065"/>
  <c r="W1114" i="5"/>
  <c r="X1114" s="1"/>
  <c r="X1082"/>
  <c r="F1114"/>
  <c r="P1114" s="1"/>
  <c r="P1082"/>
  <c r="W1112"/>
  <c r="X1112" s="1"/>
  <c r="X1080"/>
  <c r="F1112"/>
  <c r="P1112" s="1"/>
  <c r="P1080"/>
  <c r="W1110"/>
  <c r="X1110" s="1"/>
  <c r="X1078"/>
  <c r="F1110"/>
  <c r="P1110" s="1"/>
  <c r="P1078"/>
  <c r="W1108"/>
  <c r="X1108" s="1"/>
  <c r="X1076"/>
  <c r="F1108"/>
  <c r="P1108" s="1"/>
  <c r="P1076"/>
  <c r="W1106"/>
  <c r="X1106" s="1"/>
  <c r="X1074"/>
  <c r="F1106"/>
  <c r="P1106" s="1"/>
  <c r="P1074"/>
  <c r="W1104"/>
  <c r="X1104" s="1"/>
  <c r="X1072"/>
  <c r="F1104"/>
  <c r="P1104" s="1"/>
  <c r="P1072"/>
  <c r="W1102"/>
  <c r="X1102" s="1"/>
  <c r="X1070"/>
  <c r="F1102"/>
  <c r="P1102" s="1"/>
  <c r="P1070"/>
  <c r="W1100"/>
  <c r="X1100" s="1"/>
  <c r="X1068"/>
  <c r="F1100"/>
  <c r="P1100" s="1"/>
  <c r="P1068"/>
  <c r="W1098"/>
  <c r="X1098" s="1"/>
  <c r="X1066"/>
  <c r="F1098"/>
  <c r="P1098" s="1"/>
  <c r="P1066"/>
  <c r="W1096"/>
  <c r="X1096" s="1"/>
  <c r="X1064"/>
  <c r="S1096"/>
  <c r="AC1114"/>
  <c r="AD1114" s="1"/>
  <c r="AD1082"/>
  <c r="Y1114"/>
  <c r="Z1114" s="1"/>
  <c r="Z1082"/>
  <c r="U1114"/>
  <c r="V1114" s="1"/>
  <c r="V1082"/>
  <c r="Q1114"/>
  <c r="R1114" s="1"/>
  <c r="R1082"/>
  <c r="AC1113"/>
  <c r="AD1113" s="1"/>
  <c r="AD1081"/>
  <c r="AA1113"/>
  <c r="AB1113" s="1"/>
  <c r="AB1081"/>
  <c r="Y1113"/>
  <c r="Z1113" s="1"/>
  <c r="Z1081"/>
  <c r="W1113"/>
  <c r="X1113" s="1"/>
  <c r="X1081"/>
  <c r="U1113"/>
  <c r="V1113" s="1"/>
  <c r="V1081"/>
  <c r="S1113"/>
  <c r="T1113" s="1"/>
  <c r="T1081"/>
  <c r="Q1113"/>
  <c r="R1113" s="1"/>
  <c r="R1081"/>
  <c r="F1113"/>
  <c r="P1113" s="1"/>
  <c r="P1081"/>
  <c r="AC1112"/>
  <c r="AD1112" s="1"/>
  <c r="AD1080"/>
  <c r="U1112"/>
  <c r="V1112" s="1"/>
  <c r="V1080"/>
  <c r="Q1112"/>
  <c r="R1112" s="1"/>
  <c r="R1080"/>
  <c r="AC1111"/>
  <c r="AD1111" s="1"/>
  <c r="AD1079"/>
  <c r="AA1111"/>
  <c r="AB1111" s="1"/>
  <c r="AB1079"/>
  <c r="Y1111"/>
  <c r="Z1111" s="1"/>
  <c r="Z1079"/>
  <c r="W1111"/>
  <c r="X1111" s="1"/>
  <c r="X1079"/>
  <c r="U1111"/>
  <c r="V1111" s="1"/>
  <c r="V1079"/>
  <c r="S1111"/>
  <c r="T1111" s="1"/>
  <c r="T1079"/>
  <c r="Q1111"/>
  <c r="R1111" s="1"/>
  <c r="R1079"/>
  <c r="F1111"/>
  <c r="P1111" s="1"/>
  <c r="P1079"/>
  <c r="AC1110"/>
  <c r="AD1110" s="1"/>
  <c r="AD1078"/>
  <c r="Y1110"/>
  <c r="Z1110" s="1"/>
  <c r="Z1078"/>
  <c r="U1110"/>
  <c r="V1110" s="1"/>
  <c r="V1078"/>
  <c r="Q1110"/>
  <c r="R1110" s="1"/>
  <c r="R1078"/>
  <c r="AC1109"/>
  <c r="AD1109" s="1"/>
  <c r="AD1077"/>
  <c r="AA1109"/>
  <c r="AB1109" s="1"/>
  <c r="AB1077"/>
  <c r="Y1109"/>
  <c r="Z1109" s="1"/>
  <c r="Z1077"/>
  <c r="W1109"/>
  <c r="X1109" s="1"/>
  <c r="X1077"/>
  <c r="U1109"/>
  <c r="V1109" s="1"/>
  <c r="V1077"/>
  <c r="S1109"/>
  <c r="T1109" s="1"/>
  <c r="T1077"/>
  <c r="Q1109"/>
  <c r="R1109" s="1"/>
  <c r="R1077"/>
  <c r="F1109"/>
  <c r="P1109" s="1"/>
  <c r="P1077"/>
  <c r="AC1108"/>
  <c r="AD1108" s="1"/>
  <c r="AD1076"/>
  <c r="Y1108"/>
  <c r="Z1108" s="1"/>
  <c r="Z1076"/>
  <c r="U1108"/>
  <c r="V1108" s="1"/>
  <c r="V1076"/>
  <c r="Q1108"/>
  <c r="R1108" s="1"/>
  <c r="R1076"/>
  <c r="AC1107"/>
  <c r="AD1107" s="1"/>
  <c r="AD1075"/>
  <c r="AA1107"/>
  <c r="AB1107" s="1"/>
  <c r="AB1075"/>
  <c r="Y1107"/>
  <c r="Z1107" s="1"/>
  <c r="Z1075"/>
  <c r="W1107"/>
  <c r="X1107" s="1"/>
  <c r="X1075"/>
  <c r="U1107"/>
  <c r="V1107" s="1"/>
  <c r="V1075"/>
  <c r="S1107"/>
  <c r="T1107" s="1"/>
  <c r="T1075"/>
  <c r="Q1107"/>
  <c r="R1107" s="1"/>
  <c r="R1075"/>
  <c r="F1107"/>
  <c r="P1107" s="1"/>
  <c r="P1075"/>
  <c r="AC1106"/>
  <c r="AD1106" s="1"/>
  <c r="AD1074"/>
  <c r="Y1106"/>
  <c r="Z1106" s="1"/>
  <c r="Z1074"/>
  <c r="U1106"/>
  <c r="V1106" s="1"/>
  <c r="V1074"/>
  <c r="Q1106"/>
  <c r="R1106" s="1"/>
  <c r="R1074"/>
  <c r="AC1105"/>
  <c r="AD1105" s="1"/>
  <c r="AD1073"/>
  <c r="AA1105"/>
  <c r="AB1105" s="1"/>
  <c r="AB1073"/>
  <c r="Y1105"/>
  <c r="Z1105" s="1"/>
  <c r="Z1073"/>
  <c r="W1105"/>
  <c r="X1105" s="1"/>
  <c r="X1073"/>
  <c r="U1105"/>
  <c r="V1105" s="1"/>
  <c r="V1073"/>
  <c r="S1105"/>
  <c r="T1105" s="1"/>
  <c r="T1073"/>
  <c r="Q1105"/>
  <c r="R1105" s="1"/>
  <c r="R1073"/>
  <c r="F1105"/>
  <c r="P1105" s="1"/>
  <c r="P1073"/>
  <c r="AC1103"/>
  <c r="AD1103" s="1"/>
  <c r="AD1071"/>
  <c r="AA1103"/>
  <c r="AB1103" s="1"/>
  <c r="AB1071"/>
  <c r="Y1103"/>
  <c r="Z1103" s="1"/>
  <c r="Z1071"/>
  <c r="W1103"/>
  <c r="X1103" s="1"/>
  <c r="X1071"/>
  <c r="U1103"/>
  <c r="V1103" s="1"/>
  <c r="V1071"/>
  <c r="S1103"/>
  <c r="T1103" s="1"/>
  <c r="T1071"/>
  <c r="Q1103"/>
  <c r="R1103" s="1"/>
  <c r="R1071"/>
  <c r="F1103"/>
  <c r="P1103" s="1"/>
  <c r="P1071"/>
  <c r="AC1102"/>
  <c r="AD1102" s="1"/>
  <c r="AD1070"/>
  <c r="AC1104"/>
  <c r="AD1104" s="1"/>
  <c r="AD1072"/>
  <c r="Y1104"/>
  <c r="Z1104" s="1"/>
  <c r="Z1072"/>
  <c r="U1104"/>
  <c r="V1104" s="1"/>
  <c r="V1072"/>
  <c r="Q1104"/>
  <c r="R1104" s="1"/>
  <c r="R1072"/>
  <c r="AA1114" i="4"/>
  <c r="AB1114" s="1"/>
  <c r="AB1082"/>
  <c r="W1114"/>
  <c r="X1114" s="1"/>
  <c r="X1082"/>
  <c r="S1114"/>
  <c r="T1114" s="1"/>
  <c r="T1082"/>
  <c r="F1114"/>
  <c r="P1114" s="1"/>
  <c r="P1082"/>
  <c r="AA1112"/>
  <c r="AB1112" s="1"/>
  <c r="AB1080"/>
  <c r="W1112"/>
  <c r="X1112" s="1"/>
  <c r="X1080"/>
  <c r="S1112"/>
  <c r="T1112" s="1"/>
  <c r="T1080"/>
  <c r="F1112"/>
  <c r="P1112" s="1"/>
  <c r="P1080"/>
  <c r="AA1110"/>
  <c r="AB1110" s="1"/>
  <c r="AB1078"/>
  <c r="W1110"/>
  <c r="X1110" s="1"/>
  <c r="X1078"/>
  <c r="S1110"/>
  <c r="T1110" s="1"/>
  <c r="T1078"/>
  <c r="F1110"/>
  <c r="P1110" s="1"/>
  <c r="P1078"/>
  <c r="AA1108"/>
  <c r="AB1108" s="1"/>
  <c r="AB1076"/>
  <c r="W1108"/>
  <c r="X1108" s="1"/>
  <c r="X1076"/>
  <c r="S1108"/>
  <c r="T1108" s="1"/>
  <c r="T1076"/>
  <c r="F1108"/>
  <c r="P1108" s="1"/>
  <c r="P1076"/>
  <c r="AA1106"/>
  <c r="AB1106" s="1"/>
  <c r="AB1074"/>
  <c r="W1106"/>
  <c r="X1106" s="1"/>
  <c r="X1074"/>
  <c r="S1106"/>
  <c r="T1106" s="1"/>
  <c r="T1074"/>
  <c r="AA1104"/>
  <c r="AB1104" s="1"/>
  <c r="AB1072"/>
  <c r="W1104"/>
  <c r="X1104" s="1"/>
  <c r="X1072"/>
  <c r="S1104"/>
  <c r="T1104" s="1"/>
  <c r="T1072"/>
  <c r="F1104"/>
  <c r="P1104" s="1"/>
  <c r="P1072"/>
  <c r="AA1102"/>
  <c r="AB1102" s="1"/>
  <c r="AB1070"/>
  <c r="W1102"/>
  <c r="X1102" s="1"/>
  <c r="X1070"/>
  <c r="S1102"/>
  <c r="T1102" s="1"/>
  <c r="T1070"/>
  <c r="AA1100"/>
  <c r="AB1100" s="1"/>
  <c r="AB1068"/>
  <c r="W1100"/>
  <c r="X1100" s="1"/>
  <c r="X1068"/>
  <c r="S1100"/>
  <c r="T1100" s="1"/>
  <c r="T1068"/>
  <c r="F1100"/>
  <c r="P1100" s="1"/>
  <c r="P1068"/>
  <c r="AA1098"/>
  <c r="AB1098" s="1"/>
  <c r="AB1066"/>
  <c r="W1098"/>
  <c r="X1098" s="1"/>
  <c r="X1066"/>
  <c r="S1098"/>
  <c r="T1098" s="1"/>
  <c r="T1066"/>
  <c r="AA1096"/>
  <c r="AB1096" s="1"/>
  <c r="AB1064"/>
  <c r="W1096"/>
  <c r="X1096" s="1"/>
  <c r="X1064"/>
  <c r="S1096"/>
  <c r="T1096" s="1"/>
  <c r="T1064"/>
  <c r="F1096"/>
  <c r="P1096" s="1"/>
  <c r="P1064"/>
  <c r="Y1095" i="3"/>
  <c r="Z1095" s="1"/>
  <c r="Y1116" s="1"/>
  <c r="Z1063"/>
  <c r="Y1084" s="1"/>
  <c r="U1095"/>
  <c r="V1095" s="1"/>
  <c r="U1116" s="1"/>
  <c r="V1063"/>
  <c r="U1084" s="1"/>
  <c r="Q1095"/>
  <c r="R1095" s="1"/>
  <c r="Q1116" s="1"/>
  <c r="R1063"/>
  <c r="Q1084" s="1"/>
  <c r="F1095"/>
  <c r="P1095" s="1"/>
  <c r="K1115" s="1"/>
  <c r="P1063"/>
  <c r="K1083" s="1"/>
  <c r="AC1095"/>
  <c r="AD1095" s="1"/>
  <c r="AC1116" s="1"/>
  <c r="AD1063"/>
  <c r="AC1084" s="1"/>
  <c r="W1095"/>
  <c r="X1095" s="1"/>
  <c r="W1116" s="1"/>
  <c r="X1063"/>
  <c r="W1084" s="1"/>
  <c r="AA1095"/>
  <c r="AB1095" s="1"/>
  <c r="AA1116" s="1"/>
  <c r="AB1063"/>
  <c r="AA1084" s="1"/>
  <c r="S1095"/>
  <c r="T1095" s="1"/>
  <c r="S1116" s="1"/>
  <c r="T1063"/>
  <c r="S1084" s="1"/>
  <c r="AA1114" i="5"/>
  <c r="AB1114" s="1"/>
  <c r="AB1082"/>
  <c r="AA1112"/>
  <c r="AB1112" s="1"/>
  <c r="AB1080"/>
  <c r="AA1110"/>
  <c r="AB1110" s="1"/>
  <c r="AB1078"/>
  <c r="AA1108"/>
  <c r="AB1108" s="1"/>
  <c r="AB1076"/>
  <c r="AA1106"/>
  <c r="AB1106" s="1"/>
  <c r="AB1074"/>
  <c r="AA1104"/>
  <c r="AB1104" s="1"/>
  <c r="AB1072"/>
  <c r="AA1102"/>
  <c r="AB1102" s="1"/>
  <c r="AB1070"/>
  <c r="S1100"/>
  <c r="T1100" s="1"/>
  <c r="T1068"/>
  <c r="F1096"/>
  <c r="P1096" s="1"/>
  <c r="P1064"/>
  <c r="T1064" s="1"/>
  <c r="Q1102"/>
  <c r="R1102" s="1"/>
  <c r="R1070"/>
  <c r="S1114"/>
  <c r="T1114" s="1"/>
  <c r="T1082"/>
  <c r="S1110"/>
  <c r="T1110" s="1"/>
  <c r="T1078"/>
  <c r="S1106"/>
  <c r="T1106" s="1"/>
  <c r="T1074"/>
  <c r="S1102"/>
  <c r="T1102" s="1"/>
  <c r="T1070"/>
  <c r="AA1098"/>
  <c r="AB1098" s="1"/>
  <c r="AB1066"/>
  <c r="AA1096"/>
  <c r="AB1096" s="1"/>
  <c r="AB1064"/>
  <c r="F1098" i="4"/>
  <c r="P1098" s="1"/>
  <c r="P1066"/>
  <c r="U1102" i="5"/>
  <c r="V1102" s="1"/>
  <c r="V1070"/>
  <c r="AA1101"/>
  <c r="AB1101" s="1"/>
  <c r="AB1069"/>
  <c r="W1101"/>
  <c r="X1101" s="1"/>
  <c r="X1069"/>
  <c r="S1101"/>
  <c r="T1101" s="1"/>
  <c r="T1069"/>
  <c r="Q1101"/>
  <c r="R1101" s="1"/>
  <c r="R1069"/>
  <c r="AC1100"/>
  <c r="AD1100" s="1"/>
  <c r="AD1068"/>
  <c r="U1100"/>
  <c r="V1100" s="1"/>
  <c r="V1068"/>
  <c r="AC1099"/>
  <c r="AD1099" s="1"/>
  <c r="AD1067"/>
  <c r="Y1099"/>
  <c r="Z1099" s="1"/>
  <c r="Z1067"/>
  <c r="U1099"/>
  <c r="V1099" s="1"/>
  <c r="V1067"/>
  <c r="Q1099"/>
  <c r="R1099" s="1"/>
  <c r="R1067"/>
  <c r="AC1098"/>
  <c r="AD1098" s="1"/>
  <c r="AD1066"/>
  <c r="U1098"/>
  <c r="V1098" s="1"/>
  <c r="V1066"/>
  <c r="AC1097"/>
  <c r="AD1097" s="1"/>
  <c r="AD1065"/>
  <c r="AC1096"/>
  <c r="AD1096" s="1"/>
  <c r="AD1064"/>
  <c r="U1096"/>
  <c r="V1096" s="1"/>
  <c r="V1064"/>
  <c r="AC1095"/>
  <c r="AD1095" s="1"/>
  <c r="AD1063"/>
  <c r="Y1095"/>
  <c r="Z1095" s="1"/>
  <c r="Z1063"/>
  <c r="U1095"/>
  <c r="V1095" s="1"/>
  <c r="V1063"/>
  <c r="Q1095"/>
  <c r="R1095" s="1"/>
  <c r="R1063"/>
  <c r="AC1114" i="4"/>
  <c r="AD1114" s="1"/>
  <c r="AD1082"/>
  <c r="U1114"/>
  <c r="V1114" s="1"/>
  <c r="V1082"/>
  <c r="AC1112"/>
  <c r="AD1112" s="1"/>
  <c r="AD1080"/>
  <c r="U1112"/>
  <c r="V1112" s="1"/>
  <c r="V1080"/>
  <c r="Y1110"/>
  <c r="Z1110" s="1"/>
  <c r="Z1078"/>
  <c r="Q1108"/>
  <c r="R1108" s="1"/>
  <c r="R1076"/>
  <c r="F1106"/>
  <c r="P1106" s="1"/>
  <c r="P1074"/>
  <c r="S1112" i="5"/>
  <c r="T1112" s="1"/>
  <c r="T1080"/>
  <c r="S1104"/>
  <c r="T1104" s="1"/>
  <c r="T1072"/>
  <c r="S1098"/>
  <c r="T1098" s="1"/>
  <c r="T1066"/>
  <c r="F1102" i="4"/>
  <c r="P1102" s="1"/>
  <c r="P1070"/>
  <c r="Y1102" i="5"/>
  <c r="Z1102" s="1"/>
  <c r="Z1070"/>
  <c r="Y1101"/>
  <c r="Z1101" s="1"/>
  <c r="Z1069"/>
  <c r="F1101"/>
  <c r="P1101" s="1"/>
  <c r="P1069"/>
  <c r="Q1100"/>
  <c r="R1100" s="1"/>
  <c r="R1068"/>
  <c r="W1099"/>
  <c r="X1099" s="1"/>
  <c r="X1067"/>
  <c r="F1099"/>
  <c r="P1099" s="1"/>
  <c r="P1067"/>
  <c r="Q1098"/>
  <c r="R1098" s="1"/>
  <c r="R1066"/>
  <c r="Y1097"/>
  <c r="Z1097" s="1"/>
  <c r="Z1065"/>
  <c r="Q1097"/>
  <c r="R1097" s="1"/>
  <c r="R1065"/>
  <c r="Y1096"/>
  <c r="Z1096" s="1"/>
  <c r="Z1064"/>
  <c r="AA1095"/>
  <c r="AB1095" s="1"/>
  <c r="AB1063"/>
  <c r="S1095"/>
  <c r="T1095" s="1"/>
  <c r="T1063"/>
  <c r="Y1114" i="4"/>
  <c r="Z1114" s="1"/>
  <c r="Z1082"/>
  <c r="U1110"/>
  <c r="V1110" s="1"/>
  <c r="V1078"/>
  <c r="AA1100" i="5"/>
  <c r="AB1100" s="1"/>
  <c r="AB1068"/>
  <c r="Y1100"/>
  <c r="Z1100" s="1"/>
  <c r="Z1068"/>
  <c r="W1095"/>
  <c r="X1095" s="1"/>
  <c r="X1063"/>
  <c r="F1107" i="4"/>
  <c r="P1107" s="1"/>
  <c r="P1075"/>
  <c r="AC1105"/>
  <c r="AD1105" s="1"/>
  <c r="AD1073"/>
  <c r="F1105"/>
  <c r="P1105" s="1"/>
  <c r="P1073"/>
  <c r="AA1097" i="5"/>
  <c r="AB1097" s="1"/>
  <c r="AB1065"/>
  <c r="AC1101"/>
  <c r="AD1101" s="1"/>
  <c r="AD1069"/>
  <c r="S1099"/>
  <c r="T1099" s="1"/>
  <c r="T1067"/>
  <c r="Q1114" i="4"/>
  <c r="R1114" s="1"/>
  <c r="R1082"/>
  <c r="AC1110"/>
  <c r="AD1110" s="1"/>
  <c r="AD1078"/>
  <c r="Y1108"/>
  <c r="Z1108" s="1"/>
  <c r="Z1076"/>
  <c r="S1107"/>
  <c r="T1107" s="1"/>
  <c r="T1075"/>
  <c r="W1105"/>
  <c r="X1105" s="1"/>
  <c r="X1073"/>
  <c r="Y1104"/>
  <c r="Z1104" s="1"/>
  <c r="Z1072"/>
  <c r="AA1103"/>
  <c r="AB1103" s="1"/>
  <c r="AB1071"/>
  <c r="S1103"/>
  <c r="T1103" s="1"/>
  <c r="T1071"/>
  <c r="S1101"/>
  <c r="T1101" s="1"/>
  <c r="T1069"/>
  <c r="Y1112" i="5"/>
  <c r="Z1112" s="1"/>
  <c r="Z1080"/>
  <c r="AA1099"/>
  <c r="AB1099" s="1"/>
  <c r="AB1067"/>
  <c r="U1097"/>
  <c r="V1097" s="1"/>
  <c r="V1065"/>
  <c r="F1095"/>
  <c r="P1095" s="1"/>
  <c r="K1115" s="1"/>
  <c r="P1063"/>
  <c r="K1083" s="1"/>
  <c r="Y1112" i="4"/>
  <c r="Z1112" s="1"/>
  <c r="Z1080"/>
  <c r="U1108"/>
  <c r="V1108" s="1"/>
  <c r="V1076"/>
  <c r="AC1106"/>
  <c r="AD1106" s="1"/>
  <c r="AD1074"/>
  <c r="Q1106"/>
  <c r="R1106" s="1"/>
  <c r="R1074"/>
  <c r="Q1105"/>
  <c r="R1105" s="1"/>
  <c r="R1073"/>
  <c r="U1104"/>
  <c r="V1104" s="1"/>
  <c r="V1072"/>
  <c r="Y1101"/>
  <c r="Z1101" s="1"/>
  <c r="Z1069"/>
  <c r="W1097" i="5"/>
  <c r="X1097" s="1"/>
  <c r="X1065"/>
  <c r="U1102" i="4"/>
  <c r="V1102" s="1"/>
  <c r="V1070"/>
  <c r="Q1104"/>
  <c r="R1104" s="1"/>
  <c r="R1072"/>
  <c r="U1101" i="5"/>
  <c r="V1101" s="1"/>
  <c r="V1069"/>
  <c r="U1105" i="4"/>
  <c r="V1105" s="1"/>
  <c r="V1073"/>
  <c r="Q1103"/>
  <c r="R1103" s="1"/>
  <c r="R1071"/>
  <c r="AC1101"/>
  <c r="AD1101" s="1"/>
  <c r="AD1069"/>
  <c r="Q1101"/>
  <c r="R1101" s="1"/>
  <c r="R1069"/>
  <c r="Y1100"/>
  <c r="Z1100" s="1"/>
  <c r="Z1068"/>
  <c r="AA1099"/>
  <c r="AB1099" s="1"/>
  <c r="AB1067"/>
  <c r="Q1099"/>
  <c r="R1099" s="1"/>
  <c r="R1067"/>
  <c r="U1098"/>
  <c r="V1098" s="1"/>
  <c r="V1066"/>
  <c r="AC1097"/>
  <c r="AD1097" s="1"/>
  <c r="AD1065"/>
  <c r="Y1097"/>
  <c r="Z1097" s="1"/>
  <c r="Z1065"/>
  <c r="U1097"/>
  <c r="V1097" s="1"/>
  <c r="V1065"/>
  <c r="Q1097"/>
  <c r="R1097" s="1"/>
  <c r="R1065"/>
  <c r="AC1096"/>
  <c r="AD1096" s="1"/>
  <c r="AD1064"/>
  <c r="U1096"/>
  <c r="V1096" s="1"/>
  <c r="V1064"/>
  <c r="AC1095"/>
  <c r="AD1095" s="1"/>
  <c r="AD1063"/>
  <c r="Y1095"/>
  <c r="Z1095" s="1"/>
  <c r="Z1063"/>
  <c r="U1095"/>
  <c r="V1095" s="1"/>
  <c r="V1063"/>
  <c r="Q1095"/>
  <c r="R1095" s="1"/>
  <c r="R1063"/>
  <c r="Y1105"/>
  <c r="Z1105" s="1"/>
  <c r="Z1073"/>
  <c r="S1097" i="5"/>
  <c r="T1097" s="1"/>
  <c r="T1065"/>
  <c r="Q1112" i="4"/>
  <c r="R1112" s="1"/>
  <c r="R1080"/>
  <c r="S1105"/>
  <c r="T1105" s="1"/>
  <c r="T1073"/>
  <c r="W1103"/>
  <c r="X1103" s="1"/>
  <c r="X1071"/>
  <c r="S1108" i="5"/>
  <c r="T1108" s="1"/>
  <c r="T1076"/>
  <c r="Y1098"/>
  <c r="Z1098" s="1"/>
  <c r="Z1066"/>
  <c r="Q1110" i="4"/>
  <c r="R1110" s="1"/>
  <c r="R1078"/>
  <c r="AC1108"/>
  <c r="AD1108" s="1"/>
  <c r="AD1076"/>
  <c r="Q1107"/>
  <c r="R1107" s="1"/>
  <c r="R1075"/>
  <c r="AA1105"/>
  <c r="AB1105" s="1"/>
  <c r="AB1073"/>
  <c r="AC1104"/>
  <c r="AD1104" s="1"/>
  <c r="AD1072"/>
  <c r="Y1103"/>
  <c r="Z1103" s="1"/>
  <c r="Z1071"/>
  <c r="AC1102"/>
  <c r="AD1102" s="1"/>
  <c r="AD1070"/>
  <c r="Q1102"/>
  <c r="R1102" s="1"/>
  <c r="R1070"/>
  <c r="AA1101"/>
  <c r="AB1101" s="1"/>
  <c r="AB1069"/>
  <c r="U1101"/>
  <c r="V1101" s="1"/>
  <c r="V1069"/>
  <c r="F1101"/>
  <c r="P1101" s="1"/>
  <c r="P1069"/>
  <c r="U1100"/>
  <c r="V1100" s="1"/>
  <c r="V1068"/>
  <c r="AC1099"/>
  <c r="AD1099" s="1"/>
  <c r="AD1067"/>
  <c r="W1099"/>
  <c r="X1099" s="1"/>
  <c r="X1067"/>
  <c r="Y1098"/>
  <c r="Z1098" s="1"/>
  <c r="Z1066"/>
  <c r="G40" i="6"/>
  <c r="H40" s="1"/>
  <c r="G39"/>
  <c r="H39" s="1"/>
  <c r="AC1052" i="4"/>
  <c r="AA1052"/>
  <c r="Y1052"/>
  <c r="W1052"/>
  <c r="U1052"/>
  <c r="S1052"/>
  <c r="Q1052"/>
  <c r="K1051"/>
  <c r="Y1052" i="3"/>
  <c r="H41" i="7" s="1"/>
  <c r="U1052" i="3"/>
  <c r="Q1052"/>
  <c r="D41" i="7" s="1"/>
  <c r="K1051" i="3"/>
  <c r="AC1052"/>
  <c r="W1052"/>
  <c r="G41" i="7" s="1"/>
  <c r="AA1052" i="3"/>
  <c r="S1052"/>
  <c r="AC1052" i="5"/>
  <c r="Y1052"/>
  <c r="U1052"/>
  <c r="Q1052"/>
  <c r="AA1052"/>
  <c r="S1052"/>
  <c r="W1052"/>
  <c r="K1051"/>
  <c r="F43" i="6" l="1"/>
  <c r="M1115" i="5"/>
  <c r="D43" i="6"/>
  <c r="M1115" i="3"/>
  <c r="J41" i="7"/>
  <c r="Q1116" i="4"/>
  <c r="Y1116"/>
  <c r="U1116" i="5"/>
  <c r="AC1116"/>
  <c r="T1096"/>
  <c r="S1116" s="1"/>
  <c r="K1115" i="4"/>
  <c r="S1116"/>
  <c r="E43" i="7" s="1"/>
  <c r="W1116" i="4"/>
  <c r="G43" i="7" s="1"/>
  <c r="AA1116" i="4"/>
  <c r="I43" i="7" s="1"/>
  <c r="F41" i="6"/>
  <c r="M1051" i="5"/>
  <c r="D41" i="6"/>
  <c r="M1051" i="3"/>
  <c r="E41" i="6"/>
  <c r="M1051" i="4"/>
  <c r="F42" i="6"/>
  <c r="M1083" i="5"/>
  <c r="D42" i="6"/>
  <c r="M1083" i="3"/>
  <c r="I41" i="7"/>
  <c r="U1116" i="4"/>
  <c r="F43" i="7" s="1"/>
  <c r="AC1116" i="4"/>
  <c r="J43" i="7" s="1"/>
  <c r="W1116" i="5"/>
  <c r="AA1116"/>
  <c r="Q1116"/>
  <c r="D43" i="7" s="1"/>
  <c r="Y1116" i="5"/>
  <c r="H43" i="7" s="1"/>
  <c r="E41"/>
  <c r="F41"/>
  <c r="Q1084" i="4"/>
  <c r="U1084"/>
  <c r="Y1084"/>
  <c r="AC1084"/>
  <c r="W1084" i="5"/>
  <c r="S1084"/>
  <c r="AA1084"/>
  <c r="Q1084"/>
  <c r="U1084"/>
  <c r="Y1084"/>
  <c r="AC1084"/>
  <c r="J42" i="7"/>
  <c r="D42"/>
  <c r="F42"/>
  <c r="H42"/>
  <c r="K1083" i="4"/>
  <c r="S1084"/>
  <c r="E42" i="7" s="1"/>
  <c r="W1084" i="4"/>
  <c r="G42" i="7" s="1"/>
  <c r="AA1084" i="4"/>
  <c r="I42" i="7" s="1"/>
  <c r="E43" i="6" l="1"/>
  <c r="M1115" i="4"/>
  <c r="G41" i="6"/>
  <c r="H41" s="1"/>
  <c r="G43"/>
  <c r="H43" s="1"/>
  <c r="E42"/>
  <c r="G42" s="1"/>
  <c r="H42" s="1"/>
  <c r="M1083" i="4"/>
  <c r="E56" i="6" l="1"/>
  <c r="E57"/>
  <c r="E55"/>
  <c r="E54"/>
  <c r="E58"/>
  <c r="E61" s="1"/>
  <c r="E60" l="1"/>
  <c r="E63" s="1"/>
  <c r="E64" s="1"/>
</calcChain>
</file>

<file path=xl/sharedStrings.xml><?xml version="1.0" encoding="utf-8"?>
<sst xmlns="http://schemas.openxmlformats.org/spreadsheetml/2006/main" count="5120" uniqueCount="74">
  <si>
    <t>IES "DIEGO DE SILOÉ"</t>
  </si>
  <si>
    <t>CURSO ACADÉMICO</t>
  </si>
  <si>
    <t xml:space="preserve">Profesor/a </t>
  </si>
  <si>
    <t xml:space="preserve">Materia </t>
  </si>
  <si>
    <t xml:space="preserve">Curso y grupo </t>
  </si>
  <si>
    <t>Evelio David Damas Bueno</t>
  </si>
  <si>
    <t>Esta obra está bajo una Licencia Creative Commons Atribución-NoComercial 4.0 Internacional.</t>
  </si>
  <si>
    <t>CRITERIOS DE EVALUACIÓN POR TRIMESTRES</t>
  </si>
  <si>
    <t>PRIMER TRIMESTRE</t>
  </si>
  <si>
    <t>CRITERIO</t>
  </si>
  <si>
    <t>DESCRIPCIÓN</t>
  </si>
  <si>
    <t>% SOBRE LA CALIFICACIÓN</t>
  </si>
  <si>
    <t>C.Eval.</t>
  </si>
  <si>
    <t>%</t>
  </si>
  <si>
    <t>TÉCNICAS DE EVALUACIÓN UTILIZADAS Y PORCENTAJE DE PARTICIPACIÓN EN EL CRITERIO</t>
  </si>
  <si>
    <t>Califica- ción del criterio</t>
  </si>
  <si>
    <t>REPERCUSIÓN DEL CRITERIO EN LAS COMPETENCIAS CLAVE</t>
  </si>
  <si>
    <t>CCL</t>
  </si>
  <si>
    <t>CMCT</t>
  </si>
  <si>
    <t>CD</t>
  </si>
  <si>
    <t>CPAA</t>
  </si>
  <si>
    <t>SIE</t>
  </si>
  <si>
    <t>CEC</t>
  </si>
  <si>
    <t>CSC</t>
  </si>
  <si>
    <t>Téc</t>
  </si>
  <si>
    <t>Cal</t>
  </si>
  <si>
    <t>S/N</t>
  </si>
  <si>
    <t>Rep</t>
  </si>
  <si>
    <t xml:space="preserve">Suma de los porcentajes parciales del trimestre (debe ser igual a 100)    </t>
  </si>
  <si>
    <t>SEGUNDO TRIMESTRE</t>
  </si>
  <si>
    <t>TERCER TRIMESTRE</t>
  </si>
  <si>
    <t>PESO DE CADA UNO DE LOS TRIMESTRES (SOBRE 100) EN LA NOTA FINAL DE JUNIO</t>
  </si>
  <si>
    <t xml:space="preserve">PRIMER TRIMESTRE  </t>
  </si>
  <si>
    <t xml:space="preserve">SEGUNDO TRIMESTRE  </t>
  </si>
  <si>
    <t xml:space="preserve">TERCER TRIMESTRE  </t>
  </si>
  <si>
    <t xml:space="preserve">TOTAL (debe ser igual a 100)  </t>
  </si>
  <si>
    <t>TÉCNICAS DE EVALUACIÓN QUE SE VAN A UTILIZAR A LO LARGO DEL CURSO</t>
  </si>
  <si>
    <t>El identificador debe ser una abreviatura con cuatro letras o caracteres como máximo.</t>
  </si>
  <si>
    <t>IDENTI- FICADOR</t>
  </si>
  <si>
    <t xml:space="preserve">CALIFICACIÓN FINAL DEL SEGUNDO TRIMESTRE  </t>
  </si>
  <si>
    <t xml:space="preserve">CALIFICACIÓN FINAL DEL PRIMER TRIMESTRE  </t>
  </si>
  <si>
    <t>COMPETENCIAS CLAVE</t>
  </si>
  <si>
    <t>Competencia en comunicación lingüística</t>
  </si>
  <si>
    <t xml:space="preserve">GRADO DE ADQUISICIÓN DE LAS COMPETENCIAS CLAVE EN EL TRIMESTRE  </t>
  </si>
  <si>
    <t>Competencia matemática y competencias básicas en ciencia y tecnología</t>
  </si>
  <si>
    <t>Competencia digital</t>
  </si>
  <si>
    <t>Competencia para aprender a aprender</t>
  </si>
  <si>
    <t>Sentido de la iniciativa y espíritu emprendedor</t>
  </si>
  <si>
    <t>Conciencia y expresiones culturales</t>
  </si>
  <si>
    <t>Competencias sociales y cívicas</t>
  </si>
  <si>
    <t>ALUMNADO DEL GRUPO</t>
  </si>
  <si>
    <t>Número</t>
  </si>
  <si>
    <t>Apellidos y nombre</t>
  </si>
  <si>
    <t>Información de interés del alumno/a</t>
  </si>
  <si>
    <t>S</t>
  </si>
  <si>
    <t xml:space="preserve">CALIFICACIÓN FINAL DEL TERCER TRIMESTRE  </t>
  </si>
  <si>
    <t>CALIFICACIONES DEL ALUMNADO</t>
  </si>
  <si>
    <t>Alumno/a</t>
  </si>
  <si>
    <t>Calificaciones trimestrales</t>
  </si>
  <si>
    <t>Calificación de junio</t>
  </si>
  <si>
    <t>Primero</t>
  </si>
  <si>
    <t>Segundo</t>
  </si>
  <si>
    <t>Tercero</t>
  </si>
  <si>
    <t>GRADO DE ADQUISICIÓN DE LAS COMPETENCIAS CLAVE POR PARTE DEL ALUMNADO</t>
  </si>
  <si>
    <t>RESÚMENES Y GRÁFICOS DEL CURSO ACADÉMICO</t>
  </si>
  <si>
    <t xml:space="preserve">SOBRESALIENTES  </t>
  </si>
  <si>
    <t xml:space="preserve">NOTABLES  </t>
  </si>
  <si>
    <t xml:space="preserve">BIENES  </t>
  </si>
  <si>
    <t xml:space="preserve">SUFICIENTES  </t>
  </si>
  <si>
    <t xml:space="preserve">INSUFICIENTES  </t>
  </si>
  <si>
    <t xml:space="preserve">Número de alumnos/as que aprueban la materia  </t>
  </si>
  <si>
    <t xml:space="preserve">Número de alumnos/as que suspenden la materia  </t>
  </si>
  <si>
    <t xml:space="preserve">Porcentaje de alumnos/as que aprueban la materia  </t>
  </si>
  <si>
    <t xml:space="preserve">Porcentaje de alumnos/as que suspenden la materia  </t>
  </si>
</sst>
</file>

<file path=xl/styles.xml><?xml version="1.0" encoding="utf-8"?>
<styleSheet xmlns="http://schemas.openxmlformats.org/spreadsheetml/2006/main">
  <numFmts count="2">
    <numFmt numFmtId="164" formatCode="d\.m"/>
    <numFmt numFmtId="165" formatCode="0.0"/>
  </numFmts>
  <fonts count="15">
    <font>
      <sz val="10"/>
      <color rgb="FF000000"/>
      <name val="Arial"/>
    </font>
    <font>
      <sz val="10"/>
      <name val="Arial"/>
    </font>
    <font>
      <b/>
      <sz val="24"/>
      <color rgb="FF38761D"/>
      <name val="Arial"/>
    </font>
    <font>
      <b/>
      <sz val="12"/>
      <color rgb="FF38761D"/>
      <name val="Arial"/>
    </font>
    <font>
      <b/>
      <sz val="12"/>
      <name val="Arial"/>
    </font>
    <font>
      <b/>
      <sz val="10"/>
      <color rgb="FF38761D"/>
      <name val="Arial"/>
    </font>
    <font>
      <b/>
      <sz val="10"/>
      <name val="Arial"/>
    </font>
    <font>
      <u/>
      <sz val="10"/>
      <color rgb="FF000000"/>
      <name val="Arial"/>
    </font>
    <font>
      <b/>
      <sz val="10"/>
      <color rgb="FFFFFFFF"/>
      <name val="Arial"/>
    </font>
    <font>
      <sz val="10"/>
      <name val="Arial"/>
    </font>
    <font>
      <b/>
      <sz val="10"/>
      <color rgb="FFFFFFFF"/>
      <name val="Arial"/>
    </font>
    <font>
      <b/>
      <sz val="7"/>
      <color rgb="FFFFFFFF"/>
      <name val="Arial"/>
    </font>
    <font>
      <sz val="8"/>
      <name val="Arial"/>
    </font>
    <font>
      <sz val="10"/>
      <color rgb="FF38761D"/>
      <name val="Arial"/>
    </font>
    <font>
      <sz val="10"/>
      <color rgb="FF38761D"/>
      <name val="Arial"/>
    </font>
  </fonts>
  <fills count="6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  <fill>
      <patternFill patternType="solid">
        <fgColor rgb="FF38761D"/>
        <bgColor rgb="FF38761D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1">
    <xf numFmtId="0" fontId="0" fillId="0" borderId="0" xfId="0" applyFont="1" applyAlignment="1"/>
    <xf numFmtId="0" fontId="1" fillId="0" borderId="0" xfId="0" applyFont="1" applyAlignment="1"/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5" fillId="0" borderId="0" xfId="0" applyFont="1" applyAlignment="1"/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0" fillId="3" borderId="15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164" fontId="1" fillId="4" borderId="15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2" fillId="4" borderId="15" xfId="0" applyFont="1" applyFill="1" applyBorder="1" applyAlignment="1">
      <alignment horizontal="center"/>
    </xf>
    <xf numFmtId="0" fontId="13" fillId="0" borderId="0" xfId="0" applyFont="1" applyAlignment="1"/>
    <xf numFmtId="2" fontId="1" fillId="4" borderId="15" xfId="0" applyNumberFormat="1" applyFont="1" applyFill="1" applyBorder="1" applyAlignment="1">
      <alignment horizontal="center"/>
    </xf>
    <xf numFmtId="0" fontId="9" fillId="0" borderId="0" xfId="0" applyFont="1" applyAlignment="1"/>
    <xf numFmtId="0" fontId="1" fillId="4" borderId="15" xfId="0" applyFont="1" applyFill="1" applyBorder="1" applyAlignment="1">
      <alignment horizontal="center"/>
    </xf>
    <xf numFmtId="2" fontId="1" fillId="4" borderId="15" xfId="0" applyNumberFormat="1" applyFont="1" applyFill="1" applyBorder="1" applyAlignment="1">
      <alignment horizontal="center"/>
    </xf>
    <xf numFmtId="165" fontId="1" fillId="4" borderId="15" xfId="0" applyNumberFormat="1" applyFont="1" applyFill="1" applyBorder="1" applyAlignment="1">
      <alignment horizontal="center"/>
    </xf>
    <xf numFmtId="1" fontId="1" fillId="4" borderId="15" xfId="0" applyNumberFormat="1" applyFont="1" applyFill="1" applyBorder="1" applyAlignment="1">
      <alignment horizontal="center"/>
    </xf>
    <xf numFmtId="0" fontId="12" fillId="4" borderId="15" xfId="0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0" fontId="6" fillId="2" borderId="15" xfId="0" applyFont="1" applyFill="1" applyBorder="1" applyAlignment="1">
      <alignment horizontal="center"/>
    </xf>
    <xf numFmtId="0" fontId="1" fillId="0" borderId="0" xfId="0" applyFont="1"/>
    <xf numFmtId="0" fontId="5" fillId="5" borderId="0" xfId="0" applyFont="1" applyFill="1" applyAlignment="1">
      <alignment horizontal="right"/>
    </xf>
    <xf numFmtId="0" fontId="1" fillId="2" borderId="15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165" fontId="9" fillId="4" borderId="15" xfId="0" applyNumberFormat="1" applyFont="1" applyFill="1" applyBorder="1" applyAlignment="1"/>
    <xf numFmtId="1" fontId="9" fillId="4" borderId="3" xfId="0" applyNumberFormat="1" applyFont="1" applyFill="1" applyBorder="1" applyAlignment="1">
      <alignment horizontal="center"/>
    </xf>
    <xf numFmtId="165" fontId="9" fillId="4" borderId="3" xfId="0" applyNumberFormat="1" applyFont="1" applyFill="1" applyBorder="1" applyAlignment="1">
      <alignment horizontal="center"/>
    </xf>
    <xf numFmtId="165" fontId="9" fillId="4" borderId="3" xfId="0" applyNumberFormat="1" applyFont="1" applyFill="1" applyBorder="1" applyAlignment="1"/>
    <xf numFmtId="165" fontId="9" fillId="4" borderId="7" xfId="0" applyNumberFormat="1" applyFont="1" applyFill="1" applyBorder="1" applyAlignment="1">
      <alignment horizontal="center"/>
    </xf>
    <xf numFmtId="1" fontId="9" fillId="4" borderId="9" xfId="0" applyNumberFormat="1" applyFont="1" applyFill="1" applyBorder="1" applyAlignment="1">
      <alignment horizontal="center"/>
    </xf>
    <xf numFmtId="165" fontId="9" fillId="4" borderId="9" xfId="0" applyNumberFormat="1" applyFont="1" applyFill="1" applyBorder="1" applyAlignment="1"/>
    <xf numFmtId="165" fontId="9" fillId="4" borderId="9" xfId="0" applyNumberFormat="1" applyFont="1" applyFill="1" applyBorder="1" applyAlignment="1">
      <alignment horizontal="center"/>
    </xf>
    <xf numFmtId="165" fontId="9" fillId="4" borderId="7" xfId="0" applyNumberFormat="1" applyFont="1" applyFill="1" applyBorder="1" applyAlignment="1"/>
    <xf numFmtId="0" fontId="5" fillId="0" borderId="0" xfId="0" applyFont="1" applyAlignment="1">
      <alignment horizontal="left"/>
    </xf>
    <xf numFmtId="2" fontId="6" fillId="4" borderId="15" xfId="0" applyNumberFormat="1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2" fontId="1" fillId="2" borderId="15" xfId="0" applyNumberFormat="1" applyFont="1" applyFill="1" applyBorder="1" applyAlignment="1">
      <alignment horizontal="center"/>
    </xf>
    <xf numFmtId="2" fontId="6" fillId="2" borderId="15" xfId="0" applyNumberFormat="1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6" fillId="2" borderId="0" xfId="0" applyFont="1" applyFill="1" applyAlignment="1">
      <alignment horizontal="center"/>
    </xf>
    <xf numFmtId="0" fontId="8" fillId="3" borderId="0" xfId="0" applyFont="1" applyFill="1" applyAlignment="1">
      <alignment horizontal="center" vertical="center" wrapText="1"/>
    </xf>
    <xf numFmtId="0" fontId="1" fillId="0" borderId="5" xfId="0" applyFont="1" applyBorder="1"/>
    <xf numFmtId="0" fontId="1" fillId="0" borderId="8" xfId="0" applyFont="1" applyBorder="1"/>
    <xf numFmtId="0" fontId="1" fillId="0" borderId="9" xfId="0" applyFont="1" applyBorder="1"/>
    <xf numFmtId="0" fontId="1" fillId="4" borderId="12" xfId="0" applyFont="1" applyFill="1" applyBorder="1" applyAlignment="1">
      <alignment horizontal="center" vertical="center" wrapText="1"/>
    </xf>
    <xf numFmtId="0" fontId="1" fillId="0" borderId="13" xfId="0" applyFont="1" applyBorder="1"/>
    <xf numFmtId="0" fontId="1" fillId="0" borderId="14" xfId="0" applyFont="1" applyBorder="1"/>
    <xf numFmtId="0" fontId="1" fillId="0" borderId="11" xfId="0" applyFont="1" applyBorder="1"/>
    <xf numFmtId="0" fontId="9" fillId="2" borderId="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2" borderId="1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" fillId="0" borderId="7" xfId="0" applyFont="1" applyBorder="1"/>
    <xf numFmtId="0" fontId="9" fillId="2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164" fontId="9" fillId="2" borderId="4" xfId="0" applyNumberFormat="1" applyFont="1" applyFill="1" applyBorder="1" applyAlignment="1">
      <alignment horizontal="center" vertical="center" wrapText="1"/>
    </xf>
    <xf numFmtId="164" fontId="9" fillId="4" borderId="4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" fillId="0" borderId="4" xfId="0" applyFont="1" applyBorder="1"/>
    <xf numFmtId="0" fontId="10" fillId="3" borderId="12" xfId="0" applyFont="1" applyFill="1" applyBorder="1" applyAlignment="1">
      <alignment horizontal="center" vertical="center" wrapText="1"/>
    </xf>
    <xf numFmtId="0" fontId="1" fillId="0" borderId="10" xfId="0" applyFont="1" applyBorder="1"/>
    <xf numFmtId="0" fontId="10" fillId="3" borderId="1" xfId="0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left" vertical="top" wrapText="1"/>
    </xf>
    <xf numFmtId="2" fontId="10" fillId="3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rotX val="50"/>
      <c:perspective val="0"/>
    </c:view3D>
    <c:plotArea>
      <c:layout/>
      <c:pie3DChart>
        <c:varyColors val="1"/>
        <c:ser>
          <c:idx val="0"/>
          <c:order val="0"/>
          <c:dPt>
            <c:idx val="0"/>
            <c:spPr>
              <a:solidFill>
                <a:srgbClr val="3366CC"/>
              </a:solidFill>
            </c:spPr>
          </c:dPt>
          <c:dPt>
            <c:idx val="1"/>
            <c:spPr>
              <a:solidFill>
                <a:srgbClr val="DC3912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109618"/>
              </a:solidFill>
            </c:spPr>
          </c:dPt>
          <c:dPt>
            <c:idx val="4"/>
            <c:spPr>
              <a:solidFill>
                <a:srgbClr val="990099"/>
              </a:solidFill>
            </c:spPr>
          </c:dPt>
          <c:dLbls>
            <c:showPercent val="1"/>
            <c:showLeaderLines val="1"/>
          </c:dLbls>
          <c:cat>
            <c:strRef>
              <c:f>Calificaciones!$D$54:$D$58</c:f>
              <c:strCache>
                <c:ptCount val="5"/>
                <c:pt idx="0">
                  <c:v>SOBRESALIENTES  </c:v>
                </c:pt>
                <c:pt idx="1">
                  <c:v>NOTABLES  </c:v>
                </c:pt>
                <c:pt idx="2">
                  <c:v>BIENES  </c:v>
                </c:pt>
                <c:pt idx="3">
                  <c:v>SUFICIENTES  </c:v>
                </c:pt>
                <c:pt idx="4">
                  <c:v>INSUFICIENTES  </c:v>
                </c:pt>
              </c:strCache>
            </c:strRef>
          </c:cat>
          <c:val>
            <c:numRef>
              <c:f>Calificaciones!$E$54:$E$58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/>
      </c:pie3DChart>
    </c:plotArea>
    <c:legend>
      <c:legendPos val="r"/>
    </c:legend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885825</xdr:colOff>
      <xdr:row>2</xdr:row>
      <xdr:rowOff>104775</xdr:rowOff>
    </xdr:from>
    <xdr:to>
      <xdr:col>6</xdr:col>
      <xdr:colOff>190500</xdr:colOff>
      <xdr:row>7</xdr:row>
      <xdr:rowOff>19050</xdr:rowOff>
    </xdr:to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228725" cy="9144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533400</xdr:colOff>
      <xdr:row>1</xdr:row>
      <xdr:rowOff>104775</xdr:rowOff>
    </xdr:from>
    <xdr:to>
      <xdr:col>1</xdr:col>
      <xdr:colOff>714375</xdr:colOff>
      <xdr:row>8</xdr:row>
      <xdr:rowOff>85725</xdr:rowOff>
    </xdr:to>
    <xdr:pic>
      <xdr:nvPicPr>
        <xdr:cNvPr id="3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981075" cy="1381125"/>
        </a:xfrm>
        <a:prstGeom prst="rect">
          <a:avLst/>
        </a:prstGeom>
        <a:noFill/>
      </xdr:spPr>
    </xdr:pic>
    <xdr:clientData fLocksWithSheet="0"/>
  </xdr:twoCellAnchor>
  <xdr:twoCellAnchor>
    <xdr:from>
      <xdr:col>5</xdr:col>
      <xdr:colOff>57150</xdr:colOff>
      <xdr:row>31</xdr:row>
      <xdr:rowOff>133350</xdr:rowOff>
    </xdr:from>
    <xdr:to>
      <xdr:col>5</xdr:col>
      <xdr:colOff>895350</xdr:colOff>
      <xdr:row>33</xdr:row>
      <xdr:rowOff>28575</xdr:rowOff>
    </xdr:to>
    <xdr:pic>
      <xdr:nvPicPr>
        <xdr:cNvPr id="4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838200" cy="295275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65</xdr:row>
      <xdr:rowOff>47625</xdr:rowOff>
    </xdr:from>
    <xdr:to>
      <xdr:col>7</xdr:col>
      <xdr:colOff>581025</xdr:colOff>
      <xdr:row>79</xdr:row>
      <xdr:rowOff>9525</xdr:rowOff>
    </xdr:to>
    <xdr:graphicFrame macro="">
      <xdr:nvGraphicFramePr>
        <xdr:cNvPr id="0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creativecommons.org/licenses/by-nc/4.0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37"/>
  <sheetViews>
    <sheetView tabSelected="1" workbookViewId="0"/>
  </sheetViews>
  <sheetFormatPr baseColWidth="10" defaultColWidth="14.42578125" defaultRowHeight="15.75" customHeight="1"/>
  <cols>
    <col min="1" max="1" width="12" customWidth="1"/>
  </cols>
  <sheetData>
    <row r="4" spans="1:7" ht="15.75" customHeight="1">
      <c r="B4" s="1"/>
      <c r="D4" s="1"/>
    </row>
    <row r="5" spans="1:7" ht="15.75" customHeight="1">
      <c r="B5" s="1"/>
    </row>
    <row r="6" spans="1:7" ht="15.75" customHeight="1">
      <c r="B6" s="1"/>
    </row>
    <row r="7" spans="1:7" ht="15.75" customHeight="1">
      <c r="B7" s="1"/>
    </row>
    <row r="8" spans="1:7" ht="15.75" customHeight="1">
      <c r="B8" s="1"/>
    </row>
    <row r="9" spans="1:7" ht="15.75" customHeight="1">
      <c r="B9" s="1"/>
    </row>
    <row r="10" spans="1:7" ht="15.75" customHeight="1">
      <c r="B10" s="1"/>
    </row>
    <row r="11" spans="1:7" ht="15.75" customHeight="1">
      <c r="B11" s="1"/>
    </row>
    <row r="12" spans="1:7" ht="15.75" customHeight="1">
      <c r="B12" s="1"/>
    </row>
    <row r="15" spans="1:7" ht="30" customHeight="1">
      <c r="A15" s="51" t="s">
        <v>0</v>
      </c>
      <c r="B15" s="52"/>
      <c r="C15" s="52"/>
      <c r="D15" s="52"/>
      <c r="E15" s="52"/>
      <c r="F15" s="52"/>
      <c r="G15" s="52"/>
    </row>
    <row r="20" spans="2:6">
      <c r="D20" s="2" t="s">
        <v>1</v>
      </c>
    </row>
    <row r="21" spans="2:6">
      <c r="D21" s="3"/>
    </row>
    <row r="25" spans="2:6" ht="15.75" customHeight="1">
      <c r="B25" s="4" t="s">
        <v>2</v>
      </c>
      <c r="C25" s="53"/>
      <c r="D25" s="52"/>
      <c r="E25" s="52"/>
      <c r="F25" s="52"/>
    </row>
    <row r="27" spans="2:6" ht="15.75" customHeight="1">
      <c r="B27" s="4" t="s">
        <v>3</v>
      </c>
      <c r="C27" s="53"/>
      <c r="D27" s="52"/>
      <c r="E27" s="52"/>
      <c r="F27" s="52"/>
    </row>
    <row r="29" spans="2:6" ht="15.75" customHeight="1">
      <c r="D29" s="4" t="s">
        <v>4</v>
      </c>
      <c r="E29" s="53"/>
      <c r="F29" s="52"/>
    </row>
    <row r="32" spans="2:6" ht="15.75" customHeight="1">
      <c r="F32" s="5"/>
    </row>
    <row r="33" spans="5:6" ht="15.75" customHeight="1">
      <c r="E33" s="6" t="s">
        <v>5</v>
      </c>
    </row>
    <row r="35" spans="5:6" ht="15.75" customHeight="1">
      <c r="F35" s="7" t="s">
        <v>6</v>
      </c>
    </row>
    <row r="37" spans="5:6" ht="15.75" customHeight="1">
      <c r="F37" s="6"/>
    </row>
  </sheetData>
  <mergeCells count="4">
    <mergeCell ref="A15:G15"/>
    <mergeCell ref="C25:F25"/>
    <mergeCell ref="C27:F27"/>
    <mergeCell ref="E29:F29"/>
  </mergeCells>
  <hyperlinks>
    <hyperlink ref="F35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Z232"/>
  <sheetViews>
    <sheetView workbookViewId="0"/>
  </sheetViews>
  <sheetFormatPr baseColWidth="10" defaultColWidth="14.42578125" defaultRowHeight="15.75" customHeight="1"/>
  <cols>
    <col min="1" max="1" width="3.5703125" customWidth="1"/>
  </cols>
  <sheetData>
    <row r="2" spans="1:26" ht="15.75" customHeight="1">
      <c r="B2" s="8" t="s">
        <v>7</v>
      </c>
    </row>
    <row r="4" spans="1:26" ht="15.75" customHeight="1">
      <c r="B4" s="79" t="s">
        <v>8</v>
      </c>
      <c r="C4" s="65"/>
      <c r="D4" s="65"/>
      <c r="E4" s="65"/>
      <c r="F4" s="65"/>
      <c r="G4" s="66"/>
    </row>
    <row r="5" spans="1:26" ht="15.75" customHeight="1">
      <c r="A5" s="9"/>
      <c r="B5" s="72" t="s">
        <v>9</v>
      </c>
      <c r="C5" s="54" t="s">
        <v>10</v>
      </c>
      <c r="D5" s="52"/>
      <c r="E5" s="52"/>
      <c r="F5" s="55"/>
      <c r="G5" s="82" t="s">
        <v>11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5.75" customHeight="1">
      <c r="B6" s="70"/>
      <c r="C6" s="56"/>
      <c r="D6" s="56"/>
      <c r="E6" s="56"/>
      <c r="F6" s="57"/>
      <c r="G6" s="70"/>
    </row>
    <row r="7" spans="1:26" ht="15.75" customHeight="1">
      <c r="B7" s="74"/>
      <c r="C7" s="76"/>
      <c r="D7" s="52"/>
      <c r="E7" s="52"/>
      <c r="F7" s="52"/>
      <c r="G7" s="78"/>
    </row>
    <row r="8" spans="1:26" ht="15.75" customHeight="1">
      <c r="B8" s="70"/>
      <c r="C8" s="61"/>
      <c r="D8" s="56"/>
      <c r="E8" s="56"/>
      <c r="F8" s="56"/>
      <c r="G8" s="70"/>
    </row>
    <row r="9" spans="1:26" ht="15.75" customHeight="1">
      <c r="B9" s="73"/>
      <c r="C9" s="75"/>
      <c r="D9" s="52"/>
      <c r="E9" s="52"/>
      <c r="F9" s="52"/>
      <c r="G9" s="77"/>
    </row>
    <row r="10" spans="1:26" ht="15.75" customHeight="1">
      <c r="B10" s="70"/>
      <c r="C10" s="61"/>
      <c r="D10" s="56"/>
      <c r="E10" s="56"/>
      <c r="F10" s="56"/>
      <c r="G10" s="70"/>
    </row>
    <row r="11" spans="1:26" ht="15.75" customHeight="1">
      <c r="B11" s="74"/>
      <c r="C11" s="76"/>
      <c r="D11" s="52"/>
      <c r="E11" s="52"/>
      <c r="F11" s="52"/>
      <c r="G11" s="78"/>
    </row>
    <row r="12" spans="1:26" ht="15.75" customHeight="1">
      <c r="B12" s="70"/>
      <c r="C12" s="61"/>
      <c r="D12" s="56"/>
      <c r="E12" s="56"/>
      <c r="F12" s="56"/>
      <c r="G12" s="70"/>
    </row>
    <row r="13" spans="1:26" ht="15.75" customHeight="1">
      <c r="B13" s="73"/>
      <c r="C13" s="75"/>
      <c r="D13" s="52"/>
      <c r="E13" s="52"/>
      <c r="F13" s="52"/>
      <c r="G13" s="77"/>
    </row>
    <row r="14" spans="1:26" ht="15.75" customHeight="1">
      <c r="B14" s="70"/>
      <c r="C14" s="61"/>
      <c r="D14" s="56"/>
      <c r="E14" s="56"/>
      <c r="F14" s="56"/>
      <c r="G14" s="70"/>
    </row>
    <row r="15" spans="1:26" ht="15.75" customHeight="1">
      <c r="B15" s="74"/>
      <c r="C15" s="76"/>
      <c r="D15" s="52"/>
      <c r="E15" s="52"/>
      <c r="F15" s="52"/>
      <c r="G15" s="78"/>
    </row>
    <row r="16" spans="1:26" ht="15.75" customHeight="1">
      <c r="B16" s="70"/>
      <c r="C16" s="61"/>
      <c r="D16" s="56"/>
      <c r="E16" s="56"/>
      <c r="F16" s="56"/>
      <c r="G16" s="70"/>
    </row>
    <row r="17" spans="2:7" ht="15.75" customHeight="1">
      <c r="B17" s="73"/>
      <c r="C17" s="75"/>
      <c r="D17" s="52"/>
      <c r="E17" s="52"/>
      <c r="F17" s="52"/>
      <c r="G17" s="77"/>
    </row>
    <row r="18" spans="2:7" ht="15.75" customHeight="1">
      <c r="B18" s="70"/>
      <c r="C18" s="61"/>
      <c r="D18" s="56"/>
      <c r="E18" s="56"/>
      <c r="F18" s="56"/>
      <c r="G18" s="70"/>
    </row>
    <row r="19" spans="2:7" ht="15.75" customHeight="1">
      <c r="B19" s="74"/>
      <c r="C19" s="76"/>
      <c r="D19" s="52"/>
      <c r="E19" s="52"/>
      <c r="F19" s="52"/>
      <c r="G19" s="78"/>
    </row>
    <row r="20" spans="2:7" ht="15.75" customHeight="1">
      <c r="B20" s="70"/>
      <c r="C20" s="61"/>
      <c r="D20" s="56"/>
      <c r="E20" s="56"/>
      <c r="F20" s="56"/>
      <c r="G20" s="70"/>
    </row>
    <row r="21" spans="2:7" ht="15.75" customHeight="1">
      <c r="B21" s="73"/>
      <c r="C21" s="75"/>
      <c r="D21" s="52"/>
      <c r="E21" s="52"/>
      <c r="F21" s="52"/>
      <c r="G21" s="77"/>
    </row>
    <row r="22" spans="2:7" ht="15.75" customHeight="1">
      <c r="B22" s="70"/>
      <c r="C22" s="61"/>
      <c r="D22" s="56"/>
      <c r="E22" s="56"/>
      <c r="F22" s="56"/>
      <c r="G22" s="70"/>
    </row>
    <row r="23" spans="2:7" ht="15.75" customHeight="1">
      <c r="B23" s="74"/>
      <c r="C23" s="76"/>
      <c r="D23" s="52"/>
      <c r="E23" s="52"/>
      <c r="F23" s="52"/>
      <c r="G23" s="78"/>
    </row>
    <row r="24" spans="2:7" ht="15.75" customHeight="1">
      <c r="B24" s="70"/>
      <c r="C24" s="61"/>
      <c r="D24" s="56"/>
      <c r="E24" s="56"/>
      <c r="F24" s="56"/>
      <c r="G24" s="70"/>
    </row>
    <row r="25" spans="2:7" ht="15.75" customHeight="1">
      <c r="B25" s="73"/>
      <c r="C25" s="75"/>
      <c r="D25" s="52"/>
      <c r="E25" s="52"/>
      <c r="F25" s="52"/>
      <c r="G25" s="77"/>
    </row>
    <row r="26" spans="2:7" ht="15.75" customHeight="1">
      <c r="B26" s="70"/>
      <c r="C26" s="61"/>
      <c r="D26" s="56"/>
      <c r="E26" s="56"/>
      <c r="F26" s="56"/>
      <c r="G26" s="70"/>
    </row>
    <row r="27" spans="2:7" ht="15.75" customHeight="1">
      <c r="B27" s="74"/>
      <c r="C27" s="76"/>
      <c r="D27" s="52"/>
      <c r="E27" s="52"/>
      <c r="F27" s="52"/>
      <c r="G27" s="78"/>
    </row>
    <row r="28" spans="2:7" ht="15.75" customHeight="1">
      <c r="B28" s="70"/>
      <c r="C28" s="61"/>
      <c r="D28" s="56"/>
      <c r="E28" s="56"/>
      <c r="F28" s="56"/>
      <c r="G28" s="70"/>
    </row>
    <row r="29" spans="2:7" ht="15.75" customHeight="1">
      <c r="B29" s="73"/>
      <c r="C29" s="75"/>
      <c r="D29" s="52"/>
      <c r="E29" s="52"/>
      <c r="F29" s="52"/>
      <c r="G29" s="77"/>
    </row>
    <row r="30" spans="2:7" ht="15.75" customHeight="1">
      <c r="B30" s="70"/>
      <c r="C30" s="61"/>
      <c r="D30" s="56"/>
      <c r="E30" s="56"/>
      <c r="F30" s="56"/>
      <c r="G30" s="70"/>
    </row>
    <row r="31" spans="2:7" ht="15.75" customHeight="1">
      <c r="B31" s="74"/>
      <c r="C31" s="76"/>
      <c r="D31" s="52"/>
      <c r="E31" s="52"/>
      <c r="F31" s="52"/>
      <c r="G31" s="78"/>
    </row>
    <row r="32" spans="2:7" ht="15.75" customHeight="1">
      <c r="B32" s="70"/>
      <c r="C32" s="61"/>
      <c r="D32" s="56"/>
      <c r="E32" s="56"/>
      <c r="F32" s="56"/>
      <c r="G32" s="70"/>
    </row>
    <row r="33" spans="2:7" ht="15.75" customHeight="1">
      <c r="B33" s="73"/>
      <c r="C33" s="75"/>
      <c r="D33" s="52"/>
      <c r="E33" s="52"/>
      <c r="F33" s="52"/>
      <c r="G33" s="77"/>
    </row>
    <row r="34" spans="2:7" ht="15.75" customHeight="1">
      <c r="B34" s="70"/>
      <c r="C34" s="61"/>
      <c r="D34" s="56"/>
      <c r="E34" s="56"/>
      <c r="F34" s="56"/>
      <c r="G34" s="70"/>
    </row>
    <row r="35" spans="2:7" ht="15.75" customHeight="1">
      <c r="B35" s="74"/>
      <c r="C35" s="76"/>
      <c r="D35" s="52"/>
      <c r="E35" s="52"/>
      <c r="F35" s="52"/>
      <c r="G35" s="78"/>
    </row>
    <row r="36" spans="2:7" ht="15.75" customHeight="1">
      <c r="B36" s="70"/>
      <c r="C36" s="61"/>
      <c r="D36" s="56"/>
      <c r="E36" s="56"/>
      <c r="F36" s="56"/>
      <c r="G36" s="70"/>
    </row>
    <row r="37" spans="2:7" ht="15.75" customHeight="1">
      <c r="B37" s="73"/>
      <c r="C37" s="75"/>
      <c r="D37" s="52"/>
      <c r="E37" s="52"/>
      <c r="F37" s="52"/>
      <c r="G37" s="77"/>
    </row>
    <row r="38" spans="2:7" ht="15.75" customHeight="1">
      <c r="B38" s="70"/>
      <c r="C38" s="61"/>
      <c r="D38" s="56"/>
      <c r="E38" s="56"/>
      <c r="F38" s="56"/>
      <c r="G38" s="70"/>
    </row>
    <row r="39" spans="2:7" ht="15.75" customHeight="1">
      <c r="B39" s="74"/>
      <c r="C39" s="76"/>
      <c r="D39" s="52"/>
      <c r="E39" s="52"/>
      <c r="F39" s="52"/>
      <c r="G39" s="78"/>
    </row>
    <row r="40" spans="2:7" ht="15.75" customHeight="1">
      <c r="B40" s="70"/>
      <c r="C40" s="61"/>
      <c r="D40" s="56"/>
      <c r="E40" s="56"/>
      <c r="F40" s="56"/>
      <c r="G40" s="70"/>
    </row>
    <row r="41" spans="2:7" ht="15.75" customHeight="1">
      <c r="B41" s="73"/>
      <c r="C41" s="75"/>
      <c r="D41" s="52"/>
      <c r="E41" s="52"/>
      <c r="F41" s="52"/>
      <c r="G41" s="77"/>
    </row>
    <row r="42" spans="2:7" ht="15.75" customHeight="1">
      <c r="B42" s="70"/>
      <c r="C42" s="61"/>
      <c r="D42" s="56"/>
      <c r="E42" s="56"/>
      <c r="F42" s="56"/>
      <c r="G42" s="70"/>
    </row>
    <row r="43" spans="2:7" ht="15.75" customHeight="1">
      <c r="B43" s="74"/>
      <c r="C43" s="76"/>
      <c r="D43" s="52"/>
      <c r="E43" s="52"/>
      <c r="F43" s="52"/>
      <c r="G43" s="78"/>
    </row>
    <row r="44" spans="2:7" ht="15.75" customHeight="1">
      <c r="B44" s="70"/>
      <c r="C44" s="61"/>
      <c r="D44" s="56"/>
      <c r="E44" s="56"/>
      <c r="F44" s="56"/>
      <c r="G44" s="70"/>
    </row>
    <row r="45" spans="2:7" ht="15.75" customHeight="1">
      <c r="B45" s="73"/>
      <c r="C45" s="75"/>
      <c r="D45" s="52"/>
      <c r="E45" s="52"/>
      <c r="F45" s="52"/>
      <c r="G45" s="77"/>
    </row>
    <row r="46" spans="2:7" ht="15.75" customHeight="1">
      <c r="B46" s="70"/>
      <c r="C46" s="61"/>
      <c r="D46" s="56"/>
      <c r="E46" s="56"/>
      <c r="F46" s="56"/>
      <c r="G46" s="70"/>
    </row>
    <row r="47" spans="2:7" ht="15.75" customHeight="1">
      <c r="F47" s="6" t="s">
        <v>28</v>
      </c>
      <c r="G47" s="17">
        <f>SUM(G7:G46)</f>
        <v>0</v>
      </c>
    </row>
    <row r="50" spans="2:9" ht="15.75" customHeight="1">
      <c r="B50" s="19"/>
      <c r="C50" s="21"/>
      <c r="D50" s="21"/>
      <c r="E50" s="21"/>
      <c r="F50" s="21"/>
      <c r="G50" s="21"/>
    </row>
    <row r="51" spans="2:9" ht="15.75" customHeight="1">
      <c r="B51" s="79" t="s">
        <v>29</v>
      </c>
      <c r="C51" s="65"/>
      <c r="D51" s="65"/>
      <c r="E51" s="65"/>
      <c r="F51" s="65"/>
      <c r="G51" s="66"/>
    </row>
    <row r="52" spans="2:9" ht="15.75" customHeight="1">
      <c r="B52" s="72" t="s">
        <v>9</v>
      </c>
      <c r="C52" s="54" t="s">
        <v>10</v>
      </c>
      <c r="D52" s="52"/>
      <c r="E52" s="52"/>
      <c r="F52" s="55"/>
      <c r="G52" s="80" t="s">
        <v>11</v>
      </c>
    </row>
    <row r="53" spans="2:9" ht="15.75" customHeight="1">
      <c r="B53" s="70"/>
      <c r="C53" s="56"/>
      <c r="D53" s="56"/>
      <c r="E53" s="56"/>
      <c r="F53" s="57"/>
      <c r="G53" s="57"/>
    </row>
    <row r="54" spans="2:9" ht="15.75" customHeight="1">
      <c r="B54" s="74"/>
      <c r="C54" s="58"/>
      <c r="D54" s="59"/>
      <c r="E54" s="59"/>
      <c r="F54" s="60"/>
      <c r="G54" s="68"/>
    </row>
    <row r="55" spans="2:9" ht="15.75" customHeight="1">
      <c r="B55" s="70"/>
      <c r="C55" s="61"/>
      <c r="D55" s="56"/>
      <c r="E55" s="56"/>
      <c r="F55" s="57"/>
      <c r="G55" s="57"/>
    </row>
    <row r="56" spans="2:9" ht="15.75" customHeight="1">
      <c r="B56" s="73"/>
      <c r="C56" s="63"/>
      <c r="D56" s="59"/>
      <c r="E56" s="59"/>
      <c r="F56" s="60"/>
      <c r="G56" s="62"/>
      <c r="I56" s="1"/>
    </row>
    <row r="57" spans="2:9" ht="15.75" customHeight="1">
      <c r="B57" s="70"/>
      <c r="C57" s="61"/>
      <c r="D57" s="56"/>
      <c r="E57" s="56"/>
      <c r="F57" s="57"/>
      <c r="G57" s="57"/>
      <c r="I57" s="1"/>
    </row>
    <row r="58" spans="2:9" ht="15.75" customHeight="1">
      <c r="B58" s="74"/>
      <c r="C58" s="58"/>
      <c r="D58" s="59"/>
      <c r="E58" s="59"/>
      <c r="F58" s="60"/>
      <c r="G58" s="68"/>
      <c r="I58" s="1"/>
    </row>
    <row r="59" spans="2:9" ht="15.75" customHeight="1">
      <c r="B59" s="70"/>
      <c r="C59" s="61"/>
      <c r="D59" s="56"/>
      <c r="E59" s="56"/>
      <c r="F59" s="57"/>
      <c r="G59" s="57"/>
    </row>
    <row r="60" spans="2:9" ht="15.75" customHeight="1">
      <c r="B60" s="71"/>
      <c r="C60" s="63"/>
      <c r="D60" s="59"/>
      <c r="E60" s="59"/>
      <c r="F60" s="60"/>
      <c r="G60" s="62"/>
    </row>
    <row r="61" spans="2:9" ht="15.75" customHeight="1">
      <c r="B61" s="70"/>
      <c r="C61" s="61"/>
      <c r="D61" s="56"/>
      <c r="E61" s="56"/>
      <c r="F61" s="57"/>
      <c r="G61" s="57"/>
    </row>
    <row r="62" spans="2:9" ht="15.75" customHeight="1">
      <c r="B62" s="69"/>
      <c r="C62" s="58"/>
      <c r="D62" s="59"/>
      <c r="E62" s="59"/>
      <c r="F62" s="60"/>
      <c r="G62" s="68"/>
    </row>
    <row r="63" spans="2:9" ht="15.75" customHeight="1">
      <c r="B63" s="70"/>
      <c r="C63" s="61"/>
      <c r="D63" s="56"/>
      <c r="E63" s="56"/>
      <c r="F63" s="57"/>
      <c r="G63" s="57"/>
    </row>
    <row r="64" spans="2:9" ht="15.75" customHeight="1">
      <c r="B64" s="71"/>
      <c r="C64" s="63"/>
      <c r="D64" s="59"/>
      <c r="E64" s="59"/>
      <c r="F64" s="60"/>
      <c r="G64" s="62"/>
    </row>
    <row r="65" spans="2:7" ht="15.75" customHeight="1">
      <c r="B65" s="70"/>
      <c r="C65" s="61"/>
      <c r="D65" s="56"/>
      <c r="E65" s="56"/>
      <c r="F65" s="57"/>
      <c r="G65" s="57"/>
    </row>
    <row r="66" spans="2:7" ht="15.75" customHeight="1">
      <c r="B66" s="69"/>
      <c r="C66" s="58"/>
      <c r="D66" s="59"/>
      <c r="E66" s="59"/>
      <c r="F66" s="60"/>
      <c r="G66" s="68"/>
    </row>
    <row r="67" spans="2:7" ht="15.75" customHeight="1">
      <c r="B67" s="70"/>
      <c r="C67" s="61"/>
      <c r="D67" s="56"/>
      <c r="E67" s="56"/>
      <c r="F67" s="57"/>
      <c r="G67" s="57"/>
    </row>
    <row r="68" spans="2:7" ht="15.75" customHeight="1">
      <c r="B68" s="71"/>
      <c r="C68" s="63"/>
      <c r="D68" s="59"/>
      <c r="E68" s="59"/>
      <c r="F68" s="60"/>
      <c r="G68" s="62"/>
    </row>
    <row r="69" spans="2:7" ht="15.75" customHeight="1">
      <c r="B69" s="70"/>
      <c r="C69" s="61"/>
      <c r="D69" s="56"/>
      <c r="E69" s="56"/>
      <c r="F69" s="57"/>
      <c r="G69" s="57"/>
    </row>
    <row r="70" spans="2:7" ht="15.75" customHeight="1">
      <c r="B70" s="69"/>
      <c r="C70" s="58"/>
      <c r="D70" s="59"/>
      <c r="E70" s="59"/>
      <c r="F70" s="60"/>
      <c r="G70" s="68"/>
    </row>
    <row r="71" spans="2:7" ht="15.75" customHeight="1">
      <c r="B71" s="70"/>
      <c r="C71" s="61"/>
      <c r="D71" s="56"/>
      <c r="E71" s="56"/>
      <c r="F71" s="57"/>
      <c r="G71" s="57"/>
    </row>
    <row r="72" spans="2:7" ht="15.75" customHeight="1">
      <c r="B72" s="71"/>
      <c r="C72" s="63"/>
      <c r="D72" s="59"/>
      <c r="E72" s="59"/>
      <c r="F72" s="60"/>
      <c r="G72" s="62"/>
    </row>
    <row r="73" spans="2:7" ht="15.75" customHeight="1">
      <c r="B73" s="70"/>
      <c r="C73" s="61"/>
      <c r="D73" s="56"/>
      <c r="E73" s="56"/>
      <c r="F73" s="57"/>
      <c r="G73" s="57"/>
    </row>
    <row r="74" spans="2:7" ht="15.75" customHeight="1">
      <c r="B74" s="69"/>
      <c r="C74" s="58"/>
      <c r="D74" s="59"/>
      <c r="E74" s="59"/>
      <c r="F74" s="60"/>
      <c r="G74" s="68"/>
    </row>
    <row r="75" spans="2:7" ht="15.75" customHeight="1">
      <c r="B75" s="70"/>
      <c r="C75" s="61"/>
      <c r="D75" s="56"/>
      <c r="E75" s="56"/>
      <c r="F75" s="57"/>
      <c r="G75" s="57"/>
    </row>
    <row r="76" spans="2:7" ht="15.75" customHeight="1">
      <c r="B76" s="71"/>
      <c r="C76" s="63"/>
      <c r="D76" s="59"/>
      <c r="E76" s="59"/>
      <c r="F76" s="60"/>
      <c r="G76" s="62"/>
    </row>
    <row r="77" spans="2:7" ht="15.75" customHeight="1">
      <c r="B77" s="70"/>
      <c r="C77" s="61"/>
      <c r="D77" s="56"/>
      <c r="E77" s="56"/>
      <c r="F77" s="57"/>
      <c r="G77" s="57"/>
    </row>
    <row r="78" spans="2:7" ht="15.75" customHeight="1">
      <c r="B78" s="69"/>
      <c r="C78" s="58"/>
      <c r="D78" s="59"/>
      <c r="E78" s="59"/>
      <c r="F78" s="60"/>
      <c r="G78" s="68"/>
    </row>
    <row r="79" spans="2:7" ht="15.75" customHeight="1">
      <c r="B79" s="70"/>
      <c r="C79" s="61"/>
      <c r="D79" s="56"/>
      <c r="E79" s="56"/>
      <c r="F79" s="57"/>
      <c r="G79" s="57"/>
    </row>
    <row r="80" spans="2:7" ht="15.75" customHeight="1">
      <c r="B80" s="71"/>
      <c r="C80" s="63"/>
      <c r="D80" s="59"/>
      <c r="E80" s="59"/>
      <c r="F80" s="60"/>
      <c r="G80" s="62"/>
    </row>
    <row r="81" spans="2:7" ht="15.75" customHeight="1">
      <c r="B81" s="70"/>
      <c r="C81" s="61"/>
      <c r="D81" s="56"/>
      <c r="E81" s="56"/>
      <c r="F81" s="57"/>
      <c r="G81" s="57"/>
    </row>
    <row r="82" spans="2:7" ht="15.75" customHeight="1">
      <c r="B82" s="69"/>
      <c r="C82" s="58"/>
      <c r="D82" s="59"/>
      <c r="E82" s="59"/>
      <c r="F82" s="60"/>
      <c r="G82" s="68"/>
    </row>
    <row r="83" spans="2:7" ht="15.75" customHeight="1">
      <c r="B83" s="70"/>
      <c r="C83" s="61"/>
      <c r="D83" s="56"/>
      <c r="E83" s="56"/>
      <c r="F83" s="57"/>
      <c r="G83" s="57"/>
    </row>
    <row r="84" spans="2:7" ht="15.75" customHeight="1">
      <c r="B84" s="71"/>
      <c r="C84" s="63"/>
      <c r="D84" s="59"/>
      <c r="E84" s="59"/>
      <c r="F84" s="60"/>
      <c r="G84" s="62"/>
    </row>
    <row r="85" spans="2:7" ht="15.75" customHeight="1">
      <c r="B85" s="70"/>
      <c r="C85" s="61"/>
      <c r="D85" s="56"/>
      <c r="E85" s="56"/>
      <c r="F85" s="57"/>
      <c r="G85" s="57"/>
    </row>
    <row r="86" spans="2:7" ht="15.75" customHeight="1">
      <c r="B86" s="69"/>
      <c r="C86" s="58"/>
      <c r="D86" s="59"/>
      <c r="E86" s="59"/>
      <c r="F86" s="60"/>
      <c r="G86" s="68"/>
    </row>
    <row r="87" spans="2:7" ht="15.75" customHeight="1">
      <c r="B87" s="70"/>
      <c r="C87" s="61"/>
      <c r="D87" s="56"/>
      <c r="E87" s="56"/>
      <c r="F87" s="57"/>
      <c r="G87" s="57"/>
    </row>
    <row r="88" spans="2:7" ht="15.75" customHeight="1">
      <c r="B88" s="71"/>
      <c r="C88" s="63"/>
      <c r="D88" s="59"/>
      <c r="E88" s="59"/>
      <c r="F88" s="60"/>
      <c r="G88" s="62"/>
    </row>
    <row r="89" spans="2:7" ht="15.75" customHeight="1">
      <c r="B89" s="70"/>
      <c r="C89" s="61"/>
      <c r="D89" s="56"/>
      <c r="E89" s="56"/>
      <c r="F89" s="57"/>
      <c r="G89" s="57"/>
    </row>
    <row r="90" spans="2:7" ht="15.75" customHeight="1">
      <c r="B90" s="69"/>
      <c r="C90" s="58"/>
      <c r="D90" s="59"/>
      <c r="E90" s="59"/>
      <c r="F90" s="60"/>
      <c r="G90" s="68"/>
    </row>
    <row r="91" spans="2:7" ht="15.75" customHeight="1">
      <c r="B91" s="70"/>
      <c r="C91" s="61"/>
      <c r="D91" s="56"/>
      <c r="E91" s="56"/>
      <c r="F91" s="57"/>
      <c r="G91" s="57"/>
    </row>
    <row r="92" spans="2:7" ht="15.75" customHeight="1">
      <c r="B92" s="71"/>
      <c r="C92" s="63"/>
      <c r="D92" s="59"/>
      <c r="E92" s="59"/>
      <c r="F92" s="60"/>
      <c r="G92" s="62"/>
    </row>
    <row r="93" spans="2:7" ht="15.75" customHeight="1">
      <c r="B93" s="70"/>
      <c r="C93" s="61"/>
      <c r="D93" s="56"/>
      <c r="E93" s="56"/>
      <c r="F93" s="57"/>
      <c r="G93" s="57"/>
    </row>
    <row r="94" spans="2:7" ht="15.75" customHeight="1">
      <c r="F94" s="6" t="s">
        <v>28</v>
      </c>
      <c r="G94" s="17">
        <f>SUM(G54:G93)</f>
        <v>0</v>
      </c>
    </row>
    <row r="98" spans="2:7" ht="15.75" customHeight="1">
      <c r="B98" s="79" t="s">
        <v>30</v>
      </c>
      <c r="C98" s="65"/>
      <c r="D98" s="65"/>
      <c r="E98" s="65"/>
      <c r="F98" s="65"/>
      <c r="G98" s="66"/>
    </row>
    <row r="99" spans="2:7" ht="15.75" customHeight="1">
      <c r="B99" s="72" t="s">
        <v>9</v>
      </c>
      <c r="C99" s="54" t="s">
        <v>10</v>
      </c>
      <c r="D99" s="52"/>
      <c r="E99" s="52"/>
      <c r="F99" s="55"/>
      <c r="G99" s="80" t="s">
        <v>11</v>
      </c>
    </row>
    <row r="100" spans="2:7" ht="15.75" customHeight="1">
      <c r="B100" s="70"/>
      <c r="C100" s="56"/>
      <c r="D100" s="56"/>
      <c r="E100" s="56"/>
      <c r="F100" s="57"/>
      <c r="G100" s="57"/>
    </row>
    <row r="101" spans="2:7" ht="15.75" customHeight="1">
      <c r="B101" s="74"/>
      <c r="C101" s="58"/>
      <c r="D101" s="59"/>
      <c r="E101" s="59"/>
      <c r="F101" s="60"/>
      <c r="G101" s="68"/>
    </row>
    <row r="102" spans="2:7" ht="15.75" customHeight="1">
      <c r="B102" s="70"/>
      <c r="C102" s="61"/>
      <c r="D102" s="56"/>
      <c r="E102" s="56"/>
      <c r="F102" s="57"/>
      <c r="G102" s="57"/>
    </row>
    <row r="103" spans="2:7" ht="15.75" customHeight="1">
      <c r="B103" s="73"/>
      <c r="C103" s="63"/>
      <c r="D103" s="59"/>
      <c r="E103" s="59"/>
      <c r="F103" s="60"/>
      <c r="G103" s="62"/>
    </row>
    <row r="104" spans="2:7" ht="15.75" customHeight="1">
      <c r="B104" s="70"/>
      <c r="C104" s="61"/>
      <c r="D104" s="56"/>
      <c r="E104" s="56"/>
      <c r="F104" s="57"/>
      <c r="G104" s="57"/>
    </row>
    <row r="105" spans="2:7" ht="15.75" customHeight="1">
      <c r="B105" s="74"/>
      <c r="C105" s="58"/>
      <c r="D105" s="59"/>
      <c r="E105" s="59"/>
      <c r="F105" s="60"/>
      <c r="G105" s="68"/>
    </row>
    <row r="106" spans="2:7" ht="15.75" customHeight="1">
      <c r="B106" s="70"/>
      <c r="C106" s="61"/>
      <c r="D106" s="56"/>
      <c r="E106" s="56"/>
      <c r="F106" s="57"/>
      <c r="G106" s="57"/>
    </row>
    <row r="107" spans="2:7" ht="15.75" customHeight="1">
      <c r="B107" s="71"/>
      <c r="C107" s="63"/>
      <c r="D107" s="59"/>
      <c r="E107" s="59"/>
      <c r="F107" s="60"/>
      <c r="G107" s="62"/>
    </row>
    <row r="108" spans="2:7" ht="15.75" customHeight="1">
      <c r="B108" s="70"/>
      <c r="C108" s="61"/>
      <c r="D108" s="56"/>
      <c r="E108" s="56"/>
      <c r="F108" s="57"/>
      <c r="G108" s="57"/>
    </row>
    <row r="109" spans="2:7" ht="15.75" customHeight="1">
      <c r="B109" s="69"/>
      <c r="C109" s="58"/>
      <c r="D109" s="59"/>
      <c r="E109" s="59"/>
      <c r="F109" s="60"/>
      <c r="G109" s="68"/>
    </row>
    <row r="110" spans="2:7" ht="15.75" customHeight="1">
      <c r="B110" s="70"/>
      <c r="C110" s="61"/>
      <c r="D110" s="56"/>
      <c r="E110" s="56"/>
      <c r="F110" s="57"/>
      <c r="G110" s="57"/>
    </row>
    <row r="111" spans="2:7" ht="15.75" customHeight="1">
      <c r="B111" s="71"/>
      <c r="C111" s="63"/>
      <c r="D111" s="59"/>
      <c r="E111" s="59"/>
      <c r="F111" s="60"/>
      <c r="G111" s="62"/>
    </row>
    <row r="112" spans="2:7" ht="15.75" customHeight="1">
      <c r="B112" s="70"/>
      <c r="C112" s="61"/>
      <c r="D112" s="56"/>
      <c r="E112" s="56"/>
      <c r="F112" s="57"/>
      <c r="G112" s="57"/>
    </row>
    <row r="113" spans="2:7" ht="15.75" customHeight="1">
      <c r="B113" s="69"/>
      <c r="C113" s="58"/>
      <c r="D113" s="59"/>
      <c r="E113" s="59"/>
      <c r="F113" s="60"/>
      <c r="G113" s="68"/>
    </row>
    <row r="114" spans="2:7" ht="15.75" customHeight="1">
      <c r="B114" s="70"/>
      <c r="C114" s="61"/>
      <c r="D114" s="56"/>
      <c r="E114" s="56"/>
      <c r="F114" s="57"/>
      <c r="G114" s="57"/>
    </row>
    <row r="115" spans="2:7" ht="15.75" customHeight="1">
      <c r="B115" s="71"/>
      <c r="C115" s="63"/>
      <c r="D115" s="59"/>
      <c r="E115" s="59"/>
      <c r="F115" s="60"/>
      <c r="G115" s="62"/>
    </row>
    <row r="116" spans="2:7" ht="15.75" customHeight="1">
      <c r="B116" s="70"/>
      <c r="C116" s="61"/>
      <c r="D116" s="56"/>
      <c r="E116" s="56"/>
      <c r="F116" s="57"/>
      <c r="G116" s="57"/>
    </row>
    <row r="117" spans="2:7" ht="15.75" customHeight="1">
      <c r="B117" s="69"/>
      <c r="C117" s="58"/>
      <c r="D117" s="59"/>
      <c r="E117" s="59"/>
      <c r="F117" s="60"/>
      <c r="G117" s="68"/>
    </row>
    <row r="118" spans="2:7" ht="15.75" customHeight="1">
      <c r="B118" s="70"/>
      <c r="C118" s="61"/>
      <c r="D118" s="56"/>
      <c r="E118" s="56"/>
      <c r="F118" s="57"/>
      <c r="G118" s="57"/>
    </row>
    <row r="119" spans="2:7" ht="15.75" customHeight="1">
      <c r="B119" s="71"/>
      <c r="C119" s="63"/>
      <c r="D119" s="59"/>
      <c r="E119" s="59"/>
      <c r="F119" s="60"/>
      <c r="G119" s="62"/>
    </row>
    <row r="120" spans="2:7" ht="15.75" customHeight="1">
      <c r="B120" s="70"/>
      <c r="C120" s="61"/>
      <c r="D120" s="56"/>
      <c r="E120" s="56"/>
      <c r="F120" s="57"/>
      <c r="G120" s="57"/>
    </row>
    <row r="121" spans="2:7" ht="15.75" customHeight="1">
      <c r="B121" s="69"/>
      <c r="C121" s="58"/>
      <c r="D121" s="59"/>
      <c r="E121" s="59"/>
      <c r="F121" s="60"/>
      <c r="G121" s="68"/>
    </row>
    <row r="122" spans="2:7" ht="15.75" customHeight="1">
      <c r="B122" s="70"/>
      <c r="C122" s="61"/>
      <c r="D122" s="56"/>
      <c r="E122" s="56"/>
      <c r="F122" s="57"/>
      <c r="G122" s="57"/>
    </row>
    <row r="123" spans="2:7" ht="15.75" customHeight="1">
      <c r="B123" s="71"/>
      <c r="C123" s="63"/>
      <c r="D123" s="59"/>
      <c r="E123" s="59"/>
      <c r="F123" s="60"/>
      <c r="G123" s="62"/>
    </row>
    <row r="124" spans="2:7" ht="15.75" customHeight="1">
      <c r="B124" s="70"/>
      <c r="C124" s="61"/>
      <c r="D124" s="56"/>
      <c r="E124" s="56"/>
      <c r="F124" s="57"/>
      <c r="G124" s="57"/>
    </row>
    <row r="125" spans="2:7" ht="15.75" customHeight="1">
      <c r="B125" s="69"/>
      <c r="C125" s="58"/>
      <c r="D125" s="59"/>
      <c r="E125" s="59"/>
      <c r="F125" s="60"/>
      <c r="G125" s="68"/>
    </row>
    <row r="126" spans="2:7" ht="15.75" customHeight="1">
      <c r="B126" s="70"/>
      <c r="C126" s="61"/>
      <c r="D126" s="56"/>
      <c r="E126" s="56"/>
      <c r="F126" s="57"/>
      <c r="G126" s="57"/>
    </row>
    <row r="127" spans="2:7" ht="15.75" customHeight="1">
      <c r="B127" s="71"/>
      <c r="C127" s="63"/>
      <c r="D127" s="59"/>
      <c r="E127" s="59"/>
      <c r="F127" s="60"/>
      <c r="G127" s="62"/>
    </row>
    <row r="128" spans="2:7" ht="15.75" customHeight="1">
      <c r="B128" s="70"/>
      <c r="C128" s="61"/>
      <c r="D128" s="56"/>
      <c r="E128" s="56"/>
      <c r="F128" s="57"/>
      <c r="G128" s="57"/>
    </row>
    <row r="129" spans="2:7" ht="15.75" customHeight="1">
      <c r="B129" s="69"/>
      <c r="C129" s="58"/>
      <c r="D129" s="59"/>
      <c r="E129" s="59"/>
      <c r="F129" s="60"/>
      <c r="G129" s="68"/>
    </row>
    <row r="130" spans="2:7" ht="15.75" customHeight="1">
      <c r="B130" s="70"/>
      <c r="C130" s="61"/>
      <c r="D130" s="56"/>
      <c r="E130" s="56"/>
      <c r="F130" s="57"/>
      <c r="G130" s="57"/>
    </row>
    <row r="131" spans="2:7" ht="15.75" customHeight="1">
      <c r="B131" s="71"/>
      <c r="C131" s="63"/>
      <c r="D131" s="59"/>
      <c r="E131" s="59"/>
      <c r="F131" s="60"/>
      <c r="G131" s="62"/>
    </row>
    <row r="132" spans="2:7" ht="15.75" customHeight="1">
      <c r="B132" s="70"/>
      <c r="C132" s="61"/>
      <c r="D132" s="56"/>
      <c r="E132" s="56"/>
      <c r="F132" s="57"/>
      <c r="G132" s="57"/>
    </row>
    <row r="133" spans="2:7" ht="15.75" customHeight="1">
      <c r="B133" s="69"/>
      <c r="C133" s="58"/>
      <c r="D133" s="59"/>
      <c r="E133" s="59"/>
      <c r="F133" s="60"/>
      <c r="G133" s="68"/>
    </row>
    <row r="134" spans="2:7" ht="15.75" customHeight="1">
      <c r="B134" s="70"/>
      <c r="C134" s="61"/>
      <c r="D134" s="56"/>
      <c r="E134" s="56"/>
      <c r="F134" s="57"/>
      <c r="G134" s="57"/>
    </row>
    <row r="135" spans="2:7" ht="15.75" customHeight="1">
      <c r="B135" s="71"/>
      <c r="C135" s="63"/>
      <c r="D135" s="59"/>
      <c r="E135" s="59"/>
      <c r="F135" s="60"/>
      <c r="G135" s="62"/>
    </row>
    <row r="136" spans="2:7" ht="15.75" customHeight="1">
      <c r="B136" s="70"/>
      <c r="C136" s="61"/>
      <c r="D136" s="56"/>
      <c r="E136" s="56"/>
      <c r="F136" s="57"/>
      <c r="G136" s="57"/>
    </row>
    <row r="137" spans="2:7" ht="15.75" customHeight="1">
      <c r="B137" s="69"/>
      <c r="C137" s="58"/>
      <c r="D137" s="59"/>
      <c r="E137" s="59"/>
      <c r="F137" s="60"/>
      <c r="G137" s="68"/>
    </row>
    <row r="138" spans="2:7" ht="15.75" customHeight="1">
      <c r="B138" s="70"/>
      <c r="C138" s="61"/>
      <c r="D138" s="56"/>
      <c r="E138" s="56"/>
      <c r="F138" s="57"/>
      <c r="G138" s="57"/>
    </row>
    <row r="139" spans="2:7" ht="15.75" customHeight="1">
      <c r="B139" s="71"/>
      <c r="C139" s="63"/>
      <c r="D139" s="59"/>
      <c r="E139" s="59"/>
      <c r="F139" s="60"/>
      <c r="G139" s="62"/>
    </row>
    <row r="140" spans="2:7" ht="15.75" customHeight="1">
      <c r="B140" s="70"/>
      <c r="C140" s="61"/>
      <c r="D140" s="56"/>
      <c r="E140" s="56"/>
      <c r="F140" s="57"/>
      <c r="G140" s="57"/>
    </row>
    <row r="141" spans="2:7" ht="15.75" customHeight="1">
      <c r="F141" s="6" t="s">
        <v>28</v>
      </c>
      <c r="G141" s="17">
        <f>SUM(G101:G140)</f>
        <v>0</v>
      </c>
    </row>
    <row r="145" spans="2:7" ht="15.75" customHeight="1">
      <c r="B145" s="8" t="s">
        <v>31</v>
      </c>
    </row>
    <row r="147" spans="2:7" ht="15.75" customHeight="1">
      <c r="D147" s="27" t="s">
        <v>32</v>
      </c>
      <c r="E147" s="28"/>
    </row>
    <row r="148" spans="2:7" ht="15.75" customHeight="1">
      <c r="D148" s="27" t="s">
        <v>33</v>
      </c>
      <c r="E148" s="28"/>
    </row>
    <row r="149" spans="2:7" ht="15.75" customHeight="1">
      <c r="D149" s="27" t="s">
        <v>34</v>
      </c>
      <c r="E149" s="28"/>
    </row>
    <row r="150" spans="2:7" ht="15.75" customHeight="1">
      <c r="D150" s="27" t="s">
        <v>35</v>
      </c>
      <c r="E150" s="17">
        <f>E147+E148+E149</f>
        <v>0</v>
      </c>
    </row>
    <row r="152" spans="2:7" ht="15.75" customHeight="1">
      <c r="B152" s="8" t="s">
        <v>36</v>
      </c>
    </row>
    <row r="153" spans="2:7" ht="15.75" customHeight="1">
      <c r="B153" s="1" t="s">
        <v>37</v>
      </c>
      <c r="C153" s="29"/>
      <c r="D153" s="29"/>
      <c r="E153" s="29"/>
      <c r="F153" s="29"/>
      <c r="G153" s="29"/>
    </row>
    <row r="154" spans="2:7" ht="15.75" customHeight="1">
      <c r="B154" s="72" t="s">
        <v>38</v>
      </c>
      <c r="C154" s="54" t="s">
        <v>10</v>
      </c>
      <c r="D154" s="52"/>
      <c r="E154" s="52"/>
      <c r="F154" s="52"/>
      <c r="G154" s="55"/>
    </row>
    <row r="155" spans="2:7" ht="15.75" customHeight="1">
      <c r="B155" s="70"/>
      <c r="C155" s="56"/>
      <c r="D155" s="56"/>
      <c r="E155" s="56"/>
      <c r="F155" s="56"/>
      <c r="G155" s="57"/>
    </row>
    <row r="156" spans="2:7" ht="15.75" customHeight="1">
      <c r="B156" s="69"/>
      <c r="C156" s="58"/>
      <c r="D156" s="59"/>
      <c r="E156" s="59"/>
      <c r="F156" s="59"/>
      <c r="G156" s="60"/>
    </row>
    <row r="157" spans="2:7" ht="15.75" customHeight="1">
      <c r="B157" s="70"/>
      <c r="C157" s="61"/>
      <c r="D157" s="56"/>
      <c r="E157" s="56"/>
      <c r="F157" s="56"/>
      <c r="G157" s="57"/>
    </row>
    <row r="158" spans="2:7" ht="15.75" customHeight="1">
      <c r="B158" s="71"/>
      <c r="C158" s="63"/>
      <c r="D158" s="59"/>
      <c r="E158" s="59"/>
      <c r="F158" s="59"/>
      <c r="G158" s="60"/>
    </row>
    <row r="159" spans="2:7" ht="15.75" customHeight="1">
      <c r="B159" s="70"/>
      <c r="C159" s="61"/>
      <c r="D159" s="56"/>
      <c r="E159" s="56"/>
      <c r="F159" s="56"/>
      <c r="G159" s="57"/>
    </row>
    <row r="160" spans="2:7" ht="15.75" customHeight="1">
      <c r="B160" s="69"/>
      <c r="C160" s="58"/>
      <c r="D160" s="59"/>
      <c r="E160" s="59"/>
      <c r="F160" s="59"/>
      <c r="G160" s="60"/>
    </row>
    <row r="161" spans="2:7" ht="15.75" customHeight="1">
      <c r="B161" s="70"/>
      <c r="C161" s="61"/>
      <c r="D161" s="56"/>
      <c r="E161" s="56"/>
      <c r="F161" s="56"/>
      <c r="G161" s="57"/>
    </row>
    <row r="162" spans="2:7" ht="15.75" customHeight="1">
      <c r="B162" s="71"/>
      <c r="C162" s="63"/>
      <c r="D162" s="59"/>
      <c r="E162" s="59"/>
      <c r="F162" s="59"/>
      <c r="G162" s="60"/>
    </row>
    <row r="163" spans="2:7" ht="15.75" customHeight="1">
      <c r="B163" s="70"/>
      <c r="C163" s="61"/>
      <c r="D163" s="56"/>
      <c r="E163" s="56"/>
      <c r="F163" s="56"/>
      <c r="G163" s="57"/>
    </row>
    <row r="164" spans="2:7" ht="15.75" customHeight="1">
      <c r="B164" s="69"/>
      <c r="C164" s="58"/>
      <c r="D164" s="59"/>
      <c r="E164" s="59"/>
      <c r="F164" s="59"/>
      <c r="G164" s="60"/>
    </row>
    <row r="165" spans="2:7" ht="15.75" customHeight="1">
      <c r="B165" s="70"/>
      <c r="C165" s="61"/>
      <c r="D165" s="56"/>
      <c r="E165" s="56"/>
      <c r="F165" s="56"/>
      <c r="G165" s="57"/>
    </row>
    <row r="166" spans="2:7" ht="15.75" customHeight="1">
      <c r="B166" s="71"/>
      <c r="C166" s="63"/>
      <c r="D166" s="59"/>
      <c r="E166" s="59"/>
      <c r="F166" s="59"/>
      <c r="G166" s="60"/>
    </row>
    <row r="167" spans="2:7" ht="15.75" customHeight="1">
      <c r="B167" s="70"/>
      <c r="C167" s="61"/>
      <c r="D167" s="56"/>
      <c r="E167" s="56"/>
      <c r="F167" s="56"/>
      <c r="G167" s="57"/>
    </row>
    <row r="168" spans="2:7" ht="15.75" customHeight="1">
      <c r="B168" s="69"/>
      <c r="C168" s="58"/>
      <c r="D168" s="59"/>
      <c r="E168" s="59"/>
      <c r="F168" s="59"/>
      <c r="G168" s="60"/>
    </row>
    <row r="169" spans="2:7" ht="15.75" customHeight="1">
      <c r="B169" s="70"/>
      <c r="C169" s="61"/>
      <c r="D169" s="56"/>
      <c r="E169" s="56"/>
      <c r="F169" s="56"/>
      <c r="G169" s="57"/>
    </row>
    <row r="170" spans="2:7" ht="15.75" customHeight="1">
      <c r="B170" s="71"/>
      <c r="C170" s="63"/>
      <c r="D170" s="59"/>
      <c r="E170" s="59"/>
      <c r="F170" s="59"/>
      <c r="G170" s="60"/>
    </row>
    <row r="171" spans="2:7" ht="15.75" customHeight="1">
      <c r="B171" s="70"/>
      <c r="C171" s="61"/>
      <c r="D171" s="56"/>
      <c r="E171" s="56"/>
      <c r="F171" s="56"/>
      <c r="G171" s="57"/>
    </row>
    <row r="172" spans="2:7" ht="15.75" customHeight="1">
      <c r="B172" s="69"/>
      <c r="C172" s="58"/>
      <c r="D172" s="59"/>
      <c r="E172" s="59"/>
      <c r="F172" s="59"/>
      <c r="G172" s="60"/>
    </row>
    <row r="173" spans="2:7" ht="15.75" customHeight="1">
      <c r="B173" s="70"/>
      <c r="C173" s="61"/>
      <c r="D173" s="56"/>
      <c r="E173" s="56"/>
      <c r="F173" s="56"/>
      <c r="G173" s="57"/>
    </row>
    <row r="174" spans="2:7" ht="15.75" customHeight="1">
      <c r="B174" s="71"/>
      <c r="C174" s="63"/>
      <c r="D174" s="59"/>
      <c r="E174" s="59"/>
      <c r="F174" s="59"/>
      <c r="G174" s="60"/>
    </row>
    <row r="175" spans="2:7" ht="15.75" customHeight="1">
      <c r="B175" s="70"/>
      <c r="C175" s="61"/>
      <c r="D175" s="56"/>
      <c r="E175" s="56"/>
      <c r="F175" s="56"/>
      <c r="G175" s="57"/>
    </row>
    <row r="176" spans="2:7" ht="15.75" customHeight="1">
      <c r="B176" s="69"/>
      <c r="C176" s="58"/>
      <c r="D176" s="59"/>
      <c r="E176" s="59"/>
      <c r="F176" s="59"/>
      <c r="G176" s="60"/>
    </row>
    <row r="177" spans="2:7" ht="15.75" customHeight="1">
      <c r="B177" s="70"/>
      <c r="C177" s="61"/>
      <c r="D177" s="56"/>
      <c r="E177" s="56"/>
      <c r="F177" s="56"/>
      <c r="G177" s="57"/>
    </row>
    <row r="178" spans="2:7" ht="15.75" customHeight="1">
      <c r="B178" s="71"/>
      <c r="C178" s="63"/>
      <c r="D178" s="59"/>
      <c r="E178" s="59"/>
      <c r="F178" s="59"/>
      <c r="G178" s="60"/>
    </row>
    <row r="179" spans="2:7" ht="15.75" customHeight="1">
      <c r="B179" s="70"/>
      <c r="C179" s="61"/>
      <c r="D179" s="56"/>
      <c r="E179" s="56"/>
      <c r="F179" s="56"/>
      <c r="G179" s="57"/>
    </row>
    <row r="181" spans="2:7" ht="15.75" customHeight="1">
      <c r="B181" s="8" t="s">
        <v>41</v>
      </c>
    </row>
    <row r="183" spans="2:7" ht="15.75" customHeight="1">
      <c r="B183" s="72" t="s">
        <v>38</v>
      </c>
      <c r="C183" s="54" t="s">
        <v>10</v>
      </c>
      <c r="D183" s="52"/>
      <c r="E183" s="52"/>
      <c r="F183" s="52"/>
      <c r="G183" s="55"/>
    </row>
    <row r="184" spans="2:7" ht="15.75" customHeight="1">
      <c r="B184" s="70"/>
      <c r="C184" s="56"/>
      <c r="D184" s="56"/>
      <c r="E184" s="56"/>
      <c r="F184" s="56"/>
      <c r="G184" s="57"/>
    </row>
    <row r="185" spans="2:7" ht="15.75" customHeight="1">
      <c r="B185" s="22" t="s">
        <v>17</v>
      </c>
      <c r="C185" s="64" t="s">
        <v>42</v>
      </c>
      <c r="D185" s="65"/>
      <c r="E185" s="65"/>
      <c r="F185" s="65"/>
      <c r="G185" s="66"/>
    </row>
    <row r="186" spans="2:7" ht="15.75" customHeight="1">
      <c r="B186" s="31" t="s">
        <v>18</v>
      </c>
      <c r="C186" s="67" t="s">
        <v>44</v>
      </c>
      <c r="D186" s="65"/>
      <c r="E186" s="65"/>
      <c r="F186" s="65"/>
      <c r="G186" s="66"/>
    </row>
    <row r="187" spans="2:7" ht="15.75" customHeight="1">
      <c r="B187" s="22" t="s">
        <v>19</v>
      </c>
      <c r="C187" s="64" t="s">
        <v>45</v>
      </c>
      <c r="D187" s="65"/>
      <c r="E187" s="65"/>
      <c r="F187" s="65"/>
      <c r="G187" s="66"/>
    </row>
    <row r="188" spans="2:7" ht="15.75" customHeight="1">
      <c r="B188" s="31" t="s">
        <v>20</v>
      </c>
      <c r="C188" s="67" t="s">
        <v>46</v>
      </c>
      <c r="D188" s="65"/>
      <c r="E188" s="65"/>
      <c r="F188" s="65"/>
      <c r="G188" s="66"/>
    </row>
    <row r="189" spans="2:7" ht="15.75" customHeight="1">
      <c r="B189" s="22" t="s">
        <v>21</v>
      </c>
      <c r="C189" s="64" t="s">
        <v>47</v>
      </c>
      <c r="D189" s="65"/>
      <c r="E189" s="65"/>
      <c r="F189" s="65"/>
      <c r="G189" s="66"/>
    </row>
    <row r="190" spans="2:7" ht="15.75" customHeight="1">
      <c r="B190" s="31" t="s">
        <v>22</v>
      </c>
      <c r="C190" s="67" t="s">
        <v>48</v>
      </c>
      <c r="D190" s="65"/>
      <c r="E190" s="65"/>
      <c r="F190" s="65"/>
      <c r="G190" s="66"/>
    </row>
    <row r="191" spans="2:7" ht="15.75" customHeight="1">
      <c r="B191" s="22" t="s">
        <v>23</v>
      </c>
      <c r="C191" s="64" t="s">
        <v>49</v>
      </c>
      <c r="D191" s="65"/>
      <c r="E191" s="65"/>
      <c r="F191" s="65"/>
      <c r="G191" s="66"/>
    </row>
    <row r="192" spans="2:7" ht="15.75" customHeight="1">
      <c r="B192" s="8"/>
    </row>
    <row r="193" spans="2:7" ht="15.75" customHeight="1">
      <c r="B193" s="8"/>
    </row>
    <row r="194" spans="2:7" ht="15.75" customHeight="1">
      <c r="B194" s="8"/>
    </row>
    <row r="195" spans="2:7" ht="15.75" customHeight="1">
      <c r="B195" s="8" t="s">
        <v>50</v>
      </c>
    </row>
    <row r="197" spans="2:7" ht="15.75" customHeight="1">
      <c r="B197" s="32" t="s">
        <v>51</v>
      </c>
      <c r="C197" s="81" t="s">
        <v>52</v>
      </c>
      <c r="D197" s="65"/>
      <c r="E197" s="65"/>
      <c r="F197" s="65"/>
      <c r="G197" s="66"/>
    </row>
    <row r="198" spans="2:7" ht="15.75" customHeight="1">
      <c r="B198" s="22">
        <v>1</v>
      </c>
      <c r="C198" s="64"/>
      <c r="D198" s="65"/>
      <c r="E198" s="65"/>
      <c r="F198" s="65"/>
      <c r="G198" s="66"/>
    </row>
    <row r="199" spans="2:7" ht="15.75" customHeight="1">
      <c r="B199" s="31">
        <v>2</v>
      </c>
      <c r="C199" s="67"/>
      <c r="D199" s="65"/>
      <c r="E199" s="65"/>
      <c r="F199" s="65"/>
      <c r="G199" s="66"/>
    </row>
    <row r="200" spans="2:7" ht="15.75" customHeight="1">
      <c r="B200" s="22">
        <v>3</v>
      </c>
      <c r="C200" s="64"/>
      <c r="D200" s="65"/>
      <c r="E200" s="65"/>
      <c r="F200" s="65"/>
      <c r="G200" s="66"/>
    </row>
    <row r="201" spans="2:7" ht="15.75" customHeight="1">
      <c r="B201" s="31">
        <v>4</v>
      </c>
      <c r="C201" s="67"/>
      <c r="D201" s="65"/>
      <c r="E201" s="65"/>
      <c r="F201" s="65"/>
      <c r="G201" s="66"/>
    </row>
    <row r="202" spans="2:7" ht="15.75" customHeight="1">
      <c r="B202" s="22">
        <v>5</v>
      </c>
      <c r="C202" s="64"/>
      <c r="D202" s="65"/>
      <c r="E202" s="65"/>
      <c r="F202" s="65"/>
      <c r="G202" s="66"/>
    </row>
    <row r="203" spans="2:7" ht="15.75" customHeight="1">
      <c r="B203" s="31">
        <v>6</v>
      </c>
      <c r="C203" s="67"/>
      <c r="D203" s="65"/>
      <c r="E203" s="65"/>
      <c r="F203" s="65"/>
      <c r="G203" s="66"/>
    </row>
    <row r="204" spans="2:7" ht="15.75" customHeight="1">
      <c r="B204" s="22">
        <v>7</v>
      </c>
      <c r="C204" s="64"/>
      <c r="D204" s="65"/>
      <c r="E204" s="65"/>
      <c r="F204" s="65"/>
      <c r="G204" s="66"/>
    </row>
    <row r="205" spans="2:7" ht="15.75" customHeight="1">
      <c r="B205" s="31">
        <v>8</v>
      </c>
      <c r="C205" s="67"/>
      <c r="D205" s="65"/>
      <c r="E205" s="65"/>
      <c r="F205" s="65"/>
      <c r="G205" s="66"/>
    </row>
    <row r="206" spans="2:7" ht="15.75" customHeight="1">
      <c r="B206" s="22">
        <v>9</v>
      </c>
      <c r="C206" s="64"/>
      <c r="D206" s="65"/>
      <c r="E206" s="65"/>
      <c r="F206" s="65"/>
      <c r="G206" s="66"/>
    </row>
    <row r="207" spans="2:7" ht="15.75" customHeight="1">
      <c r="B207" s="31">
        <v>10</v>
      </c>
      <c r="C207" s="67"/>
      <c r="D207" s="65"/>
      <c r="E207" s="65"/>
      <c r="F207" s="65"/>
      <c r="G207" s="66"/>
    </row>
    <row r="208" spans="2:7" ht="15.75" customHeight="1">
      <c r="B208" s="22">
        <v>11</v>
      </c>
      <c r="C208" s="64"/>
      <c r="D208" s="65"/>
      <c r="E208" s="65"/>
      <c r="F208" s="65"/>
      <c r="G208" s="66"/>
    </row>
    <row r="209" spans="2:7" ht="15.75" customHeight="1">
      <c r="B209" s="31">
        <v>12</v>
      </c>
      <c r="C209" s="67"/>
      <c r="D209" s="65"/>
      <c r="E209" s="65"/>
      <c r="F209" s="65"/>
      <c r="G209" s="66"/>
    </row>
    <row r="210" spans="2:7" ht="15.75" customHeight="1">
      <c r="B210" s="22">
        <v>13</v>
      </c>
      <c r="C210" s="64"/>
      <c r="D210" s="65"/>
      <c r="E210" s="65"/>
      <c r="F210" s="65"/>
      <c r="G210" s="66"/>
    </row>
    <row r="211" spans="2:7" ht="15.75" customHeight="1">
      <c r="B211" s="31">
        <v>14</v>
      </c>
      <c r="C211" s="67"/>
      <c r="D211" s="65"/>
      <c r="E211" s="65"/>
      <c r="F211" s="65"/>
      <c r="G211" s="66"/>
    </row>
    <row r="212" spans="2:7" ht="15.75" customHeight="1">
      <c r="B212" s="22">
        <v>15</v>
      </c>
      <c r="C212" s="64"/>
      <c r="D212" s="65"/>
      <c r="E212" s="65"/>
      <c r="F212" s="65"/>
      <c r="G212" s="66"/>
    </row>
    <row r="213" spans="2:7" ht="15.75" customHeight="1">
      <c r="B213" s="31">
        <v>16</v>
      </c>
      <c r="C213" s="67"/>
      <c r="D213" s="65"/>
      <c r="E213" s="65"/>
      <c r="F213" s="65"/>
      <c r="G213" s="66"/>
    </row>
    <row r="214" spans="2:7" ht="15.75" customHeight="1">
      <c r="B214" s="22">
        <v>17</v>
      </c>
      <c r="C214" s="64"/>
      <c r="D214" s="65"/>
      <c r="E214" s="65"/>
      <c r="F214" s="65"/>
      <c r="G214" s="66"/>
    </row>
    <row r="215" spans="2:7" ht="15.75" customHeight="1">
      <c r="B215" s="31">
        <v>18</v>
      </c>
      <c r="C215" s="67"/>
      <c r="D215" s="65"/>
      <c r="E215" s="65"/>
      <c r="F215" s="65"/>
      <c r="G215" s="66"/>
    </row>
    <row r="216" spans="2:7" ht="15.75" customHeight="1">
      <c r="B216" s="22">
        <v>19</v>
      </c>
      <c r="C216" s="64"/>
      <c r="D216" s="65"/>
      <c r="E216" s="65"/>
      <c r="F216" s="65"/>
      <c r="G216" s="66"/>
    </row>
    <row r="217" spans="2:7" ht="15.75" customHeight="1">
      <c r="B217" s="31">
        <v>20</v>
      </c>
      <c r="C217" s="67"/>
      <c r="D217" s="65"/>
      <c r="E217" s="65"/>
      <c r="F217" s="65"/>
      <c r="G217" s="66"/>
    </row>
    <row r="218" spans="2:7" ht="15.75" customHeight="1">
      <c r="B218" s="22">
        <v>21</v>
      </c>
      <c r="C218" s="64"/>
      <c r="D218" s="65"/>
      <c r="E218" s="65"/>
      <c r="F218" s="65"/>
      <c r="G218" s="66"/>
    </row>
    <row r="219" spans="2:7" ht="15.75" customHeight="1">
      <c r="B219" s="31">
        <v>22</v>
      </c>
      <c r="C219" s="67"/>
      <c r="D219" s="65"/>
      <c r="E219" s="65"/>
      <c r="F219" s="65"/>
      <c r="G219" s="66"/>
    </row>
    <row r="220" spans="2:7" ht="15.75" customHeight="1">
      <c r="B220" s="22">
        <v>23</v>
      </c>
      <c r="C220" s="64"/>
      <c r="D220" s="65"/>
      <c r="E220" s="65"/>
      <c r="F220" s="65"/>
      <c r="G220" s="66"/>
    </row>
    <row r="221" spans="2:7" ht="15.75" customHeight="1">
      <c r="B221" s="31">
        <v>24</v>
      </c>
      <c r="C221" s="67"/>
      <c r="D221" s="65"/>
      <c r="E221" s="65"/>
      <c r="F221" s="65"/>
      <c r="G221" s="66"/>
    </row>
    <row r="222" spans="2:7" ht="15.75" customHeight="1">
      <c r="B222" s="22">
        <v>25</v>
      </c>
      <c r="C222" s="64"/>
      <c r="D222" s="65"/>
      <c r="E222" s="65"/>
      <c r="F222" s="65"/>
      <c r="G222" s="66"/>
    </row>
    <row r="223" spans="2:7" ht="15.75" customHeight="1">
      <c r="B223" s="31">
        <v>26</v>
      </c>
      <c r="C223" s="67"/>
      <c r="D223" s="65"/>
      <c r="E223" s="65"/>
      <c r="F223" s="65"/>
      <c r="G223" s="66"/>
    </row>
    <row r="224" spans="2:7" ht="15.75" customHeight="1">
      <c r="B224" s="22">
        <v>27</v>
      </c>
      <c r="C224" s="64"/>
      <c r="D224" s="65"/>
      <c r="E224" s="65"/>
      <c r="F224" s="65"/>
      <c r="G224" s="66"/>
    </row>
    <row r="225" spans="2:7" ht="15.75" customHeight="1">
      <c r="B225" s="31">
        <v>28</v>
      </c>
      <c r="C225" s="67"/>
      <c r="D225" s="65"/>
      <c r="E225" s="65"/>
      <c r="F225" s="65"/>
      <c r="G225" s="66"/>
    </row>
    <row r="226" spans="2:7" ht="15.75" customHeight="1">
      <c r="B226" s="22">
        <v>29</v>
      </c>
      <c r="C226" s="64"/>
      <c r="D226" s="65"/>
      <c r="E226" s="65"/>
      <c r="F226" s="65"/>
      <c r="G226" s="66"/>
    </row>
    <row r="227" spans="2:7" ht="15.75" customHeight="1">
      <c r="B227" s="31">
        <v>30</v>
      </c>
      <c r="C227" s="67"/>
      <c r="D227" s="65"/>
      <c r="E227" s="65"/>
      <c r="F227" s="65"/>
      <c r="G227" s="66"/>
    </row>
    <row r="228" spans="2:7" ht="15.75" customHeight="1">
      <c r="B228" s="22">
        <v>31</v>
      </c>
      <c r="C228" s="64"/>
      <c r="D228" s="65"/>
      <c r="E228" s="65"/>
      <c r="F228" s="65"/>
      <c r="G228" s="66"/>
    </row>
    <row r="229" spans="2:7" ht="15.75" customHeight="1">
      <c r="B229" s="31">
        <v>32</v>
      </c>
      <c r="C229" s="67"/>
      <c r="D229" s="65"/>
      <c r="E229" s="65"/>
      <c r="F229" s="65"/>
      <c r="G229" s="66"/>
    </row>
    <row r="230" spans="2:7" ht="15.75" customHeight="1">
      <c r="B230" s="22">
        <v>33</v>
      </c>
      <c r="C230" s="64"/>
      <c r="D230" s="65"/>
      <c r="E230" s="65"/>
      <c r="F230" s="65"/>
      <c r="G230" s="66"/>
    </row>
    <row r="231" spans="2:7" ht="15.75" customHeight="1">
      <c r="B231" s="31">
        <v>34</v>
      </c>
      <c r="C231" s="67"/>
      <c r="D231" s="65"/>
      <c r="E231" s="65"/>
      <c r="F231" s="65"/>
      <c r="G231" s="66"/>
    </row>
    <row r="232" spans="2:7" ht="15.75" customHeight="1">
      <c r="B232" s="22">
        <v>35</v>
      </c>
      <c r="C232" s="64"/>
      <c r="D232" s="65"/>
      <c r="E232" s="65"/>
      <c r="F232" s="65"/>
      <c r="G232" s="66"/>
    </row>
  </sheetData>
  <mergeCells count="263">
    <mergeCell ref="B7:B8"/>
    <mergeCell ref="B5:B6"/>
    <mergeCell ref="B9:B10"/>
    <mergeCell ref="B4:G4"/>
    <mergeCell ref="C7:F8"/>
    <mergeCell ref="G9:G10"/>
    <mergeCell ref="G5:G6"/>
    <mergeCell ref="G7:G8"/>
    <mergeCell ref="C9:F10"/>
    <mergeCell ref="C5:F6"/>
    <mergeCell ref="B60:B61"/>
    <mergeCell ref="B62:B63"/>
    <mergeCell ref="B88:B89"/>
    <mergeCell ref="B58:B59"/>
    <mergeCell ref="B56:B57"/>
    <mergeCell ref="B54:B55"/>
    <mergeCell ref="B64:B65"/>
    <mergeCell ref="B72:B73"/>
    <mergeCell ref="B66:B67"/>
    <mergeCell ref="B84:B85"/>
    <mergeCell ref="B76:B77"/>
    <mergeCell ref="B74:B75"/>
    <mergeCell ref="B70:B71"/>
    <mergeCell ref="B68:B69"/>
    <mergeCell ref="B78:B79"/>
    <mergeCell ref="C78:F79"/>
    <mergeCell ref="G90:G91"/>
    <mergeCell ref="G99:G100"/>
    <mergeCell ref="G92:G93"/>
    <mergeCell ref="C90:F91"/>
    <mergeCell ref="B90:B91"/>
    <mergeCell ref="G103:G104"/>
    <mergeCell ref="G101:G102"/>
    <mergeCell ref="B98:G98"/>
    <mergeCell ref="C92:F93"/>
    <mergeCell ref="G80:G81"/>
    <mergeCell ref="G84:G85"/>
    <mergeCell ref="C86:F87"/>
    <mergeCell ref="G82:G83"/>
    <mergeCell ref="C103:F104"/>
    <mergeCell ref="B82:B83"/>
    <mergeCell ref="B86:B87"/>
    <mergeCell ref="B80:B81"/>
    <mergeCell ref="G88:G89"/>
    <mergeCell ref="C88:F89"/>
    <mergeCell ref="G86:G87"/>
    <mergeCell ref="C84:F85"/>
    <mergeCell ref="C205:G205"/>
    <mergeCell ref="C223:G223"/>
    <mergeCell ref="C224:G224"/>
    <mergeCell ref="C219:G219"/>
    <mergeCell ref="C225:G225"/>
    <mergeCell ref="C216:G216"/>
    <mergeCell ref="C222:G222"/>
    <mergeCell ref="C82:F83"/>
    <mergeCell ref="C80:F81"/>
    <mergeCell ref="C206:G206"/>
    <mergeCell ref="C209:G209"/>
    <mergeCell ref="C208:G208"/>
    <mergeCell ref="C207:G207"/>
    <mergeCell ref="C215:G215"/>
    <mergeCell ref="C210:G210"/>
    <mergeCell ref="C214:G214"/>
    <mergeCell ref="C211:G211"/>
    <mergeCell ref="C213:G213"/>
    <mergeCell ref="C212:G212"/>
    <mergeCell ref="C226:G226"/>
    <mergeCell ref="C227:G227"/>
    <mergeCell ref="C228:G228"/>
    <mergeCell ref="C231:G231"/>
    <mergeCell ref="C232:G232"/>
    <mergeCell ref="C230:G230"/>
    <mergeCell ref="C229:G229"/>
    <mergeCell ref="C218:G218"/>
    <mergeCell ref="C217:G217"/>
    <mergeCell ref="C220:G220"/>
    <mergeCell ref="C221:G221"/>
    <mergeCell ref="C66:F67"/>
    <mergeCell ref="C64:F65"/>
    <mergeCell ref="G54:G55"/>
    <mergeCell ref="G66:G67"/>
    <mergeCell ref="C200:G200"/>
    <mergeCell ref="C201:G201"/>
    <mergeCell ref="C203:G203"/>
    <mergeCell ref="C202:G202"/>
    <mergeCell ref="C204:G204"/>
    <mergeCell ref="C197:G197"/>
    <mergeCell ref="C198:G198"/>
    <mergeCell ref="C199:G199"/>
    <mergeCell ref="G78:G79"/>
    <mergeCell ref="C74:F75"/>
    <mergeCell ref="C72:F73"/>
    <mergeCell ref="C70:F71"/>
    <mergeCell ref="G72:G73"/>
    <mergeCell ref="G70:G71"/>
    <mergeCell ref="G68:G69"/>
    <mergeCell ref="C68:F69"/>
    <mergeCell ref="C76:F77"/>
    <mergeCell ref="G74:G75"/>
    <mergeCell ref="G76:G77"/>
    <mergeCell ref="G56:G57"/>
    <mergeCell ref="C56:F57"/>
    <mergeCell ref="G58:G59"/>
    <mergeCell ref="G60:G61"/>
    <mergeCell ref="G62:G63"/>
    <mergeCell ref="G64:G65"/>
    <mergeCell ref="C60:F61"/>
    <mergeCell ref="C62:F63"/>
    <mergeCell ref="C54:F55"/>
    <mergeCell ref="C58:F59"/>
    <mergeCell ref="G35:G36"/>
    <mergeCell ref="G39:G40"/>
    <mergeCell ref="G37:G38"/>
    <mergeCell ref="G45:G46"/>
    <mergeCell ref="G41:G42"/>
    <mergeCell ref="G43:G44"/>
    <mergeCell ref="C35:F36"/>
    <mergeCell ref="C37:F38"/>
    <mergeCell ref="B37:B38"/>
    <mergeCell ref="B35:B36"/>
    <mergeCell ref="B39:B40"/>
    <mergeCell ref="C52:F53"/>
    <mergeCell ref="B52:B53"/>
    <mergeCell ref="C39:F40"/>
    <mergeCell ref="C41:F42"/>
    <mergeCell ref="C45:F46"/>
    <mergeCell ref="C43:F44"/>
    <mergeCell ref="B41:B42"/>
    <mergeCell ref="B45:B46"/>
    <mergeCell ref="B43:B44"/>
    <mergeCell ref="B51:G51"/>
    <mergeCell ref="G52:G53"/>
    <mergeCell ref="B33:B34"/>
    <mergeCell ref="B19:B20"/>
    <mergeCell ref="G19:G20"/>
    <mergeCell ref="G17:G18"/>
    <mergeCell ref="C17:F18"/>
    <mergeCell ref="B11:B12"/>
    <mergeCell ref="B15:B16"/>
    <mergeCell ref="B17:B18"/>
    <mergeCell ref="C13:F14"/>
    <mergeCell ref="C15:F16"/>
    <mergeCell ref="B13:B14"/>
    <mergeCell ref="C11:F12"/>
    <mergeCell ref="B29:B30"/>
    <mergeCell ref="B25:B26"/>
    <mergeCell ref="B27:B28"/>
    <mergeCell ref="C25:F26"/>
    <mergeCell ref="C27:F28"/>
    <mergeCell ref="G11:G12"/>
    <mergeCell ref="G13:G14"/>
    <mergeCell ref="G25:G26"/>
    <mergeCell ref="G21:G22"/>
    <mergeCell ref="G23:G24"/>
    <mergeCell ref="C29:F30"/>
    <mergeCell ref="G33:G34"/>
    <mergeCell ref="G31:G32"/>
    <mergeCell ref="C19:F20"/>
    <mergeCell ref="C33:F34"/>
    <mergeCell ref="B23:B24"/>
    <mergeCell ref="C21:F22"/>
    <mergeCell ref="C23:F24"/>
    <mergeCell ref="B21:B22"/>
    <mergeCell ref="C31:F32"/>
    <mergeCell ref="B31:B32"/>
    <mergeCell ref="G29:G30"/>
    <mergeCell ref="G27:G28"/>
    <mergeCell ref="G15:G16"/>
    <mergeCell ref="B92:B93"/>
    <mergeCell ref="B103:B104"/>
    <mergeCell ref="B99:B100"/>
    <mergeCell ref="B101:B102"/>
    <mergeCell ref="B105:B106"/>
    <mergeCell ref="B109:B110"/>
    <mergeCell ref="B107:B108"/>
    <mergeCell ref="B129:B130"/>
    <mergeCell ref="B133:B134"/>
    <mergeCell ref="B131:B132"/>
    <mergeCell ref="B125:B126"/>
    <mergeCell ref="B127:B128"/>
    <mergeCell ref="B115:B116"/>
    <mergeCell ref="B123:B124"/>
    <mergeCell ref="B113:B114"/>
    <mergeCell ref="B119:B120"/>
    <mergeCell ref="B117:B118"/>
    <mergeCell ref="B121:B122"/>
    <mergeCell ref="B139:B140"/>
    <mergeCell ref="B111:B112"/>
    <mergeCell ref="B183:B184"/>
    <mergeCell ref="B158:B159"/>
    <mergeCell ref="B162:B163"/>
    <mergeCell ref="B170:B171"/>
    <mergeCell ref="B168:B169"/>
    <mergeCell ref="B160:B161"/>
    <mergeCell ref="B174:B175"/>
    <mergeCell ref="B176:B177"/>
    <mergeCell ref="B178:B179"/>
    <mergeCell ref="B172:B173"/>
    <mergeCell ref="B164:B165"/>
    <mergeCell ref="B166:B167"/>
    <mergeCell ref="B156:B157"/>
    <mergeCell ref="B154:B155"/>
    <mergeCell ref="B135:B136"/>
    <mergeCell ref="B137:B138"/>
    <mergeCell ref="C105:F106"/>
    <mergeCell ref="G105:G106"/>
    <mergeCell ref="G109:G110"/>
    <mergeCell ref="G115:G116"/>
    <mergeCell ref="G113:G114"/>
    <mergeCell ref="G111:G112"/>
    <mergeCell ref="C129:F130"/>
    <mergeCell ref="G129:G130"/>
    <mergeCell ref="C133:F134"/>
    <mergeCell ref="C131:F132"/>
    <mergeCell ref="C111:F112"/>
    <mergeCell ref="C109:F110"/>
    <mergeCell ref="C107:F108"/>
    <mergeCell ref="C168:G169"/>
    <mergeCell ref="C170:G171"/>
    <mergeCell ref="C135:F136"/>
    <mergeCell ref="G107:G108"/>
    <mergeCell ref="C154:G155"/>
    <mergeCell ref="C156:G157"/>
    <mergeCell ref="G137:G138"/>
    <mergeCell ref="G135:G136"/>
    <mergeCell ref="C160:G161"/>
    <mergeCell ref="C158:G159"/>
    <mergeCell ref="G119:G120"/>
    <mergeCell ref="C127:F128"/>
    <mergeCell ref="C119:F120"/>
    <mergeCell ref="C117:F118"/>
    <mergeCell ref="G117:G118"/>
    <mergeCell ref="C121:F122"/>
    <mergeCell ref="G121:G122"/>
    <mergeCell ref="G127:G128"/>
    <mergeCell ref="C113:F114"/>
    <mergeCell ref="C125:F126"/>
    <mergeCell ref="C123:F124"/>
    <mergeCell ref="C115:F116"/>
    <mergeCell ref="C99:F100"/>
    <mergeCell ref="C101:F102"/>
    <mergeCell ref="G139:G140"/>
    <mergeCell ref="C137:F138"/>
    <mergeCell ref="C139:F140"/>
    <mergeCell ref="C189:G189"/>
    <mergeCell ref="C190:G190"/>
    <mergeCell ref="C191:G191"/>
    <mergeCell ref="C186:G186"/>
    <mergeCell ref="C185:G185"/>
    <mergeCell ref="C183:G184"/>
    <mergeCell ref="C187:G187"/>
    <mergeCell ref="C188:G188"/>
    <mergeCell ref="C172:G173"/>
    <mergeCell ref="C174:G175"/>
    <mergeCell ref="C178:G179"/>
    <mergeCell ref="C176:G177"/>
    <mergeCell ref="G131:G132"/>
    <mergeCell ref="G133:G134"/>
    <mergeCell ref="C166:G167"/>
    <mergeCell ref="C162:G163"/>
    <mergeCell ref="C164:G165"/>
    <mergeCell ref="G123:G124"/>
    <mergeCell ref="G125:G1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AD1119"/>
  <sheetViews>
    <sheetView workbookViewId="0"/>
  </sheetViews>
  <sheetFormatPr baseColWidth="10" defaultColWidth="14.42578125" defaultRowHeight="15.75" customHeight="1"/>
  <cols>
    <col min="1" max="1" width="3.42578125" customWidth="1"/>
    <col min="2" max="2" width="7.7109375" customWidth="1"/>
    <col min="3" max="3" width="5.28515625" customWidth="1"/>
    <col min="4" max="4" width="5.85546875" customWidth="1"/>
    <col min="5" max="6" width="4.7109375" customWidth="1"/>
    <col min="7" max="7" width="5.85546875" customWidth="1"/>
    <col min="8" max="9" width="4.7109375" customWidth="1"/>
    <col min="10" max="10" width="5.85546875" customWidth="1"/>
    <col min="11" max="12" width="4.7109375" customWidth="1"/>
    <col min="13" max="13" width="5.85546875" customWidth="1"/>
    <col min="14" max="15" width="4.7109375" customWidth="1"/>
    <col min="16" max="16" width="9.140625" customWidth="1"/>
    <col min="17" max="30" width="3.5703125" customWidth="1"/>
  </cols>
  <sheetData>
    <row r="2" spans="2:30" ht="15.75" customHeight="1">
      <c r="B2" s="10">
        <f>Datos!C198</f>
        <v>0</v>
      </c>
      <c r="P2" s="11">
        <f>Portada!$C$27</f>
        <v>0</v>
      </c>
      <c r="T2" s="12">
        <f>Portada!$E$29</f>
        <v>0</v>
      </c>
      <c r="AD2" s="11">
        <f>Portada!$D$21</f>
        <v>0</v>
      </c>
    </row>
    <row r="3" spans="2:30" ht="15.75" customHeight="1">
      <c r="B3" s="83" t="s">
        <v>12</v>
      </c>
      <c r="C3" s="83" t="s">
        <v>13</v>
      </c>
      <c r="D3" s="85" t="s">
        <v>14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60"/>
      <c r="P3" s="83" t="s">
        <v>15</v>
      </c>
      <c r="Q3" s="85" t="s">
        <v>16</v>
      </c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60"/>
    </row>
    <row r="4" spans="2:30" ht="15.75" customHeight="1">
      <c r="B4" s="84"/>
      <c r="C4" s="84"/>
      <c r="D4" s="86"/>
      <c r="E4" s="52"/>
      <c r="F4" s="52"/>
      <c r="G4" s="52"/>
      <c r="H4" s="52"/>
      <c r="I4" s="52"/>
      <c r="J4" s="52"/>
      <c r="K4" s="52"/>
      <c r="L4" s="52"/>
      <c r="M4" s="52"/>
      <c r="N4" s="52"/>
      <c r="O4" s="55"/>
      <c r="P4" s="84"/>
      <c r="Q4" s="61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7"/>
    </row>
    <row r="5" spans="2:30" ht="15.75" customHeight="1">
      <c r="B5" s="84"/>
      <c r="C5" s="84"/>
      <c r="D5" s="61"/>
      <c r="E5" s="56"/>
      <c r="F5" s="56"/>
      <c r="G5" s="56"/>
      <c r="H5" s="56"/>
      <c r="I5" s="56"/>
      <c r="J5" s="56"/>
      <c r="K5" s="56"/>
      <c r="L5" s="56"/>
      <c r="M5" s="56"/>
      <c r="N5" s="56"/>
      <c r="O5" s="57"/>
      <c r="P5" s="84"/>
      <c r="Q5" s="87" t="s">
        <v>17</v>
      </c>
      <c r="R5" s="66"/>
      <c r="S5" s="87" t="s">
        <v>18</v>
      </c>
      <c r="T5" s="66"/>
      <c r="U5" s="87" t="s">
        <v>19</v>
      </c>
      <c r="V5" s="66"/>
      <c r="W5" s="87" t="s">
        <v>20</v>
      </c>
      <c r="X5" s="66"/>
      <c r="Y5" s="87" t="s">
        <v>21</v>
      </c>
      <c r="Z5" s="66"/>
      <c r="AA5" s="87" t="s">
        <v>22</v>
      </c>
      <c r="AB5" s="66"/>
      <c r="AC5" s="87" t="s">
        <v>23</v>
      </c>
      <c r="AD5" s="66"/>
    </row>
    <row r="6" spans="2:30" ht="15.75" customHeight="1">
      <c r="B6" s="70"/>
      <c r="C6" s="70"/>
      <c r="D6" s="13" t="s">
        <v>24</v>
      </c>
      <c r="E6" s="13" t="s">
        <v>25</v>
      </c>
      <c r="F6" s="13" t="s">
        <v>13</v>
      </c>
      <c r="G6" s="13" t="s">
        <v>24</v>
      </c>
      <c r="H6" s="13" t="s">
        <v>25</v>
      </c>
      <c r="I6" s="13" t="s">
        <v>13</v>
      </c>
      <c r="J6" s="13" t="s">
        <v>24</v>
      </c>
      <c r="K6" s="13" t="s">
        <v>25</v>
      </c>
      <c r="L6" s="13" t="s">
        <v>13</v>
      </c>
      <c r="M6" s="13" t="s">
        <v>24</v>
      </c>
      <c r="N6" s="13" t="s">
        <v>25</v>
      </c>
      <c r="O6" s="13" t="s">
        <v>13</v>
      </c>
      <c r="P6" s="70"/>
      <c r="Q6" s="14" t="s">
        <v>26</v>
      </c>
      <c r="R6" s="14" t="s">
        <v>27</v>
      </c>
      <c r="S6" s="14" t="s">
        <v>26</v>
      </c>
      <c r="T6" s="14" t="s">
        <v>27</v>
      </c>
      <c r="U6" s="14" t="s">
        <v>26</v>
      </c>
      <c r="V6" s="14" t="s">
        <v>27</v>
      </c>
      <c r="W6" s="14" t="s">
        <v>26</v>
      </c>
      <c r="X6" s="14" t="s">
        <v>27</v>
      </c>
      <c r="Y6" s="14" t="s">
        <v>26</v>
      </c>
      <c r="Z6" s="14" t="s">
        <v>27</v>
      </c>
      <c r="AA6" s="14" t="s">
        <v>26</v>
      </c>
      <c r="AB6" s="14" t="s">
        <v>27</v>
      </c>
      <c r="AC6" s="14" t="s">
        <v>26</v>
      </c>
      <c r="AD6" s="14" t="s">
        <v>27</v>
      </c>
    </row>
    <row r="7" spans="2:30" ht="15.75" customHeight="1">
      <c r="B7" s="15">
        <f>Datos!$B$7</f>
        <v>0</v>
      </c>
      <c r="C7" s="16">
        <f>Datos!$G$7</f>
        <v>0</v>
      </c>
      <c r="D7" s="18"/>
      <c r="E7" s="22"/>
      <c r="F7" s="22"/>
      <c r="G7" s="18"/>
      <c r="H7" s="20"/>
      <c r="I7" s="22"/>
      <c r="J7" s="18"/>
      <c r="K7" s="20"/>
      <c r="L7" s="22"/>
      <c r="M7" s="18"/>
      <c r="N7" s="20"/>
      <c r="O7" s="22"/>
      <c r="P7" s="23">
        <f t="shared" ref="P7:P26" si="0">(E7*F7+H7*I7+K7*L7+N7*O7)/100</f>
        <v>0</v>
      </c>
      <c r="Q7" s="24"/>
      <c r="R7" s="25">
        <f t="shared" ref="R7:R26" si="1">IF(Q7="S",$P7,0)</f>
        <v>0</v>
      </c>
      <c r="S7" s="24"/>
      <c r="T7" s="25">
        <f t="shared" ref="T7:T26" si="2">IF(S7="S",$P7,0)</f>
        <v>0</v>
      </c>
      <c r="U7" s="24"/>
      <c r="V7" s="25">
        <f t="shared" ref="V7:V26" si="3">IF(U7="S",$P7,0)</f>
        <v>0</v>
      </c>
      <c r="W7" s="24"/>
      <c r="X7" s="25">
        <f t="shared" ref="X7:X26" si="4">IF(W7="S",$P7,0)</f>
        <v>0</v>
      </c>
      <c r="Y7" s="24"/>
      <c r="Z7" s="25">
        <f t="shared" ref="Z7:Z26" si="5">IF(Y7="S",$P7,0)</f>
        <v>0</v>
      </c>
      <c r="AA7" s="24"/>
      <c r="AB7" s="25">
        <f t="shared" ref="AB7:AB26" si="6">IF(AA7="S",$P7,0)</f>
        <v>0</v>
      </c>
      <c r="AC7" s="24"/>
      <c r="AD7" s="25">
        <f t="shared" ref="AD7:AD26" si="7">IF(AC7="S",$P7,0)</f>
        <v>0</v>
      </c>
    </row>
    <row r="8" spans="2:30" ht="15.75" customHeight="1">
      <c r="B8" s="15">
        <f>Datos!$B$9</f>
        <v>0</v>
      </c>
      <c r="C8" s="16">
        <f>Datos!$G$9</f>
        <v>0</v>
      </c>
      <c r="D8" s="18"/>
      <c r="E8" s="20"/>
      <c r="F8" s="22"/>
      <c r="G8" s="18"/>
      <c r="H8" s="20"/>
      <c r="I8" s="22"/>
      <c r="J8" s="18"/>
      <c r="K8" s="20"/>
      <c r="L8" s="22"/>
      <c r="M8" s="18"/>
      <c r="N8" s="23"/>
      <c r="O8" s="16"/>
      <c r="P8" s="23">
        <f t="shared" si="0"/>
        <v>0</v>
      </c>
      <c r="Q8" s="24"/>
      <c r="R8" s="25">
        <f t="shared" si="1"/>
        <v>0</v>
      </c>
      <c r="S8" s="24"/>
      <c r="T8" s="25">
        <f t="shared" si="2"/>
        <v>0</v>
      </c>
      <c r="U8" s="24"/>
      <c r="V8" s="25">
        <f t="shared" si="3"/>
        <v>0</v>
      </c>
      <c r="W8" s="24"/>
      <c r="X8" s="25">
        <f t="shared" si="4"/>
        <v>0</v>
      </c>
      <c r="Y8" s="24"/>
      <c r="Z8" s="25">
        <f t="shared" si="5"/>
        <v>0</v>
      </c>
      <c r="AA8" s="24"/>
      <c r="AB8" s="25">
        <f t="shared" si="6"/>
        <v>0</v>
      </c>
      <c r="AC8" s="24"/>
      <c r="AD8" s="25">
        <f t="shared" si="7"/>
        <v>0</v>
      </c>
    </row>
    <row r="9" spans="2:30" ht="15.75" customHeight="1">
      <c r="B9" s="15">
        <f>Datos!$B$11</f>
        <v>0</v>
      </c>
      <c r="C9" s="16">
        <f>Datos!$G$11</f>
        <v>0</v>
      </c>
      <c r="D9" s="18"/>
      <c r="E9" s="20"/>
      <c r="F9" s="22"/>
      <c r="G9" s="18"/>
      <c r="H9" s="20"/>
      <c r="I9" s="22"/>
      <c r="J9" s="18"/>
      <c r="K9" s="20"/>
      <c r="L9" s="22"/>
      <c r="M9" s="26"/>
      <c r="N9" s="23"/>
      <c r="O9" s="16"/>
      <c r="P9" s="23">
        <f t="shared" si="0"/>
        <v>0</v>
      </c>
      <c r="Q9" s="24"/>
      <c r="R9" s="25">
        <f t="shared" si="1"/>
        <v>0</v>
      </c>
      <c r="S9" s="24"/>
      <c r="T9" s="25">
        <f t="shared" si="2"/>
        <v>0</v>
      </c>
      <c r="U9" s="24"/>
      <c r="V9" s="25">
        <f t="shared" si="3"/>
        <v>0</v>
      </c>
      <c r="W9" s="24"/>
      <c r="X9" s="25">
        <f t="shared" si="4"/>
        <v>0</v>
      </c>
      <c r="Y9" s="24"/>
      <c r="Z9" s="25">
        <f t="shared" si="5"/>
        <v>0</v>
      </c>
      <c r="AA9" s="24"/>
      <c r="AB9" s="25">
        <f t="shared" si="6"/>
        <v>0</v>
      </c>
      <c r="AC9" s="24"/>
      <c r="AD9" s="25">
        <f t="shared" si="7"/>
        <v>0</v>
      </c>
    </row>
    <row r="10" spans="2:30" ht="15.75" customHeight="1">
      <c r="B10" s="15">
        <f>Datos!$B$13</f>
        <v>0</v>
      </c>
      <c r="C10" s="16">
        <f>Datos!$G$13</f>
        <v>0</v>
      </c>
      <c r="D10" s="26"/>
      <c r="E10" s="23"/>
      <c r="F10" s="16"/>
      <c r="G10" s="26"/>
      <c r="H10" s="23"/>
      <c r="I10" s="16"/>
      <c r="J10" s="18"/>
      <c r="K10" s="20"/>
      <c r="L10" s="22"/>
      <c r="M10" s="26"/>
      <c r="N10" s="23"/>
      <c r="O10" s="16"/>
      <c r="P10" s="23">
        <f t="shared" si="0"/>
        <v>0</v>
      </c>
      <c r="Q10" s="24"/>
      <c r="R10" s="25">
        <f t="shared" si="1"/>
        <v>0</v>
      </c>
      <c r="S10" s="24"/>
      <c r="T10" s="25">
        <f t="shared" si="2"/>
        <v>0</v>
      </c>
      <c r="U10" s="24"/>
      <c r="V10" s="25">
        <f t="shared" si="3"/>
        <v>0</v>
      </c>
      <c r="W10" s="24"/>
      <c r="X10" s="25">
        <f t="shared" si="4"/>
        <v>0</v>
      </c>
      <c r="Y10" s="24"/>
      <c r="Z10" s="25">
        <f t="shared" si="5"/>
        <v>0</v>
      </c>
      <c r="AA10" s="24"/>
      <c r="AB10" s="25">
        <f t="shared" si="6"/>
        <v>0</v>
      </c>
      <c r="AC10" s="24"/>
      <c r="AD10" s="25">
        <f t="shared" si="7"/>
        <v>0</v>
      </c>
    </row>
    <row r="11" spans="2:30" ht="15.75" customHeight="1">
      <c r="B11" s="15">
        <f>Datos!$B$15</f>
        <v>0</v>
      </c>
      <c r="C11" s="16">
        <f>Datos!$G$15</f>
        <v>0</v>
      </c>
      <c r="D11" s="26"/>
      <c r="E11" s="23"/>
      <c r="F11" s="16"/>
      <c r="G11" s="26"/>
      <c r="H11" s="20"/>
      <c r="I11" s="16"/>
      <c r="J11" s="26"/>
      <c r="K11" s="23"/>
      <c r="L11" s="16"/>
      <c r="M11" s="26"/>
      <c r="N11" s="23"/>
      <c r="O11" s="16"/>
      <c r="P11" s="23">
        <f t="shared" si="0"/>
        <v>0</v>
      </c>
      <c r="Q11" s="24"/>
      <c r="R11" s="25">
        <f t="shared" si="1"/>
        <v>0</v>
      </c>
      <c r="S11" s="24"/>
      <c r="T11" s="25">
        <f t="shared" si="2"/>
        <v>0</v>
      </c>
      <c r="U11" s="24"/>
      <c r="V11" s="25">
        <f t="shared" si="3"/>
        <v>0</v>
      </c>
      <c r="W11" s="24"/>
      <c r="X11" s="25">
        <f t="shared" si="4"/>
        <v>0</v>
      </c>
      <c r="Y11" s="24"/>
      <c r="Z11" s="25">
        <f t="shared" si="5"/>
        <v>0</v>
      </c>
      <c r="AA11" s="24"/>
      <c r="AB11" s="25">
        <f t="shared" si="6"/>
        <v>0</v>
      </c>
      <c r="AC11" s="24"/>
      <c r="AD11" s="25">
        <f t="shared" si="7"/>
        <v>0</v>
      </c>
    </row>
    <row r="12" spans="2:30" ht="15.75" customHeight="1">
      <c r="B12" s="15">
        <f>Datos!$B$17</f>
        <v>0</v>
      </c>
      <c r="C12" s="16">
        <f>Datos!$G$17</f>
        <v>0</v>
      </c>
      <c r="D12" s="26"/>
      <c r="E12" s="23"/>
      <c r="F12" s="16"/>
      <c r="G12" s="26"/>
      <c r="H12" s="23"/>
      <c r="I12" s="16"/>
      <c r="J12" s="26"/>
      <c r="K12" s="23"/>
      <c r="L12" s="16"/>
      <c r="M12" s="26"/>
      <c r="N12" s="23"/>
      <c r="O12" s="16"/>
      <c r="P12" s="23">
        <f t="shared" si="0"/>
        <v>0</v>
      </c>
      <c r="Q12" s="24"/>
      <c r="R12" s="25">
        <f t="shared" si="1"/>
        <v>0</v>
      </c>
      <c r="S12" s="24"/>
      <c r="T12" s="25">
        <f t="shared" si="2"/>
        <v>0</v>
      </c>
      <c r="U12" s="24"/>
      <c r="V12" s="25">
        <f t="shared" si="3"/>
        <v>0</v>
      </c>
      <c r="W12" s="24"/>
      <c r="X12" s="25">
        <f t="shared" si="4"/>
        <v>0</v>
      </c>
      <c r="Y12" s="24"/>
      <c r="Z12" s="25">
        <f t="shared" si="5"/>
        <v>0</v>
      </c>
      <c r="AA12" s="24"/>
      <c r="AB12" s="25">
        <f t="shared" si="6"/>
        <v>0</v>
      </c>
      <c r="AC12" s="24"/>
      <c r="AD12" s="25">
        <f t="shared" si="7"/>
        <v>0</v>
      </c>
    </row>
    <row r="13" spans="2:30" ht="15.75" customHeight="1">
      <c r="B13" s="15">
        <f>Datos!$B$19</f>
        <v>0</v>
      </c>
      <c r="C13" s="16">
        <f>Datos!$G$19</f>
        <v>0</v>
      </c>
      <c r="D13" s="26"/>
      <c r="E13" s="20"/>
      <c r="F13" s="22"/>
      <c r="G13" s="26"/>
      <c r="H13" s="23"/>
      <c r="I13" s="16"/>
      <c r="J13" s="26"/>
      <c r="K13" s="20"/>
      <c r="L13" s="22"/>
      <c r="M13" s="26"/>
      <c r="N13" s="23"/>
      <c r="O13" s="16"/>
      <c r="P13" s="23">
        <f t="shared" si="0"/>
        <v>0</v>
      </c>
      <c r="Q13" s="24"/>
      <c r="R13" s="25">
        <f t="shared" si="1"/>
        <v>0</v>
      </c>
      <c r="S13" s="24"/>
      <c r="T13" s="25">
        <f t="shared" si="2"/>
        <v>0</v>
      </c>
      <c r="U13" s="24"/>
      <c r="V13" s="25">
        <f t="shared" si="3"/>
        <v>0</v>
      </c>
      <c r="W13" s="24"/>
      <c r="X13" s="25">
        <f t="shared" si="4"/>
        <v>0</v>
      </c>
      <c r="Y13" s="24"/>
      <c r="Z13" s="25">
        <f t="shared" si="5"/>
        <v>0</v>
      </c>
      <c r="AA13" s="24"/>
      <c r="AB13" s="25">
        <f t="shared" si="6"/>
        <v>0</v>
      </c>
      <c r="AC13" s="24"/>
      <c r="AD13" s="25">
        <f t="shared" si="7"/>
        <v>0</v>
      </c>
    </row>
    <row r="14" spans="2:30" ht="15.75" customHeight="1">
      <c r="B14" s="15">
        <f>Datos!$B$21</f>
        <v>0</v>
      </c>
      <c r="C14" s="16">
        <f>Datos!$G$21</f>
        <v>0</v>
      </c>
      <c r="D14" s="26"/>
      <c r="E14" s="23"/>
      <c r="F14" s="16"/>
      <c r="G14" s="26"/>
      <c r="H14" s="23"/>
      <c r="I14" s="16"/>
      <c r="J14" s="26"/>
      <c r="K14" s="23"/>
      <c r="L14" s="16"/>
      <c r="M14" s="26"/>
      <c r="N14" s="23"/>
      <c r="O14" s="16"/>
      <c r="P14" s="23">
        <f t="shared" si="0"/>
        <v>0</v>
      </c>
      <c r="Q14" s="24"/>
      <c r="R14" s="25">
        <f t="shared" si="1"/>
        <v>0</v>
      </c>
      <c r="S14" s="24"/>
      <c r="T14" s="25">
        <f t="shared" si="2"/>
        <v>0</v>
      </c>
      <c r="U14" s="24"/>
      <c r="V14" s="25">
        <f t="shared" si="3"/>
        <v>0</v>
      </c>
      <c r="W14" s="24"/>
      <c r="X14" s="25">
        <f t="shared" si="4"/>
        <v>0</v>
      </c>
      <c r="Y14" s="24"/>
      <c r="Z14" s="25">
        <f t="shared" si="5"/>
        <v>0</v>
      </c>
      <c r="AA14" s="24"/>
      <c r="AB14" s="25">
        <f t="shared" si="6"/>
        <v>0</v>
      </c>
      <c r="AC14" s="24"/>
      <c r="AD14" s="25">
        <f t="shared" si="7"/>
        <v>0</v>
      </c>
    </row>
    <row r="15" spans="2:30" ht="15.75" customHeight="1">
      <c r="B15" s="15">
        <f>Datos!$B$23</f>
        <v>0</v>
      </c>
      <c r="C15" s="16">
        <f>Datos!$G$23</f>
        <v>0</v>
      </c>
      <c r="D15" s="18"/>
      <c r="E15" s="20"/>
      <c r="F15" s="22"/>
      <c r="G15" s="18"/>
      <c r="H15" s="20"/>
      <c r="I15" s="22"/>
      <c r="J15" s="18"/>
      <c r="K15" s="20"/>
      <c r="L15" s="22"/>
      <c r="M15" s="18"/>
      <c r="N15" s="20"/>
      <c r="O15" s="22"/>
      <c r="P15" s="23">
        <f t="shared" si="0"/>
        <v>0</v>
      </c>
      <c r="Q15" s="24"/>
      <c r="R15" s="25">
        <f t="shared" si="1"/>
        <v>0</v>
      </c>
      <c r="S15" s="24"/>
      <c r="T15" s="25">
        <f t="shared" si="2"/>
        <v>0</v>
      </c>
      <c r="U15" s="24"/>
      <c r="V15" s="25">
        <f t="shared" si="3"/>
        <v>0</v>
      </c>
      <c r="W15" s="24"/>
      <c r="X15" s="25">
        <f t="shared" si="4"/>
        <v>0</v>
      </c>
      <c r="Y15" s="24"/>
      <c r="Z15" s="25">
        <f t="shared" si="5"/>
        <v>0</v>
      </c>
      <c r="AA15" s="24"/>
      <c r="AB15" s="25">
        <f t="shared" si="6"/>
        <v>0</v>
      </c>
      <c r="AC15" s="24"/>
      <c r="AD15" s="25">
        <f t="shared" si="7"/>
        <v>0</v>
      </c>
    </row>
    <row r="16" spans="2:30" ht="15.75" customHeight="1">
      <c r="B16" s="15">
        <f>Datos!$B$25</f>
        <v>0</v>
      </c>
      <c r="C16" s="16">
        <f>Datos!$G$25</f>
        <v>0</v>
      </c>
      <c r="D16" s="26"/>
      <c r="E16" s="23"/>
      <c r="F16" s="16"/>
      <c r="G16" s="26"/>
      <c r="H16" s="23"/>
      <c r="I16" s="16"/>
      <c r="J16" s="26"/>
      <c r="K16" s="23"/>
      <c r="L16" s="16"/>
      <c r="M16" s="26"/>
      <c r="N16" s="23"/>
      <c r="O16" s="16"/>
      <c r="P16" s="23">
        <f t="shared" si="0"/>
        <v>0</v>
      </c>
      <c r="Q16" s="24"/>
      <c r="R16" s="25">
        <f t="shared" si="1"/>
        <v>0</v>
      </c>
      <c r="S16" s="24"/>
      <c r="T16" s="25">
        <f t="shared" si="2"/>
        <v>0</v>
      </c>
      <c r="U16" s="24"/>
      <c r="V16" s="25">
        <f t="shared" si="3"/>
        <v>0</v>
      </c>
      <c r="W16" s="24"/>
      <c r="X16" s="25">
        <f t="shared" si="4"/>
        <v>0</v>
      </c>
      <c r="Y16" s="24"/>
      <c r="Z16" s="25">
        <f t="shared" si="5"/>
        <v>0</v>
      </c>
      <c r="AA16" s="24"/>
      <c r="AB16" s="25">
        <f t="shared" si="6"/>
        <v>0</v>
      </c>
      <c r="AC16" s="24"/>
      <c r="AD16" s="25">
        <f t="shared" si="7"/>
        <v>0</v>
      </c>
    </row>
    <row r="17" spans="2:30" ht="15.75" customHeight="1">
      <c r="B17" s="15">
        <f>Datos!$B$27</f>
        <v>0</v>
      </c>
      <c r="C17" s="16">
        <f>Datos!$G$27</f>
        <v>0</v>
      </c>
      <c r="D17" s="26"/>
      <c r="E17" s="23"/>
      <c r="F17" s="16"/>
      <c r="G17" s="26"/>
      <c r="H17" s="23"/>
      <c r="I17" s="16"/>
      <c r="J17" s="26"/>
      <c r="K17" s="23"/>
      <c r="L17" s="16"/>
      <c r="M17" s="26"/>
      <c r="N17" s="23"/>
      <c r="O17" s="16"/>
      <c r="P17" s="23">
        <f t="shared" si="0"/>
        <v>0</v>
      </c>
      <c r="Q17" s="24"/>
      <c r="R17" s="25">
        <f t="shared" si="1"/>
        <v>0</v>
      </c>
      <c r="S17" s="24"/>
      <c r="T17" s="25">
        <f t="shared" si="2"/>
        <v>0</v>
      </c>
      <c r="U17" s="24"/>
      <c r="V17" s="25">
        <f t="shared" si="3"/>
        <v>0</v>
      </c>
      <c r="W17" s="24"/>
      <c r="X17" s="25">
        <f t="shared" si="4"/>
        <v>0</v>
      </c>
      <c r="Y17" s="24"/>
      <c r="Z17" s="25">
        <f t="shared" si="5"/>
        <v>0</v>
      </c>
      <c r="AA17" s="24"/>
      <c r="AB17" s="25">
        <f t="shared" si="6"/>
        <v>0</v>
      </c>
      <c r="AC17" s="24"/>
      <c r="AD17" s="25">
        <f t="shared" si="7"/>
        <v>0</v>
      </c>
    </row>
    <row r="18" spans="2:30" ht="15.75" customHeight="1">
      <c r="B18" s="15">
        <f>Datos!$B$29</f>
        <v>0</v>
      </c>
      <c r="C18" s="16">
        <f>Datos!$G$29</f>
        <v>0</v>
      </c>
      <c r="D18" s="26"/>
      <c r="E18" s="23"/>
      <c r="F18" s="16"/>
      <c r="G18" s="26"/>
      <c r="H18" s="23"/>
      <c r="I18" s="16"/>
      <c r="J18" s="26"/>
      <c r="K18" s="23"/>
      <c r="L18" s="16"/>
      <c r="M18" s="26"/>
      <c r="N18" s="23"/>
      <c r="O18" s="16"/>
      <c r="P18" s="23">
        <f t="shared" si="0"/>
        <v>0</v>
      </c>
      <c r="Q18" s="24"/>
      <c r="R18" s="25">
        <f t="shared" si="1"/>
        <v>0</v>
      </c>
      <c r="S18" s="24"/>
      <c r="T18" s="25">
        <f t="shared" si="2"/>
        <v>0</v>
      </c>
      <c r="U18" s="24"/>
      <c r="V18" s="25">
        <f t="shared" si="3"/>
        <v>0</v>
      </c>
      <c r="W18" s="24"/>
      <c r="X18" s="25">
        <f t="shared" si="4"/>
        <v>0</v>
      </c>
      <c r="Y18" s="24"/>
      <c r="Z18" s="25">
        <f t="shared" si="5"/>
        <v>0</v>
      </c>
      <c r="AA18" s="24"/>
      <c r="AB18" s="25">
        <f t="shared" si="6"/>
        <v>0</v>
      </c>
      <c r="AC18" s="24"/>
      <c r="AD18" s="25">
        <f t="shared" si="7"/>
        <v>0</v>
      </c>
    </row>
    <row r="19" spans="2:30" ht="15.75" customHeight="1">
      <c r="B19" s="15">
        <f>Datos!$B$31</f>
        <v>0</v>
      </c>
      <c r="C19" s="16">
        <f>Datos!$G$31</f>
        <v>0</v>
      </c>
      <c r="D19" s="26"/>
      <c r="E19" s="23"/>
      <c r="F19" s="16"/>
      <c r="G19" s="26"/>
      <c r="H19" s="23"/>
      <c r="I19" s="16"/>
      <c r="J19" s="26"/>
      <c r="K19" s="23"/>
      <c r="L19" s="16"/>
      <c r="M19" s="26"/>
      <c r="N19" s="23"/>
      <c r="O19" s="16"/>
      <c r="P19" s="23">
        <f t="shared" si="0"/>
        <v>0</v>
      </c>
      <c r="Q19" s="24"/>
      <c r="R19" s="25">
        <f t="shared" si="1"/>
        <v>0</v>
      </c>
      <c r="S19" s="24"/>
      <c r="T19" s="25">
        <f t="shared" si="2"/>
        <v>0</v>
      </c>
      <c r="U19" s="24"/>
      <c r="V19" s="25">
        <f t="shared" si="3"/>
        <v>0</v>
      </c>
      <c r="W19" s="24"/>
      <c r="X19" s="25">
        <f t="shared" si="4"/>
        <v>0</v>
      </c>
      <c r="Y19" s="24"/>
      <c r="Z19" s="25">
        <f t="shared" si="5"/>
        <v>0</v>
      </c>
      <c r="AA19" s="24"/>
      <c r="AB19" s="25">
        <f t="shared" si="6"/>
        <v>0</v>
      </c>
      <c r="AC19" s="24"/>
      <c r="AD19" s="25">
        <f t="shared" si="7"/>
        <v>0</v>
      </c>
    </row>
    <row r="20" spans="2:30" ht="15.75" customHeight="1">
      <c r="B20" s="15">
        <f>Datos!$B$33</f>
        <v>0</v>
      </c>
      <c r="C20" s="16">
        <f>Datos!$G$33</f>
        <v>0</v>
      </c>
      <c r="D20" s="26"/>
      <c r="E20" s="23"/>
      <c r="F20" s="16"/>
      <c r="G20" s="26"/>
      <c r="H20" s="23"/>
      <c r="I20" s="16"/>
      <c r="J20" s="26"/>
      <c r="K20" s="23"/>
      <c r="L20" s="16"/>
      <c r="M20" s="26"/>
      <c r="N20" s="23"/>
      <c r="O20" s="16"/>
      <c r="P20" s="23">
        <f t="shared" si="0"/>
        <v>0</v>
      </c>
      <c r="Q20" s="24"/>
      <c r="R20" s="25">
        <f t="shared" si="1"/>
        <v>0</v>
      </c>
      <c r="S20" s="24"/>
      <c r="T20" s="25">
        <f t="shared" si="2"/>
        <v>0</v>
      </c>
      <c r="U20" s="24"/>
      <c r="V20" s="25">
        <f t="shared" si="3"/>
        <v>0</v>
      </c>
      <c r="W20" s="24"/>
      <c r="X20" s="25">
        <f t="shared" si="4"/>
        <v>0</v>
      </c>
      <c r="Y20" s="24"/>
      <c r="Z20" s="25">
        <f t="shared" si="5"/>
        <v>0</v>
      </c>
      <c r="AA20" s="24"/>
      <c r="AB20" s="25">
        <f t="shared" si="6"/>
        <v>0</v>
      </c>
      <c r="AC20" s="24"/>
      <c r="AD20" s="25">
        <f t="shared" si="7"/>
        <v>0</v>
      </c>
    </row>
    <row r="21" spans="2:30" ht="15.75" customHeight="1">
      <c r="B21" s="15">
        <f>Datos!$B$35</f>
        <v>0</v>
      </c>
      <c r="C21" s="16">
        <f>Datos!$G$35</f>
        <v>0</v>
      </c>
      <c r="D21" s="26"/>
      <c r="E21" s="23"/>
      <c r="F21" s="16"/>
      <c r="G21" s="26"/>
      <c r="H21" s="23"/>
      <c r="I21" s="16"/>
      <c r="J21" s="26"/>
      <c r="K21" s="23"/>
      <c r="L21" s="16"/>
      <c r="M21" s="26"/>
      <c r="N21" s="23"/>
      <c r="O21" s="16"/>
      <c r="P21" s="23">
        <f t="shared" si="0"/>
        <v>0</v>
      </c>
      <c r="Q21" s="24"/>
      <c r="R21" s="25">
        <f t="shared" si="1"/>
        <v>0</v>
      </c>
      <c r="S21" s="24"/>
      <c r="T21" s="25">
        <f t="shared" si="2"/>
        <v>0</v>
      </c>
      <c r="U21" s="24"/>
      <c r="V21" s="25">
        <f t="shared" si="3"/>
        <v>0</v>
      </c>
      <c r="W21" s="24"/>
      <c r="X21" s="25">
        <f t="shared" si="4"/>
        <v>0</v>
      </c>
      <c r="Y21" s="24"/>
      <c r="Z21" s="25">
        <f t="shared" si="5"/>
        <v>0</v>
      </c>
      <c r="AA21" s="24"/>
      <c r="AB21" s="25">
        <f t="shared" si="6"/>
        <v>0</v>
      </c>
      <c r="AC21" s="24"/>
      <c r="AD21" s="25">
        <f t="shared" si="7"/>
        <v>0</v>
      </c>
    </row>
    <row r="22" spans="2:30" ht="15.75" customHeight="1">
      <c r="B22" s="15">
        <f>Datos!$B$37</f>
        <v>0</v>
      </c>
      <c r="C22" s="16">
        <f>Datos!$G$37</f>
        <v>0</v>
      </c>
      <c r="D22" s="26"/>
      <c r="E22" s="23"/>
      <c r="F22" s="16"/>
      <c r="G22" s="26"/>
      <c r="H22" s="23"/>
      <c r="I22" s="16"/>
      <c r="J22" s="26"/>
      <c r="K22" s="23"/>
      <c r="L22" s="16"/>
      <c r="M22" s="26"/>
      <c r="N22" s="23"/>
      <c r="O22" s="16"/>
      <c r="P22" s="23">
        <f t="shared" si="0"/>
        <v>0</v>
      </c>
      <c r="Q22" s="24"/>
      <c r="R22" s="25">
        <f t="shared" si="1"/>
        <v>0</v>
      </c>
      <c r="S22" s="24"/>
      <c r="T22" s="25">
        <f t="shared" si="2"/>
        <v>0</v>
      </c>
      <c r="U22" s="24"/>
      <c r="V22" s="25">
        <f t="shared" si="3"/>
        <v>0</v>
      </c>
      <c r="W22" s="24"/>
      <c r="X22" s="25">
        <f t="shared" si="4"/>
        <v>0</v>
      </c>
      <c r="Y22" s="24"/>
      <c r="Z22" s="25">
        <f t="shared" si="5"/>
        <v>0</v>
      </c>
      <c r="AA22" s="24"/>
      <c r="AB22" s="25">
        <f t="shared" si="6"/>
        <v>0</v>
      </c>
      <c r="AC22" s="24"/>
      <c r="AD22" s="25">
        <f t="shared" si="7"/>
        <v>0</v>
      </c>
    </row>
    <row r="23" spans="2:30" ht="15.75" customHeight="1">
      <c r="B23" s="15">
        <f>Datos!$B$39</f>
        <v>0</v>
      </c>
      <c r="C23" s="16">
        <f>Datos!$G$39</f>
        <v>0</v>
      </c>
      <c r="D23" s="26"/>
      <c r="E23" s="23"/>
      <c r="F23" s="16"/>
      <c r="G23" s="26"/>
      <c r="H23" s="23"/>
      <c r="I23" s="16"/>
      <c r="J23" s="26"/>
      <c r="K23" s="23"/>
      <c r="L23" s="16"/>
      <c r="M23" s="26"/>
      <c r="N23" s="23"/>
      <c r="O23" s="16"/>
      <c r="P23" s="23">
        <f t="shared" si="0"/>
        <v>0</v>
      </c>
      <c r="Q23" s="24"/>
      <c r="R23" s="25">
        <f t="shared" si="1"/>
        <v>0</v>
      </c>
      <c r="S23" s="24"/>
      <c r="T23" s="25">
        <f t="shared" si="2"/>
        <v>0</v>
      </c>
      <c r="U23" s="24"/>
      <c r="V23" s="25">
        <f t="shared" si="3"/>
        <v>0</v>
      </c>
      <c r="W23" s="24"/>
      <c r="X23" s="25">
        <f t="shared" si="4"/>
        <v>0</v>
      </c>
      <c r="Y23" s="24"/>
      <c r="Z23" s="25">
        <f t="shared" si="5"/>
        <v>0</v>
      </c>
      <c r="AA23" s="24"/>
      <c r="AB23" s="25">
        <f t="shared" si="6"/>
        <v>0</v>
      </c>
      <c r="AC23" s="24"/>
      <c r="AD23" s="25">
        <f t="shared" si="7"/>
        <v>0</v>
      </c>
    </row>
    <row r="24" spans="2:30" ht="15.75" customHeight="1">
      <c r="B24" s="15">
        <f>Datos!$B$41</f>
        <v>0</v>
      </c>
      <c r="C24" s="16">
        <f>Datos!$G$41</f>
        <v>0</v>
      </c>
      <c r="D24" s="26"/>
      <c r="E24" s="23"/>
      <c r="F24" s="16"/>
      <c r="G24" s="26"/>
      <c r="H24" s="23"/>
      <c r="I24" s="16"/>
      <c r="J24" s="26"/>
      <c r="K24" s="23"/>
      <c r="L24" s="16"/>
      <c r="M24" s="26"/>
      <c r="N24" s="23"/>
      <c r="O24" s="16"/>
      <c r="P24" s="23">
        <f t="shared" si="0"/>
        <v>0</v>
      </c>
      <c r="Q24" s="24"/>
      <c r="R24" s="25">
        <f t="shared" si="1"/>
        <v>0</v>
      </c>
      <c r="S24" s="24"/>
      <c r="T24" s="25">
        <f t="shared" si="2"/>
        <v>0</v>
      </c>
      <c r="U24" s="24"/>
      <c r="V24" s="25">
        <f t="shared" si="3"/>
        <v>0</v>
      </c>
      <c r="W24" s="24"/>
      <c r="X24" s="25">
        <f t="shared" si="4"/>
        <v>0</v>
      </c>
      <c r="Y24" s="24"/>
      <c r="Z24" s="25">
        <f t="shared" si="5"/>
        <v>0</v>
      </c>
      <c r="AA24" s="24"/>
      <c r="AB24" s="25">
        <f t="shared" si="6"/>
        <v>0</v>
      </c>
      <c r="AC24" s="24"/>
      <c r="AD24" s="25">
        <f t="shared" si="7"/>
        <v>0</v>
      </c>
    </row>
    <row r="25" spans="2:30" ht="15.75" customHeight="1">
      <c r="B25" s="15">
        <f>Datos!$B$43</f>
        <v>0</v>
      </c>
      <c r="C25" s="16">
        <f>Datos!$G$43</f>
        <v>0</v>
      </c>
      <c r="D25" s="26"/>
      <c r="E25" s="23"/>
      <c r="F25" s="16"/>
      <c r="G25" s="26"/>
      <c r="H25" s="23"/>
      <c r="I25" s="16"/>
      <c r="J25" s="26"/>
      <c r="K25" s="23"/>
      <c r="L25" s="16"/>
      <c r="M25" s="26"/>
      <c r="N25" s="23"/>
      <c r="O25" s="16"/>
      <c r="P25" s="23">
        <f t="shared" si="0"/>
        <v>0</v>
      </c>
      <c r="Q25" s="24"/>
      <c r="R25" s="25">
        <f t="shared" si="1"/>
        <v>0</v>
      </c>
      <c r="S25" s="24"/>
      <c r="T25" s="25">
        <f t="shared" si="2"/>
        <v>0</v>
      </c>
      <c r="U25" s="24"/>
      <c r="V25" s="25">
        <f t="shared" si="3"/>
        <v>0</v>
      </c>
      <c r="W25" s="24"/>
      <c r="X25" s="25">
        <f t="shared" si="4"/>
        <v>0</v>
      </c>
      <c r="Y25" s="24"/>
      <c r="Z25" s="25">
        <f t="shared" si="5"/>
        <v>0</v>
      </c>
      <c r="AA25" s="24"/>
      <c r="AB25" s="25">
        <f t="shared" si="6"/>
        <v>0</v>
      </c>
      <c r="AC25" s="24"/>
      <c r="AD25" s="25">
        <f t="shared" si="7"/>
        <v>0</v>
      </c>
    </row>
    <row r="26" spans="2:30" ht="15.75" customHeight="1">
      <c r="B26" s="15">
        <f>Datos!$B$45</f>
        <v>0</v>
      </c>
      <c r="C26" s="16">
        <f>Datos!$G$45</f>
        <v>0</v>
      </c>
      <c r="D26" s="26"/>
      <c r="E26" s="23"/>
      <c r="F26" s="16"/>
      <c r="G26" s="26"/>
      <c r="H26" s="23"/>
      <c r="I26" s="16"/>
      <c r="J26" s="26"/>
      <c r="K26" s="23"/>
      <c r="L26" s="16"/>
      <c r="M26" s="26"/>
      <c r="N26" s="23"/>
      <c r="O26" s="16"/>
      <c r="P26" s="23">
        <f t="shared" si="0"/>
        <v>0</v>
      </c>
      <c r="Q26" s="24"/>
      <c r="R26" s="25">
        <f t="shared" si="1"/>
        <v>0</v>
      </c>
      <c r="S26" s="24"/>
      <c r="T26" s="25">
        <f t="shared" si="2"/>
        <v>0</v>
      </c>
      <c r="U26" s="24"/>
      <c r="V26" s="25">
        <f t="shared" si="3"/>
        <v>0</v>
      </c>
      <c r="W26" s="24"/>
      <c r="X26" s="25">
        <f t="shared" si="4"/>
        <v>0</v>
      </c>
      <c r="Y26" s="24"/>
      <c r="Z26" s="25">
        <f t="shared" si="5"/>
        <v>0</v>
      </c>
      <c r="AA26" s="24"/>
      <c r="AB26" s="25">
        <f t="shared" si="6"/>
        <v>0</v>
      </c>
      <c r="AC26" s="24"/>
      <c r="AD26" s="25">
        <f t="shared" si="7"/>
        <v>0</v>
      </c>
    </row>
    <row r="27" spans="2:30" ht="15.75" customHeight="1">
      <c r="J27" s="4" t="s">
        <v>40</v>
      </c>
      <c r="K27" s="90">
        <f>(P7*C7+P8*C8+P9*C9+P10*C10+P11*C11+P12*C12+P13*C13+P14*C14+P15*C15+P16*C16+P17*C17+P18*C18+P19*C19+P20*C20+P21*C21+P22*C22+P23*C23+P24*C24+P25*C25+P26*C26)/100</f>
        <v>0</v>
      </c>
      <c r="L27" s="66"/>
      <c r="M27" s="81" t="str">
        <f>IF(K27&gt;8.49,"SOBRESALIENTE",IF(K27&gt;6.99,"NOTABLE",IF(K27&gt;5.99,"BIEN",IF(K27&gt;4.99,"SUFICIENTE","INSUFICIENTE"))))</f>
        <v>INSUFICIENTE</v>
      </c>
      <c r="N27" s="65"/>
      <c r="O27" s="65"/>
      <c r="P27" s="66"/>
      <c r="Q27" s="87" t="s">
        <v>17</v>
      </c>
      <c r="R27" s="66"/>
      <c r="S27" s="87" t="s">
        <v>18</v>
      </c>
      <c r="T27" s="66"/>
      <c r="U27" s="87" t="s">
        <v>19</v>
      </c>
      <c r="V27" s="66"/>
      <c r="W27" s="87" t="s">
        <v>20</v>
      </c>
      <c r="X27" s="66"/>
      <c r="Y27" s="87" t="s">
        <v>21</v>
      </c>
      <c r="Z27" s="66"/>
      <c r="AA27" s="87" t="s">
        <v>22</v>
      </c>
      <c r="AB27" s="66"/>
      <c r="AC27" s="87" t="s">
        <v>23</v>
      </c>
      <c r="AD27" s="66"/>
    </row>
    <row r="28" spans="2:30" ht="15.75" customHeight="1">
      <c r="O28" s="30"/>
      <c r="P28" s="4" t="s">
        <v>43</v>
      </c>
      <c r="Q28" s="88" t="e">
        <f>SUM(R7:R26)/(20-COUNTIF(R7:R26,0))</f>
        <v>#DIV/0!</v>
      </c>
      <c r="R28" s="66"/>
      <c r="S28" s="88" t="e">
        <f>SUM(T7:T26)/(20-COUNTIF(T7:T26,0))</f>
        <v>#DIV/0!</v>
      </c>
      <c r="T28" s="66"/>
      <c r="U28" s="88" t="e">
        <f>SUM(V7:V26)/(20-COUNTIF(V7:V26,0))</f>
        <v>#DIV/0!</v>
      </c>
      <c r="V28" s="66"/>
      <c r="W28" s="88" t="e">
        <f>SUM(X7:X26)/(20-COUNTIF(X7:X26,0))</f>
        <v>#DIV/0!</v>
      </c>
      <c r="X28" s="66"/>
      <c r="Y28" s="88" t="e">
        <f>SUM(Z7:Z26)/(20-COUNTIF(Z7:Z26,0))</f>
        <v>#DIV/0!</v>
      </c>
      <c r="Z28" s="66"/>
      <c r="AA28" s="88" t="e">
        <f>SUM(AB7:AB26)/(20-COUNTIF(AB7:AB26,0))</f>
        <v>#DIV/0!</v>
      </c>
      <c r="AB28" s="66"/>
      <c r="AC28" s="88" t="e">
        <f>SUM(AD7:AD26)/(20-COUNTIF(AD7:AD26,0))</f>
        <v>#DIV/0!</v>
      </c>
      <c r="AD28" s="66"/>
    </row>
    <row r="29" spans="2:30" ht="15.75" customHeight="1">
      <c r="B29" s="8" t="s">
        <v>53</v>
      </c>
    </row>
    <row r="30" spans="2:30" ht="15.75" customHeight="1">
      <c r="B30" s="89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</row>
    <row r="31" spans="2:30" ht="15.75" customHeight="1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</row>
    <row r="32" spans="2:30" ht="15.75" customHeight="1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</row>
    <row r="34" spans="2:30" ht="15.75" customHeight="1">
      <c r="B34" s="10">
        <f>Datos!C199</f>
        <v>0</v>
      </c>
      <c r="P34" s="11">
        <f>Portada!$C$27</f>
        <v>0</v>
      </c>
      <c r="T34" s="12">
        <f>Portada!$E$29</f>
        <v>0</v>
      </c>
      <c r="AD34" s="11">
        <f>Portada!$D$21</f>
        <v>0</v>
      </c>
    </row>
    <row r="35" spans="2:30" ht="15.75" customHeight="1">
      <c r="B35" s="83" t="s">
        <v>12</v>
      </c>
      <c r="C35" s="83" t="s">
        <v>13</v>
      </c>
      <c r="D35" s="85" t="s">
        <v>14</v>
      </c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60"/>
      <c r="P35" s="83" t="s">
        <v>15</v>
      </c>
      <c r="Q35" s="85" t="s">
        <v>16</v>
      </c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60"/>
    </row>
    <row r="36" spans="2:30" ht="15.75" customHeight="1">
      <c r="B36" s="84"/>
      <c r="C36" s="84"/>
      <c r="D36" s="86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5"/>
      <c r="P36" s="84"/>
      <c r="Q36" s="61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7"/>
    </row>
    <row r="37" spans="2:30" ht="15.75" customHeight="1">
      <c r="B37" s="84"/>
      <c r="C37" s="84"/>
      <c r="D37" s="61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7"/>
      <c r="P37" s="84"/>
      <c r="Q37" s="87" t="s">
        <v>17</v>
      </c>
      <c r="R37" s="66"/>
      <c r="S37" s="87" t="s">
        <v>18</v>
      </c>
      <c r="T37" s="66"/>
      <c r="U37" s="87" t="s">
        <v>19</v>
      </c>
      <c r="V37" s="66"/>
      <c r="W37" s="87" t="s">
        <v>20</v>
      </c>
      <c r="X37" s="66"/>
      <c r="Y37" s="87" t="s">
        <v>21</v>
      </c>
      <c r="Z37" s="66"/>
      <c r="AA37" s="87" t="s">
        <v>22</v>
      </c>
      <c r="AB37" s="66"/>
      <c r="AC37" s="87" t="s">
        <v>23</v>
      </c>
      <c r="AD37" s="66"/>
    </row>
    <row r="38" spans="2:30" ht="15.75" customHeight="1">
      <c r="B38" s="70"/>
      <c r="C38" s="70"/>
      <c r="D38" s="13" t="s">
        <v>24</v>
      </c>
      <c r="E38" s="13" t="s">
        <v>25</v>
      </c>
      <c r="F38" s="13" t="s">
        <v>13</v>
      </c>
      <c r="G38" s="13" t="s">
        <v>24</v>
      </c>
      <c r="H38" s="13" t="s">
        <v>25</v>
      </c>
      <c r="I38" s="13" t="s">
        <v>13</v>
      </c>
      <c r="J38" s="13" t="s">
        <v>24</v>
      </c>
      <c r="K38" s="13" t="s">
        <v>25</v>
      </c>
      <c r="L38" s="13" t="s">
        <v>13</v>
      </c>
      <c r="M38" s="13" t="s">
        <v>24</v>
      </c>
      <c r="N38" s="13" t="s">
        <v>25</v>
      </c>
      <c r="O38" s="13" t="s">
        <v>13</v>
      </c>
      <c r="P38" s="70"/>
      <c r="Q38" s="14" t="s">
        <v>26</v>
      </c>
      <c r="R38" s="14" t="s">
        <v>27</v>
      </c>
      <c r="S38" s="14" t="s">
        <v>26</v>
      </c>
      <c r="T38" s="14" t="s">
        <v>27</v>
      </c>
      <c r="U38" s="14" t="s">
        <v>26</v>
      </c>
      <c r="V38" s="14" t="s">
        <v>27</v>
      </c>
      <c r="W38" s="14" t="s">
        <v>26</v>
      </c>
      <c r="X38" s="14" t="s">
        <v>27</v>
      </c>
      <c r="Y38" s="14" t="s">
        <v>26</v>
      </c>
      <c r="Z38" s="14" t="s">
        <v>27</v>
      </c>
      <c r="AA38" s="14" t="s">
        <v>26</v>
      </c>
      <c r="AB38" s="14" t="s">
        <v>27</v>
      </c>
      <c r="AC38" s="14" t="s">
        <v>26</v>
      </c>
      <c r="AD38" s="14" t="s">
        <v>27</v>
      </c>
    </row>
    <row r="39" spans="2:30" ht="15.75" customHeight="1">
      <c r="B39" s="15">
        <f>Datos!$B$7</f>
        <v>0</v>
      </c>
      <c r="C39" s="16">
        <f>Datos!$G$7</f>
        <v>0</v>
      </c>
      <c r="D39" s="18">
        <f t="shared" ref="D39:D58" si="8">D7</f>
        <v>0</v>
      </c>
      <c r="E39" s="20"/>
      <c r="F39" s="22">
        <f t="shared" ref="F39:G39" si="9">F7</f>
        <v>0</v>
      </c>
      <c r="G39" s="18">
        <f t="shared" si="9"/>
        <v>0</v>
      </c>
      <c r="H39" s="20"/>
      <c r="I39" s="22">
        <f t="shared" ref="I39:J39" si="10">I7</f>
        <v>0</v>
      </c>
      <c r="J39" s="18">
        <f t="shared" si="10"/>
        <v>0</v>
      </c>
      <c r="K39" s="20"/>
      <c r="L39" s="22">
        <f t="shared" ref="L39:M39" si="11">L7</f>
        <v>0</v>
      </c>
      <c r="M39" s="18">
        <f t="shared" si="11"/>
        <v>0</v>
      </c>
      <c r="N39" s="20"/>
      <c r="O39" s="22">
        <f t="shared" ref="O39:O58" si="12">O7</f>
        <v>0</v>
      </c>
      <c r="P39" s="23">
        <f t="shared" ref="P39:P58" si="13">(E39*F39+H39*I39+K39*L39+N39*O39)/100</f>
        <v>0</v>
      </c>
      <c r="Q39" s="24">
        <f t="shared" ref="Q39:Q58" si="14">Q7</f>
        <v>0</v>
      </c>
      <c r="R39" s="25">
        <f t="shared" ref="R39:R58" si="15">IF(Q39="S",$P39,0)</f>
        <v>0</v>
      </c>
      <c r="S39" s="24">
        <f t="shared" ref="S39:S58" si="16">S7</f>
        <v>0</v>
      </c>
      <c r="T39" s="25">
        <f t="shared" ref="T39:T58" si="17">IF(S39="S",$P39,0)</f>
        <v>0</v>
      </c>
      <c r="U39" s="24">
        <f t="shared" ref="U39:U58" si="18">U7</f>
        <v>0</v>
      </c>
      <c r="V39" s="25">
        <f t="shared" ref="V39:V58" si="19">IF(U39="S",$P39,0)</f>
        <v>0</v>
      </c>
      <c r="W39" s="24">
        <f t="shared" ref="W39:W58" si="20">W7</f>
        <v>0</v>
      </c>
      <c r="X39" s="25">
        <f t="shared" ref="X39:X58" si="21">IF(W39="S",$P39,0)</f>
        <v>0</v>
      </c>
      <c r="Y39" s="24">
        <f t="shared" ref="Y39:Y58" si="22">Y7</f>
        <v>0</v>
      </c>
      <c r="Z39" s="25">
        <f t="shared" ref="Z39:Z58" si="23">IF(Y39="S",$P39,0)</f>
        <v>0</v>
      </c>
      <c r="AA39" s="24">
        <f t="shared" ref="AA39:AA58" si="24">AA7</f>
        <v>0</v>
      </c>
      <c r="AB39" s="25">
        <f t="shared" ref="AB39:AB58" si="25">IF(AA39="S",$P39,0)</f>
        <v>0</v>
      </c>
      <c r="AC39" s="24">
        <f t="shared" ref="AC39:AC58" si="26">AC7</f>
        <v>0</v>
      </c>
      <c r="AD39" s="25">
        <f t="shared" ref="AD39:AD58" si="27">IF(AC39="S",$P39,0)</f>
        <v>0</v>
      </c>
    </row>
    <row r="40" spans="2:30" ht="15.75" customHeight="1">
      <c r="B40" s="15">
        <f>Datos!$B$9</f>
        <v>0</v>
      </c>
      <c r="C40" s="16">
        <f>Datos!$G$9</f>
        <v>0</v>
      </c>
      <c r="D40" s="18">
        <f t="shared" si="8"/>
        <v>0</v>
      </c>
      <c r="E40" s="20"/>
      <c r="F40" s="22">
        <f t="shared" ref="F40:G40" si="28">F8</f>
        <v>0</v>
      </c>
      <c r="G40" s="18">
        <f t="shared" si="28"/>
        <v>0</v>
      </c>
      <c r="H40" s="20"/>
      <c r="I40" s="22">
        <f t="shared" ref="I40:J40" si="29">I8</f>
        <v>0</v>
      </c>
      <c r="J40" s="18">
        <f t="shared" si="29"/>
        <v>0</v>
      </c>
      <c r="K40" s="20"/>
      <c r="L40" s="22">
        <f t="shared" ref="L40:M40" si="30">L8</f>
        <v>0</v>
      </c>
      <c r="M40" s="18">
        <f t="shared" si="30"/>
        <v>0</v>
      </c>
      <c r="N40" s="20"/>
      <c r="O40" s="22">
        <f t="shared" si="12"/>
        <v>0</v>
      </c>
      <c r="P40" s="23">
        <f t="shared" si="13"/>
        <v>0</v>
      </c>
      <c r="Q40" s="24">
        <f t="shared" si="14"/>
        <v>0</v>
      </c>
      <c r="R40" s="25">
        <f t="shared" si="15"/>
        <v>0</v>
      </c>
      <c r="S40" s="24">
        <f t="shared" si="16"/>
        <v>0</v>
      </c>
      <c r="T40" s="25">
        <f t="shared" si="17"/>
        <v>0</v>
      </c>
      <c r="U40" s="24">
        <f t="shared" si="18"/>
        <v>0</v>
      </c>
      <c r="V40" s="25">
        <f t="shared" si="19"/>
        <v>0</v>
      </c>
      <c r="W40" s="24">
        <f t="shared" si="20"/>
        <v>0</v>
      </c>
      <c r="X40" s="25">
        <f t="shared" si="21"/>
        <v>0</v>
      </c>
      <c r="Y40" s="24">
        <f t="shared" si="22"/>
        <v>0</v>
      </c>
      <c r="Z40" s="25">
        <f t="shared" si="23"/>
        <v>0</v>
      </c>
      <c r="AA40" s="24">
        <f t="shared" si="24"/>
        <v>0</v>
      </c>
      <c r="AB40" s="25">
        <f t="shared" si="25"/>
        <v>0</v>
      </c>
      <c r="AC40" s="24">
        <f t="shared" si="26"/>
        <v>0</v>
      </c>
      <c r="AD40" s="25">
        <f t="shared" si="27"/>
        <v>0</v>
      </c>
    </row>
    <row r="41" spans="2:30" ht="15.75" customHeight="1">
      <c r="B41" s="15">
        <f>Datos!$B$11</f>
        <v>0</v>
      </c>
      <c r="C41" s="16">
        <f>Datos!$G$11</f>
        <v>0</v>
      </c>
      <c r="D41" s="18">
        <f t="shared" si="8"/>
        <v>0</v>
      </c>
      <c r="E41" s="20"/>
      <c r="F41" s="22">
        <f t="shared" ref="F41:G41" si="31">F9</f>
        <v>0</v>
      </c>
      <c r="G41" s="18">
        <f t="shared" si="31"/>
        <v>0</v>
      </c>
      <c r="H41" s="20"/>
      <c r="I41" s="22">
        <f t="shared" ref="I41:J41" si="32">I9</f>
        <v>0</v>
      </c>
      <c r="J41" s="18">
        <f t="shared" si="32"/>
        <v>0</v>
      </c>
      <c r="K41" s="20"/>
      <c r="L41" s="22">
        <f t="shared" ref="L41:M41" si="33">L9</f>
        <v>0</v>
      </c>
      <c r="M41" s="18">
        <f t="shared" si="33"/>
        <v>0</v>
      </c>
      <c r="N41" s="20"/>
      <c r="O41" s="22">
        <f t="shared" si="12"/>
        <v>0</v>
      </c>
      <c r="P41" s="23">
        <f t="shared" si="13"/>
        <v>0</v>
      </c>
      <c r="Q41" s="24">
        <f t="shared" si="14"/>
        <v>0</v>
      </c>
      <c r="R41" s="25">
        <f t="shared" si="15"/>
        <v>0</v>
      </c>
      <c r="S41" s="24">
        <f t="shared" si="16"/>
        <v>0</v>
      </c>
      <c r="T41" s="25">
        <f t="shared" si="17"/>
        <v>0</v>
      </c>
      <c r="U41" s="24">
        <f t="shared" si="18"/>
        <v>0</v>
      </c>
      <c r="V41" s="25">
        <f t="shared" si="19"/>
        <v>0</v>
      </c>
      <c r="W41" s="24">
        <f t="shared" si="20"/>
        <v>0</v>
      </c>
      <c r="X41" s="25">
        <f t="shared" si="21"/>
        <v>0</v>
      </c>
      <c r="Y41" s="24">
        <f t="shared" si="22"/>
        <v>0</v>
      </c>
      <c r="Z41" s="25">
        <f t="shared" si="23"/>
        <v>0</v>
      </c>
      <c r="AA41" s="24">
        <f t="shared" si="24"/>
        <v>0</v>
      </c>
      <c r="AB41" s="25">
        <f t="shared" si="25"/>
        <v>0</v>
      </c>
      <c r="AC41" s="24">
        <f t="shared" si="26"/>
        <v>0</v>
      </c>
      <c r="AD41" s="25">
        <f t="shared" si="27"/>
        <v>0</v>
      </c>
    </row>
    <row r="42" spans="2:30" ht="15.75" customHeight="1">
      <c r="B42" s="15">
        <f>Datos!$B$13</f>
        <v>0</v>
      </c>
      <c r="C42" s="16">
        <f>Datos!$G$13</f>
        <v>0</v>
      </c>
      <c r="D42" s="18">
        <f t="shared" si="8"/>
        <v>0</v>
      </c>
      <c r="E42" s="20"/>
      <c r="F42" s="22">
        <f t="shared" ref="F42:G42" si="34">F10</f>
        <v>0</v>
      </c>
      <c r="G42" s="18">
        <f t="shared" si="34"/>
        <v>0</v>
      </c>
      <c r="H42" s="20"/>
      <c r="I42" s="22">
        <f t="shared" ref="I42:J42" si="35">I10</f>
        <v>0</v>
      </c>
      <c r="J42" s="18">
        <f t="shared" si="35"/>
        <v>0</v>
      </c>
      <c r="K42" s="20"/>
      <c r="L42" s="22">
        <f t="shared" ref="L42:M42" si="36">L10</f>
        <v>0</v>
      </c>
      <c r="M42" s="18">
        <f t="shared" si="36"/>
        <v>0</v>
      </c>
      <c r="N42" s="20"/>
      <c r="O42" s="22">
        <f t="shared" si="12"/>
        <v>0</v>
      </c>
      <c r="P42" s="23">
        <f t="shared" si="13"/>
        <v>0</v>
      </c>
      <c r="Q42" s="24">
        <f t="shared" si="14"/>
        <v>0</v>
      </c>
      <c r="R42" s="25">
        <f t="shared" si="15"/>
        <v>0</v>
      </c>
      <c r="S42" s="24">
        <f t="shared" si="16"/>
        <v>0</v>
      </c>
      <c r="T42" s="25">
        <f t="shared" si="17"/>
        <v>0</v>
      </c>
      <c r="U42" s="24">
        <f t="shared" si="18"/>
        <v>0</v>
      </c>
      <c r="V42" s="25">
        <f t="shared" si="19"/>
        <v>0</v>
      </c>
      <c r="W42" s="24">
        <f t="shared" si="20"/>
        <v>0</v>
      </c>
      <c r="X42" s="25">
        <f t="shared" si="21"/>
        <v>0</v>
      </c>
      <c r="Y42" s="24">
        <f t="shared" si="22"/>
        <v>0</v>
      </c>
      <c r="Z42" s="25">
        <f t="shared" si="23"/>
        <v>0</v>
      </c>
      <c r="AA42" s="24">
        <f t="shared" si="24"/>
        <v>0</v>
      </c>
      <c r="AB42" s="25">
        <f t="shared" si="25"/>
        <v>0</v>
      </c>
      <c r="AC42" s="24">
        <f t="shared" si="26"/>
        <v>0</v>
      </c>
      <c r="AD42" s="25">
        <f t="shared" si="27"/>
        <v>0</v>
      </c>
    </row>
    <row r="43" spans="2:30" ht="15.75" customHeight="1">
      <c r="B43" s="15">
        <f>Datos!$B$15</f>
        <v>0</v>
      </c>
      <c r="C43" s="16">
        <f>Datos!$G$15</f>
        <v>0</v>
      </c>
      <c r="D43" s="18">
        <f t="shared" si="8"/>
        <v>0</v>
      </c>
      <c r="E43" s="20"/>
      <c r="F43" s="22">
        <f t="shared" ref="F43:G43" si="37">F11</f>
        <v>0</v>
      </c>
      <c r="G43" s="18">
        <f t="shared" si="37"/>
        <v>0</v>
      </c>
      <c r="H43" s="20"/>
      <c r="I43" s="22">
        <f t="shared" ref="I43:J43" si="38">I11</f>
        <v>0</v>
      </c>
      <c r="J43" s="18">
        <f t="shared" si="38"/>
        <v>0</v>
      </c>
      <c r="K43" s="20"/>
      <c r="L43" s="22">
        <f t="shared" ref="L43:M43" si="39">L11</f>
        <v>0</v>
      </c>
      <c r="M43" s="18">
        <f t="shared" si="39"/>
        <v>0</v>
      </c>
      <c r="N43" s="20"/>
      <c r="O43" s="22">
        <f t="shared" si="12"/>
        <v>0</v>
      </c>
      <c r="P43" s="23">
        <f t="shared" si="13"/>
        <v>0</v>
      </c>
      <c r="Q43" s="24">
        <f t="shared" si="14"/>
        <v>0</v>
      </c>
      <c r="R43" s="25">
        <f t="shared" si="15"/>
        <v>0</v>
      </c>
      <c r="S43" s="24">
        <f t="shared" si="16"/>
        <v>0</v>
      </c>
      <c r="T43" s="25">
        <f t="shared" si="17"/>
        <v>0</v>
      </c>
      <c r="U43" s="24">
        <f t="shared" si="18"/>
        <v>0</v>
      </c>
      <c r="V43" s="25">
        <f t="shared" si="19"/>
        <v>0</v>
      </c>
      <c r="W43" s="24">
        <f t="shared" si="20"/>
        <v>0</v>
      </c>
      <c r="X43" s="25">
        <f t="shared" si="21"/>
        <v>0</v>
      </c>
      <c r="Y43" s="24">
        <f t="shared" si="22"/>
        <v>0</v>
      </c>
      <c r="Z43" s="25">
        <f t="shared" si="23"/>
        <v>0</v>
      </c>
      <c r="AA43" s="24">
        <f t="shared" si="24"/>
        <v>0</v>
      </c>
      <c r="AB43" s="25">
        <f t="shared" si="25"/>
        <v>0</v>
      </c>
      <c r="AC43" s="24">
        <f t="shared" si="26"/>
        <v>0</v>
      </c>
      <c r="AD43" s="25">
        <f t="shared" si="27"/>
        <v>0</v>
      </c>
    </row>
    <row r="44" spans="2:30" ht="15.75" customHeight="1">
      <c r="B44" s="15">
        <f>Datos!$B$17</f>
        <v>0</v>
      </c>
      <c r="C44" s="16">
        <f>Datos!$G$17</f>
        <v>0</v>
      </c>
      <c r="D44" s="18">
        <f t="shared" si="8"/>
        <v>0</v>
      </c>
      <c r="E44" s="20"/>
      <c r="F44" s="22">
        <f t="shared" ref="F44:G44" si="40">F12</f>
        <v>0</v>
      </c>
      <c r="G44" s="18">
        <f t="shared" si="40"/>
        <v>0</v>
      </c>
      <c r="H44" s="20"/>
      <c r="I44" s="22">
        <f t="shared" ref="I44:J44" si="41">I12</f>
        <v>0</v>
      </c>
      <c r="J44" s="18">
        <f t="shared" si="41"/>
        <v>0</v>
      </c>
      <c r="K44" s="20"/>
      <c r="L44" s="22">
        <f t="shared" ref="L44:M44" si="42">L12</f>
        <v>0</v>
      </c>
      <c r="M44" s="18">
        <f t="shared" si="42"/>
        <v>0</v>
      </c>
      <c r="N44" s="20"/>
      <c r="O44" s="22">
        <f t="shared" si="12"/>
        <v>0</v>
      </c>
      <c r="P44" s="23">
        <f t="shared" si="13"/>
        <v>0</v>
      </c>
      <c r="Q44" s="24">
        <f t="shared" si="14"/>
        <v>0</v>
      </c>
      <c r="R44" s="25">
        <f t="shared" si="15"/>
        <v>0</v>
      </c>
      <c r="S44" s="24">
        <f t="shared" si="16"/>
        <v>0</v>
      </c>
      <c r="T44" s="25">
        <f t="shared" si="17"/>
        <v>0</v>
      </c>
      <c r="U44" s="24">
        <f t="shared" si="18"/>
        <v>0</v>
      </c>
      <c r="V44" s="25">
        <f t="shared" si="19"/>
        <v>0</v>
      </c>
      <c r="W44" s="24">
        <f t="shared" si="20"/>
        <v>0</v>
      </c>
      <c r="X44" s="25">
        <f t="shared" si="21"/>
        <v>0</v>
      </c>
      <c r="Y44" s="24">
        <f t="shared" si="22"/>
        <v>0</v>
      </c>
      <c r="Z44" s="25">
        <f t="shared" si="23"/>
        <v>0</v>
      </c>
      <c r="AA44" s="24">
        <f t="shared" si="24"/>
        <v>0</v>
      </c>
      <c r="AB44" s="25">
        <f t="shared" si="25"/>
        <v>0</v>
      </c>
      <c r="AC44" s="24">
        <f t="shared" si="26"/>
        <v>0</v>
      </c>
      <c r="AD44" s="25">
        <f t="shared" si="27"/>
        <v>0</v>
      </c>
    </row>
    <row r="45" spans="2:30" ht="15.75" customHeight="1">
      <c r="B45" s="15">
        <f>Datos!$B$19</f>
        <v>0</v>
      </c>
      <c r="C45" s="16">
        <f>Datos!$G$19</f>
        <v>0</v>
      </c>
      <c r="D45" s="18">
        <f t="shared" si="8"/>
        <v>0</v>
      </c>
      <c r="E45" s="20"/>
      <c r="F45" s="22">
        <f t="shared" ref="F45:G45" si="43">F13</f>
        <v>0</v>
      </c>
      <c r="G45" s="18">
        <f t="shared" si="43"/>
        <v>0</v>
      </c>
      <c r="H45" s="20"/>
      <c r="I45" s="22">
        <f t="shared" ref="I45:J45" si="44">I13</f>
        <v>0</v>
      </c>
      <c r="J45" s="18">
        <f t="shared" si="44"/>
        <v>0</v>
      </c>
      <c r="K45" s="20"/>
      <c r="L45" s="22">
        <f t="shared" ref="L45:M45" si="45">L13</f>
        <v>0</v>
      </c>
      <c r="M45" s="18">
        <f t="shared" si="45"/>
        <v>0</v>
      </c>
      <c r="N45" s="20"/>
      <c r="O45" s="22">
        <f t="shared" si="12"/>
        <v>0</v>
      </c>
      <c r="P45" s="23">
        <f t="shared" si="13"/>
        <v>0</v>
      </c>
      <c r="Q45" s="24">
        <f t="shared" si="14"/>
        <v>0</v>
      </c>
      <c r="R45" s="25">
        <f t="shared" si="15"/>
        <v>0</v>
      </c>
      <c r="S45" s="24">
        <f t="shared" si="16"/>
        <v>0</v>
      </c>
      <c r="T45" s="25">
        <f t="shared" si="17"/>
        <v>0</v>
      </c>
      <c r="U45" s="24">
        <f t="shared" si="18"/>
        <v>0</v>
      </c>
      <c r="V45" s="25">
        <f t="shared" si="19"/>
        <v>0</v>
      </c>
      <c r="W45" s="24">
        <f t="shared" si="20"/>
        <v>0</v>
      </c>
      <c r="X45" s="25">
        <f t="shared" si="21"/>
        <v>0</v>
      </c>
      <c r="Y45" s="24">
        <f t="shared" si="22"/>
        <v>0</v>
      </c>
      <c r="Z45" s="25">
        <f t="shared" si="23"/>
        <v>0</v>
      </c>
      <c r="AA45" s="24">
        <f t="shared" si="24"/>
        <v>0</v>
      </c>
      <c r="AB45" s="25">
        <f t="shared" si="25"/>
        <v>0</v>
      </c>
      <c r="AC45" s="24">
        <f t="shared" si="26"/>
        <v>0</v>
      </c>
      <c r="AD45" s="25">
        <f t="shared" si="27"/>
        <v>0</v>
      </c>
    </row>
    <row r="46" spans="2:30" ht="15.75" customHeight="1">
      <c r="B46" s="15">
        <f>Datos!$B$21</f>
        <v>0</v>
      </c>
      <c r="C46" s="16">
        <f>Datos!$G$21</f>
        <v>0</v>
      </c>
      <c r="D46" s="18">
        <f t="shared" si="8"/>
        <v>0</v>
      </c>
      <c r="E46" s="20"/>
      <c r="F46" s="22">
        <f t="shared" ref="F46:G46" si="46">F14</f>
        <v>0</v>
      </c>
      <c r="G46" s="18">
        <f t="shared" si="46"/>
        <v>0</v>
      </c>
      <c r="H46" s="20"/>
      <c r="I46" s="22">
        <f t="shared" ref="I46:J46" si="47">I14</f>
        <v>0</v>
      </c>
      <c r="J46" s="18">
        <f t="shared" si="47"/>
        <v>0</v>
      </c>
      <c r="K46" s="20"/>
      <c r="L46" s="22">
        <f t="shared" ref="L46:M46" si="48">L14</f>
        <v>0</v>
      </c>
      <c r="M46" s="18">
        <f t="shared" si="48"/>
        <v>0</v>
      </c>
      <c r="N46" s="20"/>
      <c r="O46" s="22">
        <f t="shared" si="12"/>
        <v>0</v>
      </c>
      <c r="P46" s="23">
        <f t="shared" si="13"/>
        <v>0</v>
      </c>
      <c r="Q46" s="24">
        <f t="shared" si="14"/>
        <v>0</v>
      </c>
      <c r="R46" s="25">
        <f t="shared" si="15"/>
        <v>0</v>
      </c>
      <c r="S46" s="24">
        <f t="shared" si="16"/>
        <v>0</v>
      </c>
      <c r="T46" s="25">
        <f t="shared" si="17"/>
        <v>0</v>
      </c>
      <c r="U46" s="24">
        <f t="shared" si="18"/>
        <v>0</v>
      </c>
      <c r="V46" s="25">
        <f t="shared" si="19"/>
        <v>0</v>
      </c>
      <c r="W46" s="24">
        <f t="shared" si="20"/>
        <v>0</v>
      </c>
      <c r="X46" s="25">
        <f t="shared" si="21"/>
        <v>0</v>
      </c>
      <c r="Y46" s="24">
        <f t="shared" si="22"/>
        <v>0</v>
      </c>
      <c r="Z46" s="25">
        <f t="shared" si="23"/>
        <v>0</v>
      </c>
      <c r="AA46" s="24">
        <f t="shared" si="24"/>
        <v>0</v>
      </c>
      <c r="AB46" s="25">
        <f t="shared" si="25"/>
        <v>0</v>
      </c>
      <c r="AC46" s="24">
        <f t="shared" si="26"/>
        <v>0</v>
      </c>
      <c r="AD46" s="25">
        <f t="shared" si="27"/>
        <v>0</v>
      </c>
    </row>
    <row r="47" spans="2:30" ht="15.75" customHeight="1">
      <c r="B47" s="15">
        <f>Datos!$B$23</f>
        <v>0</v>
      </c>
      <c r="C47" s="16">
        <f>Datos!$G$23</f>
        <v>0</v>
      </c>
      <c r="D47" s="18">
        <f t="shared" si="8"/>
        <v>0</v>
      </c>
      <c r="E47" s="20"/>
      <c r="F47" s="22">
        <f t="shared" ref="F47:G47" si="49">F15</f>
        <v>0</v>
      </c>
      <c r="G47" s="18">
        <f t="shared" si="49"/>
        <v>0</v>
      </c>
      <c r="H47" s="20"/>
      <c r="I47" s="22">
        <f t="shared" ref="I47:J47" si="50">I15</f>
        <v>0</v>
      </c>
      <c r="J47" s="18">
        <f t="shared" si="50"/>
        <v>0</v>
      </c>
      <c r="K47" s="20"/>
      <c r="L47" s="22">
        <f t="shared" ref="L47:M47" si="51">L15</f>
        <v>0</v>
      </c>
      <c r="M47" s="18">
        <f t="shared" si="51"/>
        <v>0</v>
      </c>
      <c r="N47" s="20"/>
      <c r="O47" s="22">
        <f t="shared" si="12"/>
        <v>0</v>
      </c>
      <c r="P47" s="23">
        <f t="shared" si="13"/>
        <v>0</v>
      </c>
      <c r="Q47" s="24">
        <f t="shared" si="14"/>
        <v>0</v>
      </c>
      <c r="R47" s="25">
        <f t="shared" si="15"/>
        <v>0</v>
      </c>
      <c r="S47" s="24">
        <f t="shared" si="16"/>
        <v>0</v>
      </c>
      <c r="T47" s="25">
        <f t="shared" si="17"/>
        <v>0</v>
      </c>
      <c r="U47" s="24">
        <f t="shared" si="18"/>
        <v>0</v>
      </c>
      <c r="V47" s="25">
        <f t="shared" si="19"/>
        <v>0</v>
      </c>
      <c r="W47" s="24">
        <f t="shared" si="20"/>
        <v>0</v>
      </c>
      <c r="X47" s="25">
        <f t="shared" si="21"/>
        <v>0</v>
      </c>
      <c r="Y47" s="24">
        <f t="shared" si="22"/>
        <v>0</v>
      </c>
      <c r="Z47" s="25">
        <f t="shared" si="23"/>
        <v>0</v>
      </c>
      <c r="AA47" s="24">
        <f t="shared" si="24"/>
        <v>0</v>
      </c>
      <c r="AB47" s="25">
        <f t="shared" si="25"/>
        <v>0</v>
      </c>
      <c r="AC47" s="24">
        <f t="shared" si="26"/>
        <v>0</v>
      </c>
      <c r="AD47" s="25">
        <f t="shared" si="27"/>
        <v>0</v>
      </c>
    </row>
    <row r="48" spans="2:30" ht="15.75" customHeight="1">
      <c r="B48" s="15">
        <f>Datos!$B$25</f>
        <v>0</v>
      </c>
      <c r="C48" s="16">
        <f>Datos!$G$25</f>
        <v>0</v>
      </c>
      <c r="D48" s="18">
        <f t="shared" si="8"/>
        <v>0</v>
      </c>
      <c r="E48" s="20"/>
      <c r="F48" s="22">
        <f t="shared" ref="F48:G48" si="52">F16</f>
        <v>0</v>
      </c>
      <c r="G48" s="18">
        <f t="shared" si="52"/>
        <v>0</v>
      </c>
      <c r="H48" s="20"/>
      <c r="I48" s="22">
        <f t="shared" ref="I48:J48" si="53">I16</f>
        <v>0</v>
      </c>
      <c r="J48" s="18">
        <f t="shared" si="53"/>
        <v>0</v>
      </c>
      <c r="K48" s="20"/>
      <c r="L48" s="22">
        <f t="shared" ref="L48:M48" si="54">L16</f>
        <v>0</v>
      </c>
      <c r="M48" s="18">
        <f t="shared" si="54"/>
        <v>0</v>
      </c>
      <c r="N48" s="20"/>
      <c r="O48" s="22">
        <f t="shared" si="12"/>
        <v>0</v>
      </c>
      <c r="P48" s="23">
        <f t="shared" si="13"/>
        <v>0</v>
      </c>
      <c r="Q48" s="24">
        <f t="shared" si="14"/>
        <v>0</v>
      </c>
      <c r="R48" s="25">
        <f t="shared" si="15"/>
        <v>0</v>
      </c>
      <c r="S48" s="24">
        <f t="shared" si="16"/>
        <v>0</v>
      </c>
      <c r="T48" s="25">
        <f t="shared" si="17"/>
        <v>0</v>
      </c>
      <c r="U48" s="24">
        <f t="shared" si="18"/>
        <v>0</v>
      </c>
      <c r="V48" s="25">
        <f t="shared" si="19"/>
        <v>0</v>
      </c>
      <c r="W48" s="24">
        <f t="shared" si="20"/>
        <v>0</v>
      </c>
      <c r="X48" s="25">
        <f t="shared" si="21"/>
        <v>0</v>
      </c>
      <c r="Y48" s="24">
        <f t="shared" si="22"/>
        <v>0</v>
      </c>
      <c r="Z48" s="25">
        <f t="shared" si="23"/>
        <v>0</v>
      </c>
      <c r="AA48" s="24">
        <f t="shared" si="24"/>
        <v>0</v>
      </c>
      <c r="AB48" s="25">
        <f t="shared" si="25"/>
        <v>0</v>
      </c>
      <c r="AC48" s="24">
        <f t="shared" si="26"/>
        <v>0</v>
      </c>
      <c r="AD48" s="25">
        <f t="shared" si="27"/>
        <v>0</v>
      </c>
    </row>
    <row r="49" spans="2:30" ht="15.75" customHeight="1">
      <c r="B49" s="15">
        <f>Datos!$B$27</f>
        <v>0</v>
      </c>
      <c r="C49" s="16">
        <f>Datos!$G$27</f>
        <v>0</v>
      </c>
      <c r="D49" s="18">
        <f t="shared" si="8"/>
        <v>0</v>
      </c>
      <c r="E49" s="20"/>
      <c r="F49" s="22">
        <f t="shared" ref="F49:G49" si="55">F17</f>
        <v>0</v>
      </c>
      <c r="G49" s="18">
        <f t="shared" si="55"/>
        <v>0</v>
      </c>
      <c r="H49" s="20"/>
      <c r="I49" s="22">
        <f t="shared" ref="I49:J49" si="56">I17</f>
        <v>0</v>
      </c>
      <c r="J49" s="18">
        <f t="shared" si="56"/>
        <v>0</v>
      </c>
      <c r="K49" s="20"/>
      <c r="L49" s="22">
        <f t="shared" ref="L49:M49" si="57">L17</f>
        <v>0</v>
      </c>
      <c r="M49" s="18">
        <f t="shared" si="57"/>
        <v>0</v>
      </c>
      <c r="N49" s="20"/>
      <c r="O49" s="22">
        <f t="shared" si="12"/>
        <v>0</v>
      </c>
      <c r="P49" s="23">
        <f t="shared" si="13"/>
        <v>0</v>
      </c>
      <c r="Q49" s="24">
        <f t="shared" si="14"/>
        <v>0</v>
      </c>
      <c r="R49" s="25">
        <f t="shared" si="15"/>
        <v>0</v>
      </c>
      <c r="S49" s="24">
        <f t="shared" si="16"/>
        <v>0</v>
      </c>
      <c r="T49" s="25">
        <f t="shared" si="17"/>
        <v>0</v>
      </c>
      <c r="U49" s="24">
        <f t="shared" si="18"/>
        <v>0</v>
      </c>
      <c r="V49" s="25">
        <f t="shared" si="19"/>
        <v>0</v>
      </c>
      <c r="W49" s="24">
        <f t="shared" si="20"/>
        <v>0</v>
      </c>
      <c r="X49" s="25">
        <f t="shared" si="21"/>
        <v>0</v>
      </c>
      <c r="Y49" s="24">
        <f t="shared" si="22"/>
        <v>0</v>
      </c>
      <c r="Z49" s="25">
        <f t="shared" si="23"/>
        <v>0</v>
      </c>
      <c r="AA49" s="24">
        <f t="shared" si="24"/>
        <v>0</v>
      </c>
      <c r="AB49" s="25">
        <f t="shared" si="25"/>
        <v>0</v>
      </c>
      <c r="AC49" s="24">
        <f t="shared" si="26"/>
        <v>0</v>
      </c>
      <c r="AD49" s="25">
        <f t="shared" si="27"/>
        <v>0</v>
      </c>
    </row>
    <row r="50" spans="2:30" ht="15.75" customHeight="1">
      <c r="B50" s="15">
        <f>Datos!$B$29</f>
        <v>0</v>
      </c>
      <c r="C50" s="16">
        <f>Datos!$G$29</f>
        <v>0</v>
      </c>
      <c r="D50" s="18">
        <f t="shared" si="8"/>
        <v>0</v>
      </c>
      <c r="E50" s="20"/>
      <c r="F50" s="22">
        <f t="shared" ref="F50:G50" si="58">F18</f>
        <v>0</v>
      </c>
      <c r="G50" s="18">
        <f t="shared" si="58"/>
        <v>0</v>
      </c>
      <c r="H50" s="20"/>
      <c r="I50" s="22">
        <f t="shared" ref="I50:J50" si="59">I18</f>
        <v>0</v>
      </c>
      <c r="J50" s="18">
        <f t="shared" si="59"/>
        <v>0</v>
      </c>
      <c r="K50" s="20"/>
      <c r="L50" s="22">
        <f t="shared" ref="L50:M50" si="60">L18</f>
        <v>0</v>
      </c>
      <c r="M50" s="18">
        <f t="shared" si="60"/>
        <v>0</v>
      </c>
      <c r="N50" s="20"/>
      <c r="O50" s="22">
        <f t="shared" si="12"/>
        <v>0</v>
      </c>
      <c r="P50" s="23">
        <f t="shared" si="13"/>
        <v>0</v>
      </c>
      <c r="Q50" s="24">
        <f t="shared" si="14"/>
        <v>0</v>
      </c>
      <c r="R50" s="25">
        <f t="shared" si="15"/>
        <v>0</v>
      </c>
      <c r="S50" s="24">
        <f t="shared" si="16"/>
        <v>0</v>
      </c>
      <c r="T50" s="25">
        <f t="shared" si="17"/>
        <v>0</v>
      </c>
      <c r="U50" s="24">
        <f t="shared" si="18"/>
        <v>0</v>
      </c>
      <c r="V50" s="25">
        <f t="shared" si="19"/>
        <v>0</v>
      </c>
      <c r="W50" s="24">
        <f t="shared" si="20"/>
        <v>0</v>
      </c>
      <c r="X50" s="25">
        <f t="shared" si="21"/>
        <v>0</v>
      </c>
      <c r="Y50" s="24">
        <f t="shared" si="22"/>
        <v>0</v>
      </c>
      <c r="Z50" s="25">
        <f t="shared" si="23"/>
        <v>0</v>
      </c>
      <c r="AA50" s="24">
        <f t="shared" si="24"/>
        <v>0</v>
      </c>
      <c r="AB50" s="25">
        <f t="shared" si="25"/>
        <v>0</v>
      </c>
      <c r="AC50" s="24">
        <f t="shared" si="26"/>
        <v>0</v>
      </c>
      <c r="AD50" s="25">
        <f t="shared" si="27"/>
        <v>0</v>
      </c>
    </row>
    <row r="51" spans="2:30" ht="15.75" customHeight="1">
      <c r="B51" s="15">
        <f>Datos!$B$31</f>
        <v>0</v>
      </c>
      <c r="C51" s="16">
        <f>Datos!$G$31</f>
        <v>0</v>
      </c>
      <c r="D51" s="18">
        <f t="shared" si="8"/>
        <v>0</v>
      </c>
      <c r="E51" s="20"/>
      <c r="F51" s="22">
        <f t="shared" ref="F51:G51" si="61">F19</f>
        <v>0</v>
      </c>
      <c r="G51" s="18">
        <f t="shared" si="61"/>
        <v>0</v>
      </c>
      <c r="H51" s="20"/>
      <c r="I51" s="22">
        <f t="shared" ref="I51:J51" si="62">I19</f>
        <v>0</v>
      </c>
      <c r="J51" s="18">
        <f t="shared" si="62"/>
        <v>0</v>
      </c>
      <c r="K51" s="20"/>
      <c r="L51" s="22">
        <f t="shared" ref="L51:M51" si="63">L19</f>
        <v>0</v>
      </c>
      <c r="M51" s="18">
        <f t="shared" si="63"/>
        <v>0</v>
      </c>
      <c r="N51" s="20"/>
      <c r="O51" s="22">
        <f t="shared" si="12"/>
        <v>0</v>
      </c>
      <c r="P51" s="23">
        <f t="shared" si="13"/>
        <v>0</v>
      </c>
      <c r="Q51" s="24">
        <f t="shared" si="14"/>
        <v>0</v>
      </c>
      <c r="R51" s="25">
        <f t="shared" si="15"/>
        <v>0</v>
      </c>
      <c r="S51" s="24">
        <f t="shared" si="16"/>
        <v>0</v>
      </c>
      <c r="T51" s="25">
        <f t="shared" si="17"/>
        <v>0</v>
      </c>
      <c r="U51" s="24">
        <f t="shared" si="18"/>
        <v>0</v>
      </c>
      <c r="V51" s="25">
        <f t="shared" si="19"/>
        <v>0</v>
      </c>
      <c r="W51" s="24">
        <f t="shared" si="20"/>
        <v>0</v>
      </c>
      <c r="X51" s="25">
        <f t="shared" si="21"/>
        <v>0</v>
      </c>
      <c r="Y51" s="24">
        <f t="shared" si="22"/>
        <v>0</v>
      </c>
      <c r="Z51" s="25">
        <f t="shared" si="23"/>
        <v>0</v>
      </c>
      <c r="AA51" s="24">
        <f t="shared" si="24"/>
        <v>0</v>
      </c>
      <c r="AB51" s="25">
        <f t="shared" si="25"/>
        <v>0</v>
      </c>
      <c r="AC51" s="24">
        <f t="shared" si="26"/>
        <v>0</v>
      </c>
      <c r="AD51" s="25">
        <f t="shared" si="27"/>
        <v>0</v>
      </c>
    </row>
    <row r="52" spans="2:30" ht="15.75" customHeight="1">
      <c r="B52" s="15">
        <f>Datos!$B$33</f>
        <v>0</v>
      </c>
      <c r="C52" s="16">
        <f>Datos!$G$33</f>
        <v>0</v>
      </c>
      <c r="D52" s="18">
        <f t="shared" si="8"/>
        <v>0</v>
      </c>
      <c r="E52" s="20"/>
      <c r="F52" s="22">
        <f t="shared" ref="F52:G52" si="64">F20</f>
        <v>0</v>
      </c>
      <c r="G52" s="18">
        <f t="shared" si="64"/>
        <v>0</v>
      </c>
      <c r="H52" s="20"/>
      <c r="I52" s="22">
        <f t="shared" ref="I52:J52" si="65">I20</f>
        <v>0</v>
      </c>
      <c r="J52" s="18">
        <f t="shared" si="65"/>
        <v>0</v>
      </c>
      <c r="K52" s="20"/>
      <c r="L52" s="22">
        <f t="shared" ref="L52:M52" si="66">L20</f>
        <v>0</v>
      </c>
      <c r="M52" s="18">
        <f t="shared" si="66"/>
        <v>0</v>
      </c>
      <c r="N52" s="20"/>
      <c r="O52" s="22">
        <f t="shared" si="12"/>
        <v>0</v>
      </c>
      <c r="P52" s="23">
        <f t="shared" si="13"/>
        <v>0</v>
      </c>
      <c r="Q52" s="24">
        <f t="shared" si="14"/>
        <v>0</v>
      </c>
      <c r="R52" s="25">
        <f t="shared" si="15"/>
        <v>0</v>
      </c>
      <c r="S52" s="24">
        <f t="shared" si="16"/>
        <v>0</v>
      </c>
      <c r="T52" s="25">
        <f t="shared" si="17"/>
        <v>0</v>
      </c>
      <c r="U52" s="24">
        <f t="shared" si="18"/>
        <v>0</v>
      </c>
      <c r="V52" s="25">
        <f t="shared" si="19"/>
        <v>0</v>
      </c>
      <c r="W52" s="24">
        <f t="shared" si="20"/>
        <v>0</v>
      </c>
      <c r="X52" s="25">
        <f t="shared" si="21"/>
        <v>0</v>
      </c>
      <c r="Y52" s="24">
        <f t="shared" si="22"/>
        <v>0</v>
      </c>
      <c r="Z52" s="25">
        <f t="shared" si="23"/>
        <v>0</v>
      </c>
      <c r="AA52" s="24">
        <f t="shared" si="24"/>
        <v>0</v>
      </c>
      <c r="AB52" s="25">
        <f t="shared" si="25"/>
        <v>0</v>
      </c>
      <c r="AC52" s="24">
        <f t="shared" si="26"/>
        <v>0</v>
      </c>
      <c r="AD52" s="25">
        <f t="shared" si="27"/>
        <v>0</v>
      </c>
    </row>
    <row r="53" spans="2:30" ht="15.75" customHeight="1">
      <c r="B53" s="15">
        <f>Datos!$B$35</f>
        <v>0</v>
      </c>
      <c r="C53" s="16">
        <f>Datos!$G$35</f>
        <v>0</v>
      </c>
      <c r="D53" s="18">
        <f t="shared" si="8"/>
        <v>0</v>
      </c>
      <c r="E53" s="20"/>
      <c r="F53" s="22">
        <f t="shared" ref="F53:G53" si="67">F21</f>
        <v>0</v>
      </c>
      <c r="G53" s="18">
        <f t="shared" si="67"/>
        <v>0</v>
      </c>
      <c r="H53" s="20"/>
      <c r="I53" s="22">
        <f t="shared" ref="I53:J53" si="68">I21</f>
        <v>0</v>
      </c>
      <c r="J53" s="18">
        <f t="shared" si="68"/>
        <v>0</v>
      </c>
      <c r="K53" s="20"/>
      <c r="L53" s="22">
        <f t="shared" ref="L53:M53" si="69">L21</f>
        <v>0</v>
      </c>
      <c r="M53" s="18">
        <f t="shared" si="69"/>
        <v>0</v>
      </c>
      <c r="N53" s="20"/>
      <c r="O53" s="22">
        <f t="shared" si="12"/>
        <v>0</v>
      </c>
      <c r="P53" s="23">
        <f t="shared" si="13"/>
        <v>0</v>
      </c>
      <c r="Q53" s="24">
        <f t="shared" si="14"/>
        <v>0</v>
      </c>
      <c r="R53" s="25">
        <f t="shared" si="15"/>
        <v>0</v>
      </c>
      <c r="S53" s="24">
        <f t="shared" si="16"/>
        <v>0</v>
      </c>
      <c r="T53" s="25">
        <f t="shared" si="17"/>
        <v>0</v>
      </c>
      <c r="U53" s="24">
        <f t="shared" si="18"/>
        <v>0</v>
      </c>
      <c r="V53" s="25">
        <f t="shared" si="19"/>
        <v>0</v>
      </c>
      <c r="W53" s="24">
        <f t="shared" si="20"/>
        <v>0</v>
      </c>
      <c r="X53" s="25">
        <f t="shared" si="21"/>
        <v>0</v>
      </c>
      <c r="Y53" s="24">
        <f t="shared" si="22"/>
        <v>0</v>
      </c>
      <c r="Z53" s="25">
        <f t="shared" si="23"/>
        <v>0</v>
      </c>
      <c r="AA53" s="24">
        <f t="shared" si="24"/>
        <v>0</v>
      </c>
      <c r="AB53" s="25">
        <f t="shared" si="25"/>
        <v>0</v>
      </c>
      <c r="AC53" s="24">
        <f t="shared" si="26"/>
        <v>0</v>
      </c>
      <c r="AD53" s="25">
        <f t="shared" si="27"/>
        <v>0</v>
      </c>
    </row>
    <row r="54" spans="2:30" ht="15.75" customHeight="1">
      <c r="B54" s="15">
        <f>Datos!$B$37</f>
        <v>0</v>
      </c>
      <c r="C54" s="16">
        <f>Datos!$G$37</f>
        <v>0</v>
      </c>
      <c r="D54" s="18">
        <f t="shared" si="8"/>
        <v>0</v>
      </c>
      <c r="E54" s="20"/>
      <c r="F54" s="22">
        <f t="shared" ref="F54:G54" si="70">F22</f>
        <v>0</v>
      </c>
      <c r="G54" s="18">
        <f t="shared" si="70"/>
        <v>0</v>
      </c>
      <c r="H54" s="20"/>
      <c r="I54" s="22">
        <f t="shared" ref="I54:J54" si="71">I22</f>
        <v>0</v>
      </c>
      <c r="J54" s="18">
        <f t="shared" si="71"/>
        <v>0</v>
      </c>
      <c r="K54" s="20"/>
      <c r="L54" s="22">
        <f t="shared" ref="L54:M54" si="72">L22</f>
        <v>0</v>
      </c>
      <c r="M54" s="18">
        <f t="shared" si="72"/>
        <v>0</v>
      </c>
      <c r="N54" s="20"/>
      <c r="O54" s="22">
        <f t="shared" si="12"/>
        <v>0</v>
      </c>
      <c r="P54" s="23">
        <f t="shared" si="13"/>
        <v>0</v>
      </c>
      <c r="Q54" s="24">
        <f t="shared" si="14"/>
        <v>0</v>
      </c>
      <c r="R54" s="25">
        <f t="shared" si="15"/>
        <v>0</v>
      </c>
      <c r="S54" s="24">
        <f t="shared" si="16"/>
        <v>0</v>
      </c>
      <c r="T54" s="25">
        <f t="shared" si="17"/>
        <v>0</v>
      </c>
      <c r="U54" s="24">
        <f t="shared" si="18"/>
        <v>0</v>
      </c>
      <c r="V54" s="25">
        <f t="shared" si="19"/>
        <v>0</v>
      </c>
      <c r="W54" s="24">
        <f t="shared" si="20"/>
        <v>0</v>
      </c>
      <c r="X54" s="25">
        <f t="shared" si="21"/>
        <v>0</v>
      </c>
      <c r="Y54" s="24">
        <f t="shared" si="22"/>
        <v>0</v>
      </c>
      <c r="Z54" s="25">
        <f t="shared" si="23"/>
        <v>0</v>
      </c>
      <c r="AA54" s="24">
        <f t="shared" si="24"/>
        <v>0</v>
      </c>
      <c r="AB54" s="25">
        <f t="shared" si="25"/>
        <v>0</v>
      </c>
      <c r="AC54" s="24">
        <f t="shared" si="26"/>
        <v>0</v>
      </c>
      <c r="AD54" s="25">
        <f t="shared" si="27"/>
        <v>0</v>
      </c>
    </row>
    <row r="55" spans="2:30" ht="15.75" customHeight="1">
      <c r="B55" s="15">
        <f>Datos!$B$39</f>
        <v>0</v>
      </c>
      <c r="C55" s="16">
        <f>Datos!$G$39</f>
        <v>0</v>
      </c>
      <c r="D55" s="18">
        <f t="shared" si="8"/>
        <v>0</v>
      </c>
      <c r="E55" s="20"/>
      <c r="F55" s="22">
        <f t="shared" ref="F55:G55" si="73">F23</f>
        <v>0</v>
      </c>
      <c r="G55" s="18">
        <f t="shared" si="73"/>
        <v>0</v>
      </c>
      <c r="H55" s="20"/>
      <c r="I55" s="22">
        <f t="shared" ref="I55:J55" si="74">I23</f>
        <v>0</v>
      </c>
      <c r="J55" s="18">
        <f t="shared" si="74"/>
        <v>0</v>
      </c>
      <c r="K55" s="20"/>
      <c r="L55" s="22">
        <f t="shared" ref="L55:M55" si="75">L23</f>
        <v>0</v>
      </c>
      <c r="M55" s="18">
        <f t="shared" si="75"/>
        <v>0</v>
      </c>
      <c r="N55" s="20"/>
      <c r="O55" s="22">
        <f t="shared" si="12"/>
        <v>0</v>
      </c>
      <c r="P55" s="23">
        <f t="shared" si="13"/>
        <v>0</v>
      </c>
      <c r="Q55" s="24">
        <f t="shared" si="14"/>
        <v>0</v>
      </c>
      <c r="R55" s="25">
        <f t="shared" si="15"/>
        <v>0</v>
      </c>
      <c r="S55" s="24">
        <f t="shared" si="16"/>
        <v>0</v>
      </c>
      <c r="T55" s="25">
        <f t="shared" si="17"/>
        <v>0</v>
      </c>
      <c r="U55" s="24">
        <f t="shared" si="18"/>
        <v>0</v>
      </c>
      <c r="V55" s="25">
        <f t="shared" si="19"/>
        <v>0</v>
      </c>
      <c r="W55" s="24">
        <f t="shared" si="20"/>
        <v>0</v>
      </c>
      <c r="X55" s="25">
        <f t="shared" si="21"/>
        <v>0</v>
      </c>
      <c r="Y55" s="24">
        <f t="shared" si="22"/>
        <v>0</v>
      </c>
      <c r="Z55" s="25">
        <f t="shared" si="23"/>
        <v>0</v>
      </c>
      <c r="AA55" s="24">
        <f t="shared" si="24"/>
        <v>0</v>
      </c>
      <c r="AB55" s="25">
        <f t="shared" si="25"/>
        <v>0</v>
      </c>
      <c r="AC55" s="24">
        <f t="shared" si="26"/>
        <v>0</v>
      </c>
      <c r="AD55" s="25">
        <f t="shared" si="27"/>
        <v>0</v>
      </c>
    </row>
    <row r="56" spans="2:30" ht="15.75" customHeight="1">
      <c r="B56" s="15">
        <f>Datos!$B$41</f>
        <v>0</v>
      </c>
      <c r="C56" s="16">
        <f>Datos!$G$41</f>
        <v>0</v>
      </c>
      <c r="D56" s="18">
        <f t="shared" si="8"/>
        <v>0</v>
      </c>
      <c r="E56" s="20"/>
      <c r="F56" s="22">
        <f t="shared" ref="F56:G56" si="76">F24</f>
        <v>0</v>
      </c>
      <c r="G56" s="18">
        <f t="shared" si="76"/>
        <v>0</v>
      </c>
      <c r="H56" s="20"/>
      <c r="I56" s="22">
        <f t="shared" ref="I56:J56" si="77">I24</f>
        <v>0</v>
      </c>
      <c r="J56" s="18">
        <f t="shared" si="77"/>
        <v>0</v>
      </c>
      <c r="K56" s="20"/>
      <c r="L56" s="22">
        <f t="shared" ref="L56:M56" si="78">L24</f>
        <v>0</v>
      </c>
      <c r="M56" s="18">
        <f t="shared" si="78"/>
        <v>0</v>
      </c>
      <c r="N56" s="20"/>
      <c r="O56" s="22">
        <f t="shared" si="12"/>
        <v>0</v>
      </c>
      <c r="P56" s="23">
        <f t="shared" si="13"/>
        <v>0</v>
      </c>
      <c r="Q56" s="24">
        <f t="shared" si="14"/>
        <v>0</v>
      </c>
      <c r="R56" s="25">
        <f t="shared" si="15"/>
        <v>0</v>
      </c>
      <c r="S56" s="24">
        <f t="shared" si="16"/>
        <v>0</v>
      </c>
      <c r="T56" s="25">
        <f t="shared" si="17"/>
        <v>0</v>
      </c>
      <c r="U56" s="24">
        <f t="shared" si="18"/>
        <v>0</v>
      </c>
      <c r="V56" s="25">
        <f t="shared" si="19"/>
        <v>0</v>
      </c>
      <c r="W56" s="24">
        <f t="shared" si="20"/>
        <v>0</v>
      </c>
      <c r="X56" s="25">
        <f t="shared" si="21"/>
        <v>0</v>
      </c>
      <c r="Y56" s="24">
        <f t="shared" si="22"/>
        <v>0</v>
      </c>
      <c r="Z56" s="25">
        <f t="shared" si="23"/>
        <v>0</v>
      </c>
      <c r="AA56" s="24">
        <f t="shared" si="24"/>
        <v>0</v>
      </c>
      <c r="AB56" s="25">
        <f t="shared" si="25"/>
        <v>0</v>
      </c>
      <c r="AC56" s="24">
        <f t="shared" si="26"/>
        <v>0</v>
      </c>
      <c r="AD56" s="25">
        <f t="shared" si="27"/>
        <v>0</v>
      </c>
    </row>
    <row r="57" spans="2:30" ht="15.75" customHeight="1">
      <c r="B57" s="15">
        <f>Datos!$B$43</f>
        <v>0</v>
      </c>
      <c r="C57" s="16">
        <f>Datos!$G$43</f>
        <v>0</v>
      </c>
      <c r="D57" s="18">
        <f t="shared" si="8"/>
        <v>0</v>
      </c>
      <c r="E57" s="20"/>
      <c r="F57" s="22">
        <f t="shared" ref="F57:G57" si="79">F25</f>
        <v>0</v>
      </c>
      <c r="G57" s="18">
        <f t="shared" si="79"/>
        <v>0</v>
      </c>
      <c r="H57" s="20"/>
      <c r="I57" s="22">
        <f t="shared" ref="I57:J57" si="80">I25</f>
        <v>0</v>
      </c>
      <c r="J57" s="18">
        <f t="shared" si="80"/>
        <v>0</v>
      </c>
      <c r="K57" s="20"/>
      <c r="L57" s="22">
        <f t="shared" ref="L57:M57" si="81">L25</f>
        <v>0</v>
      </c>
      <c r="M57" s="18">
        <f t="shared" si="81"/>
        <v>0</v>
      </c>
      <c r="N57" s="20"/>
      <c r="O57" s="22">
        <f t="shared" si="12"/>
        <v>0</v>
      </c>
      <c r="P57" s="23">
        <f t="shared" si="13"/>
        <v>0</v>
      </c>
      <c r="Q57" s="24">
        <f t="shared" si="14"/>
        <v>0</v>
      </c>
      <c r="R57" s="25">
        <f t="shared" si="15"/>
        <v>0</v>
      </c>
      <c r="S57" s="24">
        <f t="shared" si="16"/>
        <v>0</v>
      </c>
      <c r="T57" s="25">
        <f t="shared" si="17"/>
        <v>0</v>
      </c>
      <c r="U57" s="24">
        <f t="shared" si="18"/>
        <v>0</v>
      </c>
      <c r="V57" s="25">
        <f t="shared" si="19"/>
        <v>0</v>
      </c>
      <c r="W57" s="24">
        <f t="shared" si="20"/>
        <v>0</v>
      </c>
      <c r="X57" s="25">
        <f t="shared" si="21"/>
        <v>0</v>
      </c>
      <c r="Y57" s="24">
        <f t="shared" si="22"/>
        <v>0</v>
      </c>
      <c r="Z57" s="25">
        <f t="shared" si="23"/>
        <v>0</v>
      </c>
      <c r="AA57" s="24">
        <f t="shared" si="24"/>
        <v>0</v>
      </c>
      <c r="AB57" s="25">
        <f t="shared" si="25"/>
        <v>0</v>
      </c>
      <c r="AC57" s="24">
        <f t="shared" si="26"/>
        <v>0</v>
      </c>
      <c r="AD57" s="25">
        <f t="shared" si="27"/>
        <v>0</v>
      </c>
    </row>
    <row r="58" spans="2:30" ht="15.75" customHeight="1">
      <c r="B58" s="15">
        <f>Datos!$B$45</f>
        <v>0</v>
      </c>
      <c r="C58" s="16">
        <f>Datos!$G$45</f>
        <v>0</v>
      </c>
      <c r="D58" s="18">
        <f t="shared" si="8"/>
        <v>0</v>
      </c>
      <c r="E58" s="20"/>
      <c r="F58" s="22">
        <f t="shared" ref="F58:G58" si="82">F26</f>
        <v>0</v>
      </c>
      <c r="G58" s="18">
        <f t="shared" si="82"/>
        <v>0</v>
      </c>
      <c r="H58" s="20"/>
      <c r="I58" s="22">
        <f t="shared" ref="I58:J58" si="83">I26</f>
        <v>0</v>
      </c>
      <c r="J58" s="18">
        <f t="shared" si="83"/>
        <v>0</v>
      </c>
      <c r="K58" s="20"/>
      <c r="L58" s="22">
        <f t="shared" ref="L58:M58" si="84">L26</f>
        <v>0</v>
      </c>
      <c r="M58" s="18">
        <f t="shared" si="84"/>
        <v>0</v>
      </c>
      <c r="N58" s="20"/>
      <c r="O58" s="22">
        <f t="shared" si="12"/>
        <v>0</v>
      </c>
      <c r="P58" s="23">
        <f t="shared" si="13"/>
        <v>0</v>
      </c>
      <c r="Q58" s="24">
        <f t="shared" si="14"/>
        <v>0</v>
      </c>
      <c r="R58" s="25">
        <f t="shared" si="15"/>
        <v>0</v>
      </c>
      <c r="S58" s="24">
        <f t="shared" si="16"/>
        <v>0</v>
      </c>
      <c r="T58" s="25">
        <f t="shared" si="17"/>
        <v>0</v>
      </c>
      <c r="U58" s="24">
        <f t="shared" si="18"/>
        <v>0</v>
      </c>
      <c r="V58" s="25">
        <f t="shared" si="19"/>
        <v>0</v>
      </c>
      <c r="W58" s="24">
        <f t="shared" si="20"/>
        <v>0</v>
      </c>
      <c r="X58" s="25">
        <f t="shared" si="21"/>
        <v>0</v>
      </c>
      <c r="Y58" s="24">
        <f t="shared" si="22"/>
        <v>0</v>
      </c>
      <c r="Z58" s="25">
        <f t="shared" si="23"/>
        <v>0</v>
      </c>
      <c r="AA58" s="24">
        <f t="shared" si="24"/>
        <v>0</v>
      </c>
      <c r="AB58" s="25">
        <f t="shared" si="25"/>
        <v>0</v>
      </c>
      <c r="AC58" s="24">
        <f t="shared" si="26"/>
        <v>0</v>
      </c>
      <c r="AD58" s="25">
        <f t="shared" si="27"/>
        <v>0</v>
      </c>
    </row>
    <row r="59" spans="2:30" ht="15.75" customHeight="1">
      <c r="J59" s="4" t="s">
        <v>40</v>
      </c>
      <c r="K59" s="90">
        <f>(P39*C39+P40*C40+P41*C41+P42*C42+P43*C43+P44*C44+P45*C45+P46*C46+P47*C47+P48*C48+P49*C49+P50*C50+P51*C51+P52*C52+P53*C53+P54*C54+P55*C55+P56*C56+P57*C57+P58*C58)/100</f>
        <v>0</v>
      </c>
      <c r="L59" s="66"/>
      <c r="M59" s="81" t="str">
        <f>IF(K59&gt;8.49,"SOBRESALIENTE",IF(K59&gt;6.99,"NOTABLE",IF(K59&gt;5.99,"BIEN",IF(K59&gt;4.99,"SUFICIENTE","INSUFICIENTE"))))</f>
        <v>INSUFICIENTE</v>
      </c>
      <c r="N59" s="65"/>
      <c r="O59" s="65"/>
      <c r="P59" s="66"/>
      <c r="Q59" s="87" t="s">
        <v>17</v>
      </c>
      <c r="R59" s="66"/>
      <c r="S59" s="87" t="s">
        <v>18</v>
      </c>
      <c r="T59" s="66"/>
      <c r="U59" s="87" t="s">
        <v>19</v>
      </c>
      <c r="V59" s="66"/>
      <c r="W59" s="87" t="s">
        <v>20</v>
      </c>
      <c r="X59" s="66"/>
      <c r="Y59" s="87" t="s">
        <v>21</v>
      </c>
      <c r="Z59" s="66"/>
      <c r="AA59" s="87" t="s">
        <v>22</v>
      </c>
      <c r="AB59" s="66"/>
      <c r="AC59" s="87" t="s">
        <v>23</v>
      </c>
      <c r="AD59" s="66"/>
    </row>
    <row r="60" spans="2:30" ht="15.75" customHeight="1">
      <c r="O60" s="30"/>
      <c r="P60" s="4" t="s">
        <v>43</v>
      </c>
      <c r="Q60" s="88" t="e">
        <f>SUM(R39:R58)/(20-COUNTIF(R39:R58,0))</f>
        <v>#DIV/0!</v>
      </c>
      <c r="R60" s="66"/>
      <c r="S60" s="88" t="e">
        <f>SUM(T39:T58)/(20-COUNTIF(T39:T58,0))</f>
        <v>#DIV/0!</v>
      </c>
      <c r="T60" s="66"/>
      <c r="U60" s="88" t="e">
        <f>SUM(V39:V58)/(20-COUNTIF(V39:V58,0))</f>
        <v>#DIV/0!</v>
      </c>
      <c r="V60" s="66"/>
      <c r="W60" s="88" t="e">
        <f>SUM(X39:X58)/(20-COUNTIF(X39:X58,0))</f>
        <v>#DIV/0!</v>
      </c>
      <c r="X60" s="66"/>
      <c r="Y60" s="88" t="e">
        <f>SUM(Z39:Z58)/(20-COUNTIF(Z39:Z58,0))</f>
        <v>#DIV/0!</v>
      </c>
      <c r="Z60" s="66"/>
      <c r="AA60" s="88" t="e">
        <f>SUM(AB39:AB58)/(20-COUNTIF(AB39:AB58,0))</f>
        <v>#DIV/0!</v>
      </c>
      <c r="AB60" s="66"/>
      <c r="AC60" s="88" t="e">
        <f>SUM(AD39:AD58)/(20-COUNTIF(AD39:AD58,0))</f>
        <v>#DIV/0!</v>
      </c>
      <c r="AD60" s="66"/>
    </row>
    <row r="61" spans="2:30" ht="15.75" customHeight="1">
      <c r="B61" s="8" t="s">
        <v>53</v>
      </c>
    </row>
    <row r="62" spans="2:30" ht="15.75" customHeight="1">
      <c r="B62" s="89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</row>
    <row r="63" spans="2:30" ht="15.75" customHeight="1"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</row>
    <row r="66" spans="2:30" ht="15.75" customHeight="1">
      <c r="B66" s="10">
        <f>Datos!C200</f>
        <v>0</v>
      </c>
      <c r="P66" s="11">
        <f>Portada!$C$27</f>
        <v>0</v>
      </c>
      <c r="T66" s="12">
        <f>Portada!$E$29</f>
        <v>0</v>
      </c>
      <c r="AD66" s="11">
        <f>Portada!$D$21</f>
        <v>0</v>
      </c>
    </row>
    <row r="67" spans="2:30" ht="15.75" customHeight="1">
      <c r="B67" s="83" t="s">
        <v>12</v>
      </c>
      <c r="C67" s="83" t="s">
        <v>13</v>
      </c>
      <c r="D67" s="85" t="s">
        <v>14</v>
      </c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60"/>
      <c r="P67" s="83" t="s">
        <v>15</v>
      </c>
      <c r="Q67" s="85" t="s">
        <v>16</v>
      </c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60"/>
    </row>
    <row r="68" spans="2:30" ht="15.75" customHeight="1">
      <c r="B68" s="84"/>
      <c r="C68" s="84"/>
      <c r="D68" s="86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5"/>
      <c r="P68" s="84"/>
      <c r="Q68" s="61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7"/>
    </row>
    <row r="69" spans="2:30" ht="15.75" customHeight="1">
      <c r="B69" s="84"/>
      <c r="C69" s="84"/>
      <c r="D69" s="61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7"/>
      <c r="P69" s="84"/>
      <c r="Q69" s="87" t="s">
        <v>17</v>
      </c>
      <c r="R69" s="66"/>
      <c r="S69" s="87" t="s">
        <v>18</v>
      </c>
      <c r="T69" s="66"/>
      <c r="U69" s="87" t="s">
        <v>19</v>
      </c>
      <c r="V69" s="66"/>
      <c r="W69" s="87" t="s">
        <v>20</v>
      </c>
      <c r="X69" s="66"/>
      <c r="Y69" s="87" t="s">
        <v>21</v>
      </c>
      <c r="Z69" s="66"/>
      <c r="AA69" s="87" t="s">
        <v>22</v>
      </c>
      <c r="AB69" s="66"/>
      <c r="AC69" s="87" t="s">
        <v>23</v>
      </c>
      <c r="AD69" s="66"/>
    </row>
    <row r="70" spans="2:30" ht="15.75" customHeight="1">
      <c r="B70" s="70"/>
      <c r="C70" s="70"/>
      <c r="D70" s="13" t="s">
        <v>24</v>
      </c>
      <c r="E70" s="13" t="s">
        <v>25</v>
      </c>
      <c r="F70" s="13" t="s">
        <v>13</v>
      </c>
      <c r="G70" s="13" t="s">
        <v>24</v>
      </c>
      <c r="H70" s="13" t="s">
        <v>25</v>
      </c>
      <c r="I70" s="13" t="s">
        <v>13</v>
      </c>
      <c r="J70" s="13" t="s">
        <v>24</v>
      </c>
      <c r="K70" s="13" t="s">
        <v>25</v>
      </c>
      <c r="L70" s="13" t="s">
        <v>13</v>
      </c>
      <c r="M70" s="13" t="s">
        <v>24</v>
      </c>
      <c r="N70" s="13" t="s">
        <v>25</v>
      </c>
      <c r="O70" s="13" t="s">
        <v>13</v>
      </c>
      <c r="P70" s="70"/>
      <c r="Q70" s="14" t="s">
        <v>26</v>
      </c>
      <c r="R70" s="14" t="s">
        <v>27</v>
      </c>
      <c r="S70" s="14" t="s">
        <v>26</v>
      </c>
      <c r="T70" s="14" t="s">
        <v>27</v>
      </c>
      <c r="U70" s="14" t="s">
        <v>26</v>
      </c>
      <c r="V70" s="14" t="s">
        <v>27</v>
      </c>
      <c r="W70" s="14" t="s">
        <v>26</v>
      </c>
      <c r="X70" s="14" t="s">
        <v>27</v>
      </c>
      <c r="Y70" s="14" t="s">
        <v>26</v>
      </c>
      <c r="Z70" s="14" t="s">
        <v>27</v>
      </c>
      <c r="AA70" s="14" t="s">
        <v>26</v>
      </c>
      <c r="AB70" s="14" t="s">
        <v>27</v>
      </c>
      <c r="AC70" s="14" t="s">
        <v>26</v>
      </c>
      <c r="AD70" s="14" t="s">
        <v>27</v>
      </c>
    </row>
    <row r="71" spans="2:30" ht="15.75" customHeight="1">
      <c r="B71" s="15">
        <f>Datos!$B$7</f>
        <v>0</v>
      </c>
      <c r="C71" s="16">
        <f>Datos!$G$7</f>
        <v>0</v>
      </c>
      <c r="D71" s="18">
        <f t="shared" ref="D71:D90" si="85">D39</f>
        <v>0</v>
      </c>
      <c r="E71" s="20"/>
      <c r="F71" s="22">
        <f t="shared" ref="F71:G71" si="86">F39</f>
        <v>0</v>
      </c>
      <c r="G71" s="18">
        <f t="shared" si="86"/>
        <v>0</v>
      </c>
      <c r="H71" s="20"/>
      <c r="I71" s="22">
        <f t="shared" ref="I71:J71" si="87">I39</f>
        <v>0</v>
      </c>
      <c r="J71" s="18">
        <f t="shared" si="87"/>
        <v>0</v>
      </c>
      <c r="K71" s="20"/>
      <c r="L71" s="22">
        <f t="shared" ref="L71:M71" si="88">L39</f>
        <v>0</v>
      </c>
      <c r="M71" s="18">
        <f t="shared" si="88"/>
        <v>0</v>
      </c>
      <c r="N71" s="20"/>
      <c r="O71" s="22">
        <f t="shared" ref="O71:O90" si="89">O39</f>
        <v>0</v>
      </c>
      <c r="P71" s="23">
        <f t="shared" ref="P71:P90" si="90">(E71*F71+H71*I71+K71*L71+N71*O71)/100</f>
        <v>0</v>
      </c>
      <c r="Q71" s="24">
        <f t="shared" ref="Q71:Q90" si="91">Q39</f>
        <v>0</v>
      </c>
      <c r="R71" s="25">
        <f t="shared" ref="R71:R90" si="92">IF(Q71="S",$P71,0)</f>
        <v>0</v>
      </c>
      <c r="S71" s="24">
        <f t="shared" ref="S71:S90" si="93">S39</f>
        <v>0</v>
      </c>
      <c r="T71" s="25">
        <f t="shared" ref="T71:T90" si="94">IF(S71="S",$P71,0)</f>
        <v>0</v>
      </c>
      <c r="U71" s="24">
        <f t="shared" ref="U71:U90" si="95">U39</f>
        <v>0</v>
      </c>
      <c r="V71" s="25">
        <f t="shared" ref="V71:V90" si="96">IF(U71="S",$P71,0)</f>
        <v>0</v>
      </c>
      <c r="W71" s="24">
        <f t="shared" ref="W71:W90" si="97">W39</f>
        <v>0</v>
      </c>
      <c r="X71" s="25">
        <f t="shared" ref="X71:X90" si="98">IF(W71="S",$P71,0)</f>
        <v>0</v>
      </c>
      <c r="Y71" s="24">
        <f t="shared" ref="Y71:Y90" si="99">Y39</f>
        <v>0</v>
      </c>
      <c r="Z71" s="25">
        <f t="shared" ref="Z71:Z90" si="100">IF(Y71="S",$P71,0)</f>
        <v>0</v>
      </c>
      <c r="AA71" s="24">
        <f t="shared" ref="AA71:AA90" si="101">AA39</f>
        <v>0</v>
      </c>
      <c r="AB71" s="25">
        <f t="shared" ref="AB71:AB90" si="102">IF(AA71="S",$P71,0)</f>
        <v>0</v>
      </c>
      <c r="AC71" s="24">
        <f t="shared" ref="AC71:AC90" si="103">AC39</f>
        <v>0</v>
      </c>
      <c r="AD71" s="25">
        <f t="shared" ref="AD71:AD90" si="104">IF(AC71="S",$P71,0)</f>
        <v>0</v>
      </c>
    </row>
    <row r="72" spans="2:30" ht="15.75" customHeight="1">
      <c r="B72" s="15">
        <f>Datos!$B$9</f>
        <v>0</v>
      </c>
      <c r="C72" s="16">
        <f>Datos!$G$9</f>
        <v>0</v>
      </c>
      <c r="D72" s="26">
        <f t="shared" si="85"/>
        <v>0</v>
      </c>
      <c r="E72" s="23"/>
      <c r="F72" s="16">
        <f t="shared" ref="F72:G72" si="105">F40</f>
        <v>0</v>
      </c>
      <c r="G72" s="26">
        <f t="shared" si="105"/>
        <v>0</v>
      </c>
      <c r="H72" s="23"/>
      <c r="I72" s="16">
        <f t="shared" ref="I72:J72" si="106">I40</f>
        <v>0</v>
      </c>
      <c r="J72" s="26">
        <f t="shared" si="106"/>
        <v>0</v>
      </c>
      <c r="K72" s="23"/>
      <c r="L72" s="16">
        <f t="shared" ref="L72:M72" si="107">L40</f>
        <v>0</v>
      </c>
      <c r="M72" s="18">
        <f t="shared" si="107"/>
        <v>0</v>
      </c>
      <c r="N72" s="23"/>
      <c r="O72" s="16">
        <f t="shared" si="89"/>
        <v>0</v>
      </c>
      <c r="P72" s="23">
        <f t="shared" si="90"/>
        <v>0</v>
      </c>
      <c r="Q72" s="24">
        <f t="shared" si="91"/>
        <v>0</v>
      </c>
      <c r="R72" s="25">
        <f t="shared" si="92"/>
        <v>0</v>
      </c>
      <c r="S72" s="24">
        <f t="shared" si="93"/>
        <v>0</v>
      </c>
      <c r="T72" s="25">
        <f t="shared" si="94"/>
        <v>0</v>
      </c>
      <c r="U72" s="24">
        <f t="shared" si="95"/>
        <v>0</v>
      </c>
      <c r="V72" s="25">
        <f t="shared" si="96"/>
        <v>0</v>
      </c>
      <c r="W72" s="24">
        <f t="shared" si="97"/>
        <v>0</v>
      </c>
      <c r="X72" s="25">
        <f t="shared" si="98"/>
        <v>0</v>
      </c>
      <c r="Y72" s="24">
        <f t="shared" si="99"/>
        <v>0</v>
      </c>
      <c r="Z72" s="25">
        <f t="shared" si="100"/>
        <v>0</v>
      </c>
      <c r="AA72" s="24">
        <f t="shared" si="101"/>
        <v>0</v>
      </c>
      <c r="AB72" s="25">
        <f t="shared" si="102"/>
        <v>0</v>
      </c>
      <c r="AC72" s="24">
        <f t="shared" si="103"/>
        <v>0</v>
      </c>
      <c r="AD72" s="25">
        <f t="shared" si="104"/>
        <v>0</v>
      </c>
    </row>
    <row r="73" spans="2:30" ht="15.75" customHeight="1">
      <c r="B73" s="15">
        <f>Datos!$B$11</f>
        <v>0</v>
      </c>
      <c r="C73" s="16">
        <f>Datos!$G$11</f>
        <v>0</v>
      </c>
      <c r="D73" s="26">
        <f t="shared" si="85"/>
        <v>0</v>
      </c>
      <c r="E73" s="23"/>
      <c r="F73" s="16">
        <f t="shared" ref="F73:G73" si="108">F41</f>
        <v>0</v>
      </c>
      <c r="G73" s="26">
        <f t="shared" si="108"/>
        <v>0</v>
      </c>
      <c r="H73" s="23"/>
      <c r="I73" s="16">
        <f t="shared" ref="I73:J73" si="109">I41</f>
        <v>0</v>
      </c>
      <c r="J73" s="26">
        <f t="shared" si="109"/>
        <v>0</v>
      </c>
      <c r="K73" s="23"/>
      <c r="L73" s="16">
        <f t="shared" ref="L73:M73" si="110">L41</f>
        <v>0</v>
      </c>
      <c r="M73" s="26">
        <f t="shared" si="110"/>
        <v>0</v>
      </c>
      <c r="N73" s="23"/>
      <c r="O73" s="16">
        <f t="shared" si="89"/>
        <v>0</v>
      </c>
      <c r="P73" s="23">
        <f t="shared" si="90"/>
        <v>0</v>
      </c>
      <c r="Q73" s="24">
        <f t="shared" si="91"/>
        <v>0</v>
      </c>
      <c r="R73" s="25">
        <f t="shared" si="92"/>
        <v>0</v>
      </c>
      <c r="S73" s="24">
        <f t="shared" si="93"/>
        <v>0</v>
      </c>
      <c r="T73" s="25">
        <f t="shared" si="94"/>
        <v>0</v>
      </c>
      <c r="U73" s="24">
        <f t="shared" si="95"/>
        <v>0</v>
      </c>
      <c r="V73" s="25">
        <f t="shared" si="96"/>
        <v>0</v>
      </c>
      <c r="W73" s="24">
        <f t="shared" si="97"/>
        <v>0</v>
      </c>
      <c r="X73" s="25">
        <f t="shared" si="98"/>
        <v>0</v>
      </c>
      <c r="Y73" s="24">
        <f t="shared" si="99"/>
        <v>0</v>
      </c>
      <c r="Z73" s="25">
        <f t="shared" si="100"/>
        <v>0</v>
      </c>
      <c r="AA73" s="24">
        <f t="shared" si="101"/>
        <v>0</v>
      </c>
      <c r="AB73" s="25">
        <f t="shared" si="102"/>
        <v>0</v>
      </c>
      <c r="AC73" s="24">
        <f t="shared" si="103"/>
        <v>0</v>
      </c>
      <c r="AD73" s="25">
        <f t="shared" si="104"/>
        <v>0</v>
      </c>
    </row>
    <row r="74" spans="2:30" ht="15.75" customHeight="1">
      <c r="B74" s="15">
        <f>Datos!$B$13</f>
        <v>0</v>
      </c>
      <c r="C74" s="16">
        <f>Datos!$G$13</f>
        <v>0</v>
      </c>
      <c r="D74" s="26">
        <f t="shared" si="85"/>
        <v>0</v>
      </c>
      <c r="E74" s="23"/>
      <c r="F74" s="16">
        <f t="shared" ref="F74:G74" si="111">F42</f>
        <v>0</v>
      </c>
      <c r="G74" s="26">
        <f t="shared" si="111"/>
        <v>0</v>
      </c>
      <c r="H74" s="23"/>
      <c r="I74" s="16">
        <f t="shared" ref="I74:J74" si="112">I42</f>
        <v>0</v>
      </c>
      <c r="J74" s="18">
        <f t="shared" si="112"/>
        <v>0</v>
      </c>
      <c r="K74" s="20"/>
      <c r="L74" s="22">
        <f t="shared" ref="L74:M74" si="113">L42</f>
        <v>0</v>
      </c>
      <c r="M74" s="26">
        <f t="shared" si="113"/>
        <v>0</v>
      </c>
      <c r="N74" s="23"/>
      <c r="O74" s="16">
        <f t="shared" si="89"/>
        <v>0</v>
      </c>
      <c r="P74" s="23">
        <f t="shared" si="90"/>
        <v>0</v>
      </c>
      <c r="Q74" s="24">
        <f t="shared" si="91"/>
        <v>0</v>
      </c>
      <c r="R74" s="25">
        <f t="shared" si="92"/>
        <v>0</v>
      </c>
      <c r="S74" s="24">
        <f t="shared" si="93"/>
        <v>0</v>
      </c>
      <c r="T74" s="25">
        <f t="shared" si="94"/>
        <v>0</v>
      </c>
      <c r="U74" s="24">
        <f t="shared" si="95"/>
        <v>0</v>
      </c>
      <c r="V74" s="25">
        <f t="shared" si="96"/>
        <v>0</v>
      </c>
      <c r="W74" s="24">
        <f t="shared" si="97"/>
        <v>0</v>
      </c>
      <c r="X74" s="25">
        <f t="shared" si="98"/>
        <v>0</v>
      </c>
      <c r="Y74" s="24">
        <f t="shared" si="99"/>
        <v>0</v>
      </c>
      <c r="Z74" s="25">
        <f t="shared" si="100"/>
        <v>0</v>
      </c>
      <c r="AA74" s="24">
        <f t="shared" si="101"/>
        <v>0</v>
      </c>
      <c r="AB74" s="25">
        <f t="shared" si="102"/>
        <v>0</v>
      </c>
      <c r="AC74" s="24">
        <f t="shared" si="103"/>
        <v>0</v>
      </c>
      <c r="AD74" s="25">
        <f t="shared" si="104"/>
        <v>0</v>
      </c>
    </row>
    <row r="75" spans="2:30" ht="15.75" customHeight="1">
      <c r="B75" s="15">
        <f>Datos!$B$15</f>
        <v>0</v>
      </c>
      <c r="C75" s="16">
        <f>Datos!$G$15</f>
        <v>0</v>
      </c>
      <c r="D75" s="26">
        <f t="shared" si="85"/>
        <v>0</v>
      </c>
      <c r="E75" s="23"/>
      <c r="F75" s="16">
        <f t="shared" ref="F75:G75" si="114">F43</f>
        <v>0</v>
      </c>
      <c r="G75" s="26">
        <f t="shared" si="114"/>
        <v>0</v>
      </c>
      <c r="H75" s="20"/>
      <c r="I75" s="16">
        <f t="shared" ref="I75:J75" si="115">I43</f>
        <v>0</v>
      </c>
      <c r="J75" s="26">
        <f t="shared" si="115"/>
        <v>0</v>
      </c>
      <c r="K75" s="23"/>
      <c r="L75" s="16">
        <f t="shared" ref="L75:M75" si="116">L43</f>
        <v>0</v>
      </c>
      <c r="M75" s="26">
        <f t="shared" si="116"/>
        <v>0</v>
      </c>
      <c r="N75" s="23"/>
      <c r="O75" s="16">
        <f t="shared" si="89"/>
        <v>0</v>
      </c>
      <c r="P75" s="23">
        <f t="shared" si="90"/>
        <v>0</v>
      </c>
      <c r="Q75" s="24">
        <f t="shared" si="91"/>
        <v>0</v>
      </c>
      <c r="R75" s="25">
        <f t="shared" si="92"/>
        <v>0</v>
      </c>
      <c r="S75" s="24">
        <f t="shared" si="93"/>
        <v>0</v>
      </c>
      <c r="T75" s="25">
        <f t="shared" si="94"/>
        <v>0</v>
      </c>
      <c r="U75" s="24">
        <f t="shared" si="95"/>
        <v>0</v>
      </c>
      <c r="V75" s="25">
        <f t="shared" si="96"/>
        <v>0</v>
      </c>
      <c r="W75" s="24">
        <f t="shared" si="97"/>
        <v>0</v>
      </c>
      <c r="X75" s="25">
        <f t="shared" si="98"/>
        <v>0</v>
      </c>
      <c r="Y75" s="24">
        <f t="shared" si="99"/>
        <v>0</v>
      </c>
      <c r="Z75" s="25">
        <f t="shared" si="100"/>
        <v>0</v>
      </c>
      <c r="AA75" s="24">
        <f t="shared" si="101"/>
        <v>0</v>
      </c>
      <c r="AB75" s="25">
        <f t="shared" si="102"/>
        <v>0</v>
      </c>
      <c r="AC75" s="24">
        <f t="shared" si="103"/>
        <v>0</v>
      </c>
      <c r="AD75" s="25">
        <f t="shared" si="104"/>
        <v>0</v>
      </c>
    </row>
    <row r="76" spans="2:30" ht="15.75" customHeight="1">
      <c r="B76" s="15">
        <f>Datos!$B$17</f>
        <v>0</v>
      </c>
      <c r="C76" s="16">
        <f>Datos!$G$17</f>
        <v>0</v>
      </c>
      <c r="D76" s="26">
        <f t="shared" si="85"/>
        <v>0</v>
      </c>
      <c r="E76" s="23"/>
      <c r="F76" s="16">
        <f t="shared" ref="F76:G76" si="117">F44</f>
        <v>0</v>
      </c>
      <c r="G76" s="26">
        <f t="shared" si="117"/>
        <v>0</v>
      </c>
      <c r="H76" s="23"/>
      <c r="I76" s="16">
        <f t="shared" ref="I76:J76" si="118">I44</f>
        <v>0</v>
      </c>
      <c r="J76" s="26">
        <f t="shared" si="118"/>
        <v>0</v>
      </c>
      <c r="K76" s="23"/>
      <c r="L76" s="16">
        <f t="shared" ref="L76:M76" si="119">L44</f>
        <v>0</v>
      </c>
      <c r="M76" s="26">
        <f t="shared" si="119"/>
        <v>0</v>
      </c>
      <c r="N76" s="23"/>
      <c r="O76" s="16">
        <f t="shared" si="89"/>
        <v>0</v>
      </c>
      <c r="P76" s="23">
        <f t="shared" si="90"/>
        <v>0</v>
      </c>
      <c r="Q76" s="24">
        <f t="shared" si="91"/>
        <v>0</v>
      </c>
      <c r="R76" s="25">
        <f t="shared" si="92"/>
        <v>0</v>
      </c>
      <c r="S76" s="24">
        <f t="shared" si="93"/>
        <v>0</v>
      </c>
      <c r="T76" s="25">
        <f t="shared" si="94"/>
        <v>0</v>
      </c>
      <c r="U76" s="24">
        <f t="shared" si="95"/>
        <v>0</v>
      </c>
      <c r="V76" s="25">
        <f t="shared" si="96"/>
        <v>0</v>
      </c>
      <c r="W76" s="24">
        <f t="shared" si="97"/>
        <v>0</v>
      </c>
      <c r="X76" s="25">
        <f t="shared" si="98"/>
        <v>0</v>
      </c>
      <c r="Y76" s="24">
        <f t="shared" si="99"/>
        <v>0</v>
      </c>
      <c r="Z76" s="25">
        <f t="shared" si="100"/>
        <v>0</v>
      </c>
      <c r="AA76" s="24">
        <f t="shared" si="101"/>
        <v>0</v>
      </c>
      <c r="AB76" s="25">
        <f t="shared" si="102"/>
        <v>0</v>
      </c>
      <c r="AC76" s="24">
        <f t="shared" si="103"/>
        <v>0</v>
      </c>
      <c r="AD76" s="25">
        <f t="shared" si="104"/>
        <v>0</v>
      </c>
    </row>
    <row r="77" spans="2:30" ht="15.75" customHeight="1">
      <c r="B77" s="15">
        <f>Datos!$B$19</f>
        <v>0</v>
      </c>
      <c r="C77" s="16">
        <f>Datos!$G$19</f>
        <v>0</v>
      </c>
      <c r="D77" s="26">
        <f t="shared" si="85"/>
        <v>0</v>
      </c>
      <c r="E77" s="23"/>
      <c r="F77" s="16">
        <f t="shared" ref="F77:G77" si="120">F45</f>
        <v>0</v>
      </c>
      <c r="G77" s="26">
        <f t="shared" si="120"/>
        <v>0</v>
      </c>
      <c r="H77" s="23"/>
      <c r="I77" s="16">
        <f t="shared" ref="I77:J77" si="121">I45</f>
        <v>0</v>
      </c>
      <c r="J77" s="26">
        <f t="shared" si="121"/>
        <v>0</v>
      </c>
      <c r="K77" s="23"/>
      <c r="L77" s="16">
        <f t="shared" ref="L77:M77" si="122">L45</f>
        <v>0</v>
      </c>
      <c r="M77" s="26">
        <f t="shared" si="122"/>
        <v>0</v>
      </c>
      <c r="N77" s="23"/>
      <c r="O77" s="16">
        <f t="shared" si="89"/>
        <v>0</v>
      </c>
      <c r="P77" s="23">
        <f t="shared" si="90"/>
        <v>0</v>
      </c>
      <c r="Q77" s="24">
        <f t="shared" si="91"/>
        <v>0</v>
      </c>
      <c r="R77" s="25">
        <f t="shared" si="92"/>
        <v>0</v>
      </c>
      <c r="S77" s="24">
        <f t="shared" si="93"/>
        <v>0</v>
      </c>
      <c r="T77" s="25">
        <f t="shared" si="94"/>
        <v>0</v>
      </c>
      <c r="U77" s="24">
        <f t="shared" si="95"/>
        <v>0</v>
      </c>
      <c r="V77" s="25">
        <f t="shared" si="96"/>
        <v>0</v>
      </c>
      <c r="W77" s="24">
        <f t="shared" si="97"/>
        <v>0</v>
      </c>
      <c r="X77" s="25">
        <f t="shared" si="98"/>
        <v>0</v>
      </c>
      <c r="Y77" s="24">
        <f t="shared" si="99"/>
        <v>0</v>
      </c>
      <c r="Z77" s="25">
        <f t="shared" si="100"/>
        <v>0</v>
      </c>
      <c r="AA77" s="24">
        <f t="shared" si="101"/>
        <v>0</v>
      </c>
      <c r="AB77" s="25">
        <f t="shared" si="102"/>
        <v>0</v>
      </c>
      <c r="AC77" s="24">
        <f t="shared" si="103"/>
        <v>0</v>
      </c>
      <c r="AD77" s="25">
        <f t="shared" si="104"/>
        <v>0</v>
      </c>
    </row>
    <row r="78" spans="2:30" ht="15.75" customHeight="1">
      <c r="B78" s="15">
        <f>Datos!$B$21</f>
        <v>0</v>
      </c>
      <c r="C78" s="16">
        <f>Datos!$G$21</f>
        <v>0</v>
      </c>
      <c r="D78" s="26">
        <f t="shared" si="85"/>
        <v>0</v>
      </c>
      <c r="E78" s="23"/>
      <c r="F78" s="16">
        <f t="shared" ref="F78:G78" si="123">F46</f>
        <v>0</v>
      </c>
      <c r="G78" s="26">
        <f t="shared" si="123"/>
        <v>0</v>
      </c>
      <c r="H78" s="23"/>
      <c r="I78" s="16">
        <f t="shared" ref="I78:J78" si="124">I46</f>
        <v>0</v>
      </c>
      <c r="J78" s="26">
        <f t="shared" si="124"/>
        <v>0</v>
      </c>
      <c r="K78" s="23"/>
      <c r="L78" s="16">
        <f t="shared" ref="L78:M78" si="125">L46</f>
        <v>0</v>
      </c>
      <c r="M78" s="26">
        <f t="shared" si="125"/>
        <v>0</v>
      </c>
      <c r="N78" s="23"/>
      <c r="O78" s="16">
        <f t="shared" si="89"/>
        <v>0</v>
      </c>
      <c r="P78" s="23">
        <f t="shared" si="90"/>
        <v>0</v>
      </c>
      <c r="Q78" s="24">
        <f t="shared" si="91"/>
        <v>0</v>
      </c>
      <c r="R78" s="25">
        <f t="shared" si="92"/>
        <v>0</v>
      </c>
      <c r="S78" s="24">
        <f t="shared" si="93"/>
        <v>0</v>
      </c>
      <c r="T78" s="25">
        <f t="shared" si="94"/>
        <v>0</v>
      </c>
      <c r="U78" s="24">
        <f t="shared" si="95"/>
        <v>0</v>
      </c>
      <c r="V78" s="25">
        <f t="shared" si="96"/>
        <v>0</v>
      </c>
      <c r="W78" s="24">
        <f t="shared" si="97"/>
        <v>0</v>
      </c>
      <c r="X78" s="25">
        <f t="shared" si="98"/>
        <v>0</v>
      </c>
      <c r="Y78" s="24">
        <f t="shared" si="99"/>
        <v>0</v>
      </c>
      <c r="Z78" s="25">
        <f t="shared" si="100"/>
        <v>0</v>
      </c>
      <c r="AA78" s="24">
        <f t="shared" si="101"/>
        <v>0</v>
      </c>
      <c r="AB78" s="25">
        <f t="shared" si="102"/>
        <v>0</v>
      </c>
      <c r="AC78" s="24">
        <f t="shared" si="103"/>
        <v>0</v>
      </c>
      <c r="AD78" s="25">
        <f t="shared" si="104"/>
        <v>0</v>
      </c>
    </row>
    <row r="79" spans="2:30" ht="15.75" customHeight="1">
      <c r="B79" s="15">
        <f>Datos!$B$23</f>
        <v>0</v>
      </c>
      <c r="C79" s="16">
        <f>Datos!$G$23</f>
        <v>0</v>
      </c>
      <c r="D79" s="18">
        <f t="shared" si="85"/>
        <v>0</v>
      </c>
      <c r="E79" s="20"/>
      <c r="F79" s="22">
        <f t="shared" ref="F79:G79" si="126">F47</f>
        <v>0</v>
      </c>
      <c r="G79" s="18">
        <f t="shared" si="126"/>
        <v>0</v>
      </c>
      <c r="H79" s="20"/>
      <c r="I79" s="22">
        <f t="shared" ref="I79:J79" si="127">I47</f>
        <v>0</v>
      </c>
      <c r="J79" s="18">
        <f t="shared" si="127"/>
        <v>0</v>
      </c>
      <c r="K79" s="20"/>
      <c r="L79" s="22">
        <f t="shared" ref="L79:M79" si="128">L47</f>
        <v>0</v>
      </c>
      <c r="M79" s="18">
        <f t="shared" si="128"/>
        <v>0</v>
      </c>
      <c r="N79" s="20"/>
      <c r="O79" s="22">
        <f t="shared" si="89"/>
        <v>0</v>
      </c>
      <c r="P79" s="23">
        <f t="shared" si="90"/>
        <v>0</v>
      </c>
      <c r="Q79" s="24">
        <f t="shared" si="91"/>
        <v>0</v>
      </c>
      <c r="R79" s="25">
        <f t="shared" si="92"/>
        <v>0</v>
      </c>
      <c r="S79" s="24">
        <f t="shared" si="93"/>
        <v>0</v>
      </c>
      <c r="T79" s="25">
        <f t="shared" si="94"/>
        <v>0</v>
      </c>
      <c r="U79" s="24">
        <f t="shared" si="95"/>
        <v>0</v>
      </c>
      <c r="V79" s="25">
        <f t="shared" si="96"/>
        <v>0</v>
      </c>
      <c r="W79" s="24">
        <f t="shared" si="97"/>
        <v>0</v>
      </c>
      <c r="X79" s="25">
        <f t="shared" si="98"/>
        <v>0</v>
      </c>
      <c r="Y79" s="24">
        <f t="shared" si="99"/>
        <v>0</v>
      </c>
      <c r="Z79" s="25">
        <f t="shared" si="100"/>
        <v>0</v>
      </c>
      <c r="AA79" s="24">
        <f t="shared" si="101"/>
        <v>0</v>
      </c>
      <c r="AB79" s="25">
        <f t="shared" si="102"/>
        <v>0</v>
      </c>
      <c r="AC79" s="24">
        <f t="shared" si="103"/>
        <v>0</v>
      </c>
      <c r="AD79" s="25">
        <f t="shared" si="104"/>
        <v>0</v>
      </c>
    </row>
    <row r="80" spans="2:30" ht="15.75" customHeight="1">
      <c r="B80" s="15">
        <f>Datos!$B$25</f>
        <v>0</v>
      </c>
      <c r="C80" s="16">
        <f>Datos!$G$25</f>
        <v>0</v>
      </c>
      <c r="D80" s="26">
        <f t="shared" si="85"/>
        <v>0</v>
      </c>
      <c r="E80" s="23"/>
      <c r="F80" s="16">
        <f t="shared" ref="F80:G80" si="129">F48</f>
        <v>0</v>
      </c>
      <c r="G80" s="26">
        <f t="shared" si="129"/>
        <v>0</v>
      </c>
      <c r="H80" s="23"/>
      <c r="I80" s="16">
        <f t="shared" ref="I80:J80" si="130">I48</f>
        <v>0</v>
      </c>
      <c r="J80" s="26">
        <f t="shared" si="130"/>
        <v>0</v>
      </c>
      <c r="K80" s="23"/>
      <c r="L80" s="16">
        <f t="shared" ref="L80:M80" si="131">L48</f>
        <v>0</v>
      </c>
      <c r="M80" s="26">
        <f t="shared" si="131"/>
        <v>0</v>
      </c>
      <c r="N80" s="23"/>
      <c r="O80" s="16">
        <f t="shared" si="89"/>
        <v>0</v>
      </c>
      <c r="P80" s="23">
        <f t="shared" si="90"/>
        <v>0</v>
      </c>
      <c r="Q80" s="24">
        <f t="shared" si="91"/>
        <v>0</v>
      </c>
      <c r="R80" s="25">
        <f t="shared" si="92"/>
        <v>0</v>
      </c>
      <c r="S80" s="24">
        <f t="shared" si="93"/>
        <v>0</v>
      </c>
      <c r="T80" s="25">
        <f t="shared" si="94"/>
        <v>0</v>
      </c>
      <c r="U80" s="24">
        <f t="shared" si="95"/>
        <v>0</v>
      </c>
      <c r="V80" s="25">
        <f t="shared" si="96"/>
        <v>0</v>
      </c>
      <c r="W80" s="24">
        <f t="shared" si="97"/>
        <v>0</v>
      </c>
      <c r="X80" s="25">
        <f t="shared" si="98"/>
        <v>0</v>
      </c>
      <c r="Y80" s="24">
        <f t="shared" si="99"/>
        <v>0</v>
      </c>
      <c r="Z80" s="25">
        <f t="shared" si="100"/>
        <v>0</v>
      </c>
      <c r="AA80" s="24">
        <f t="shared" si="101"/>
        <v>0</v>
      </c>
      <c r="AB80" s="25">
        <f t="shared" si="102"/>
        <v>0</v>
      </c>
      <c r="AC80" s="24">
        <f t="shared" si="103"/>
        <v>0</v>
      </c>
      <c r="AD80" s="25">
        <f t="shared" si="104"/>
        <v>0</v>
      </c>
    </row>
    <row r="81" spans="2:30" ht="15.75" customHeight="1">
      <c r="B81" s="15">
        <f>Datos!$B$27</f>
        <v>0</v>
      </c>
      <c r="C81" s="16">
        <f>Datos!$G$27</f>
        <v>0</v>
      </c>
      <c r="D81" s="26">
        <f t="shared" si="85"/>
        <v>0</v>
      </c>
      <c r="E81" s="23"/>
      <c r="F81" s="16">
        <f t="shared" ref="F81:G81" si="132">F49</f>
        <v>0</v>
      </c>
      <c r="G81" s="26">
        <f t="shared" si="132"/>
        <v>0</v>
      </c>
      <c r="H81" s="23"/>
      <c r="I81" s="16">
        <f t="shared" ref="I81:J81" si="133">I49</f>
        <v>0</v>
      </c>
      <c r="J81" s="26">
        <f t="shared" si="133"/>
        <v>0</v>
      </c>
      <c r="K81" s="23"/>
      <c r="L81" s="16">
        <f t="shared" ref="L81:M81" si="134">L49</f>
        <v>0</v>
      </c>
      <c r="M81" s="26">
        <f t="shared" si="134"/>
        <v>0</v>
      </c>
      <c r="N81" s="23"/>
      <c r="O81" s="16">
        <f t="shared" si="89"/>
        <v>0</v>
      </c>
      <c r="P81" s="23">
        <f t="shared" si="90"/>
        <v>0</v>
      </c>
      <c r="Q81" s="24">
        <f t="shared" si="91"/>
        <v>0</v>
      </c>
      <c r="R81" s="25">
        <f t="shared" si="92"/>
        <v>0</v>
      </c>
      <c r="S81" s="24">
        <f t="shared" si="93"/>
        <v>0</v>
      </c>
      <c r="T81" s="25">
        <f t="shared" si="94"/>
        <v>0</v>
      </c>
      <c r="U81" s="24">
        <f t="shared" si="95"/>
        <v>0</v>
      </c>
      <c r="V81" s="25">
        <f t="shared" si="96"/>
        <v>0</v>
      </c>
      <c r="W81" s="24">
        <f t="shared" si="97"/>
        <v>0</v>
      </c>
      <c r="X81" s="25">
        <f t="shared" si="98"/>
        <v>0</v>
      </c>
      <c r="Y81" s="24">
        <f t="shared" si="99"/>
        <v>0</v>
      </c>
      <c r="Z81" s="25">
        <f t="shared" si="100"/>
        <v>0</v>
      </c>
      <c r="AA81" s="24">
        <f t="shared" si="101"/>
        <v>0</v>
      </c>
      <c r="AB81" s="25">
        <f t="shared" si="102"/>
        <v>0</v>
      </c>
      <c r="AC81" s="24">
        <f t="shared" si="103"/>
        <v>0</v>
      </c>
      <c r="AD81" s="25">
        <f t="shared" si="104"/>
        <v>0</v>
      </c>
    </row>
    <row r="82" spans="2:30" ht="15.75" customHeight="1">
      <c r="B82" s="15">
        <f>Datos!$B$29</f>
        <v>0</v>
      </c>
      <c r="C82" s="16">
        <f>Datos!$G$29</f>
        <v>0</v>
      </c>
      <c r="D82" s="26">
        <f t="shared" si="85"/>
        <v>0</v>
      </c>
      <c r="E82" s="23"/>
      <c r="F82" s="16">
        <f t="shared" ref="F82:G82" si="135">F50</f>
        <v>0</v>
      </c>
      <c r="G82" s="26">
        <f t="shared" si="135"/>
        <v>0</v>
      </c>
      <c r="H82" s="23"/>
      <c r="I82" s="16">
        <f t="shared" ref="I82:J82" si="136">I50</f>
        <v>0</v>
      </c>
      <c r="J82" s="26">
        <f t="shared" si="136"/>
        <v>0</v>
      </c>
      <c r="K82" s="23"/>
      <c r="L82" s="16">
        <f t="shared" ref="L82:M82" si="137">L50</f>
        <v>0</v>
      </c>
      <c r="M82" s="26">
        <f t="shared" si="137"/>
        <v>0</v>
      </c>
      <c r="N82" s="23"/>
      <c r="O82" s="16">
        <f t="shared" si="89"/>
        <v>0</v>
      </c>
      <c r="P82" s="23">
        <f t="shared" si="90"/>
        <v>0</v>
      </c>
      <c r="Q82" s="24">
        <f t="shared" si="91"/>
        <v>0</v>
      </c>
      <c r="R82" s="25">
        <f t="shared" si="92"/>
        <v>0</v>
      </c>
      <c r="S82" s="24">
        <f t="shared" si="93"/>
        <v>0</v>
      </c>
      <c r="T82" s="25">
        <f t="shared" si="94"/>
        <v>0</v>
      </c>
      <c r="U82" s="24">
        <f t="shared" si="95"/>
        <v>0</v>
      </c>
      <c r="V82" s="25">
        <f t="shared" si="96"/>
        <v>0</v>
      </c>
      <c r="W82" s="24">
        <f t="shared" si="97"/>
        <v>0</v>
      </c>
      <c r="X82" s="25">
        <f t="shared" si="98"/>
        <v>0</v>
      </c>
      <c r="Y82" s="24">
        <f t="shared" si="99"/>
        <v>0</v>
      </c>
      <c r="Z82" s="25">
        <f t="shared" si="100"/>
        <v>0</v>
      </c>
      <c r="AA82" s="24">
        <f t="shared" si="101"/>
        <v>0</v>
      </c>
      <c r="AB82" s="25">
        <f t="shared" si="102"/>
        <v>0</v>
      </c>
      <c r="AC82" s="24">
        <f t="shared" si="103"/>
        <v>0</v>
      </c>
      <c r="AD82" s="25">
        <f t="shared" si="104"/>
        <v>0</v>
      </c>
    </row>
    <row r="83" spans="2:30" ht="15.75" customHeight="1">
      <c r="B83" s="15">
        <f>Datos!$B$31</f>
        <v>0</v>
      </c>
      <c r="C83" s="16">
        <f>Datos!$G$31</f>
        <v>0</v>
      </c>
      <c r="D83" s="26">
        <f t="shared" si="85"/>
        <v>0</v>
      </c>
      <c r="E83" s="23"/>
      <c r="F83" s="16">
        <f t="shared" ref="F83:G83" si="138">F51</f>
        <v>0</v>
      </c>
      <c r="G83" s="26">
        <f t="shared" si="138"/>
        <v>0</v>
      </c>
      <c r="H83" s="23"/>
      <c r="I83" s="16">
        <f t="shared" ref="I83:J83" si="139">I51</f>
        <v>0</v>
      </c>
      <c r="J83" s="26">
        <f t="shared" si="139"/>
        <v>0</v>
      </c>
      <c r="K83" s="23"/>
      <c r="L83" s="16">
        <f t="shared" ref="L83:M83" si="140">L51</f>
        <v>0</v>
      </c>
      <c r="M83" s="26">
        <f t="shared" si="140"/>
        <v>0</v>
      </c>
      <c r="N83" s="23"/>
      <c r="O83" s="16">
        <f t="shared" si="89"/>
        <v>0</v>
      </c>
      <c r="P83" s="23">
        <f t="shared" si="90"/>
        <v>0</v>
      </c>
      <c r="Q83" s="24">
        <f t="shared" si="91"/>
        <v>0</v>
      </c>
      <c r="R83" s="25">
        <f t="shared" si="92"/>
        <v>0</v>
      </c>
      <c r="S83" s="24">
        <f t="shared" si="93"/>
        <v>0</v>
      </c>
      <c r="T83" s="25">
        <f t="shared" si="94"/>
        <v>0</v>
      </c>
      <c r="U83" s="24">
        <f t="shared" si="95"/>
        <v>0</v>
      </c>
      <c r="V83" s="25">
        <f t="shared" si="96"/>
        <v>0</v>
      </c>
      <c r="W83" s="24">
        <f t="shared" si="97"/>
        <v>0</v>
      </c>
      <c r="X83" s="25">
        <f t="shared" si="98"/>
        <v>0</v>
      </c>
      <c r="Y83" s="24">
        <f t="shared" si="99"/>
        <v>0</v>
      </c>
      <c r="Z83" s="25">
        <f t="shared" si="100"/>
        <v>0</v>
      </c>
      <c r="AA83" s="24">
        <f t="shared" si="101"/>
        <v>0</v>
      </c>
      <c r="AB83" s="25">
        <f t="shared" si="102"/>
        <v>0</v>
      </c>
      <c r="AC83" s="24">
        <f t="shared" si="103"/>
        <v>0</v>
      </c>
      <c r="AD83" s="25">
        <f t="shared" si="104"/>
        <v>0</v>
      </c>
    </row>
    <row r="84" spans="2:30" ht="15.75" customHeight="1">
      <c r="B84" s="15">
        <f>Datos!$B$33</f>
        <v>0</v>
      </c>
      <c r="C84" s="16">
        <f>Datos!$G$33</f>
        <v>0</v>
      </c>
      <c r="D84" s="26">
        <f t="shared" si="85"/>
        <v>0</v>
      </c>
      <c r="E84" s="23"/>
      <c r="F84" s="16">
        <f t="shared" ref="F84:G84" si="141">F52</f>
        <v>0</v>
      </c>
      <c r="G84" s="26">
        <f t="shared" si="141"/>
        <v>0</v>
      </c>
      <c r="H84" s="23"/>
      <c r="I84" s="16">
        <f t="shared" ref="I84:J84" si="142">I52</f>
        <v>0</v>
      </c>
      <c r="J84" s="26">
        <f t="shared" si="142"/>
        <v>0</v>
      </c>
      <c r="K84" s="23"/>
      <c r="L84" s="16">
        <f t="shared" ref="L84:M84" si="143">L52</f>
        <v>0</v>
      </c>
      <c r="M84" s="26">
        <f t="shared" si="143"/>
        <v>0</v>
      </c>
      <c r="N84" s="23"/>
      <c r="O84" s="16">
        <f t="shared" si="89"/>
        <v>0</v>
      </c>
      <c r="P84" s="23">
        <f t="shared" si="90"/>
        <v>0</v>
      </c>
      <c r="Q84" s="24">
        <f t="shared" si="91"/>
        <v>0</v>
      </c>
      <c r="R84" s="25">
        <f t="shared" si="92"/>
        <v>0</v>
      </c>
      <c r="S84" s="24">
        <f t="shared" si="93"/>
        <v>0</v>
      </c>
      <c r="T84" s="25">
        <f t="shared" si="94"/>
        <v>0</v>
      </c>
      <c r="U84" s="24">
        <f t="shared" si="95"/>
        <v>0</v>
      </c>
      <c r="V84" s="25">
        <f t="shared" si="96"/>
        <v>0</v>
      </c>
      <c r="W84" s="24">
        <f t="shared" si="97"/>
        <v>0</v>
      </c>
      <c r="X84" s="25">
        <f t="shared" si="98"/>
        <v>0</v>
      </c>
      <c r="Y84" s="24">
        <f t="shared" si="99"/>
        <v>0</v>
      </c>
      <c r="Z84" s="25">
        <f t="shared" si="100"/>
        <v>0</v>
      </c>
      <c r="AA84" s="24">
        <f t="shared" si="101"/>
        <v>0</v>
      </c>
      <c r="AB84" s="25">
        <f t="shared" si="102"/>
        <v>0</v>
      </c>
      <c r="AC84" s="24">
        <f t="shared" si="103"/>
        <v>0</v>
      </c>
      <c r="AD84" s="25">
        <f t="shared" si="104"/>
        <v>0</v>
      </c>
    </row>
    <row r="85" spans="2:30" ht="15.75" customHeight="1">
      <c r="B85" s="15">
        <f>Datos!$B$35</f>
        <v>0</v>
      </c>
      <c r="C85" s="16">
        <f>Datos!$G$35</f>
        <v>0</v>
      </c>
      <c r="D85" s="26">
        <f t="shared" si="85"/>
        <v>0</v>
      </c>
      <c r="E85" s="23"/>
      <c r="F85" s="16">
        <f t="shared" ref="F85:G85" si="144">F53</f>
        <v>0</v>
      </c>
      <c r="G85" s="26">
        <f t="shared" si="144"/>
        <v>0</v>
      </c>
      <c r="H85" s="23"/>
      <c r="I85" s="16">
        <f t="shared" ref="I85:J85" si="145">I53</f>
        <v>0</v>
      </c>
      <c r="J85" s="26">
        <f t="shared" si="145"/>
        <v>0</v>
      </c>
      <c r="K85" s="23"/>
      <c r="L85" s="16">
        <f t="shared" ref="L85:M85" si="146">L53</f>
        <v>0</v>
      </c>
      <c r="M85" s="26">
        <f t="shared" si="146"/>
        <v>0</v>
      </c>
      <c r="N85" s="23"/>
      <c r="O85" s="16">
        <f t="shared" si="89"/>
        <v>0</v>
      </c>
      <c r="P85" s="23">
        <f t="shared" si="90"/>
        <v>0</v>
      </c>
      <c r="Q85" s="24">
        <f t="shared" si="91"/>
        <v>0</v>
      </c>
      <c r="R85" s="25">
        <f t="shared" si="92"/>
        <v>0</v>
      </c>
      <c r="S85" s="24">
        <f t="shared" si="93"/>
        <v>0</v>
      </c>
      <c r="T85" s="25">
        <f t="shared" si="94"/>
        <v>0</v>
      </c>
      <c r="U85" s="24">
        <f t="shared" si="95"/>
        <v>0</v>
      </c>
      <c r="V85" s="25">
        <f t="shared" si="96"/>
        <v>0</v>
      </c>
      <c r="W85" s="24">
        <f t="shared" si="97"/>
        <v>0</v>
      </c>
      <c r="X85" s="25">
        <f t="shared" si="98"/>
        <v>0</v>
      </c>
      <c r="Y85" s="24">
        <f t="shared" si="99"/>
        <v>0</v>
      </c>
      <c r="Z85" s="25">
        <f t="shared" si="100"/>
        <v>0</v>
      </c>
      <c r="AA85" s="24">
        <f t="shared" si="101"/>
        <v>0</v>
      </c>
      <c r="AB85" s="25">
        <f t="shared" si="102"/>
        <v>0</v>
      </c>
      <c r="AC85" s="24">
        <f t="shared" si="103"/>
        <v>0</v>
      </c>
      <c r="AD85" s="25">
        <f t="shared" si="104"/>
        <v>0</v>
      </c>
    </row>
    <row r="86" spans="2:30" ht="15.75" customHeight="1">
      <c r="B86" s="15">
        <f>Datos!$B$37</f>
        <v>0</v>
      </c>
      <c r="C86" s="16">
        <f>Datos!$G$37</f>
        <v>0</v>
      </c>
      <c r="D86" s="26">
        <f t="shared" si="85"/>
        <v>0</v>
      </c>
      <c r="E86" s="23"/>
      <c r="F86" s="16">
        <f t="shared" ref="F86:G86" si="147">F54</f>
        <v>0</v>
      </c>
      <c r="G86" s="26">
        <f t="shared" si="147"/>
        <v>0</v>
      </c>
      <c r="H86" s="23"/>
      <c r="I86" s="16">
        <f t="shared" ref="I86:J86" si="148">I54</f>
        <v>0</v>
      </c>
      <c r="J86" s="26">
        <f t="shared" si="148"/>
        <v>0</v>
      </c>
      <c r="K86" s="23"/>
      <c r="L86" s="16">
        <f t="shared" ref="L86:M86" si="149">L54</f>
        <v>0</v>
      </c>
      <c r="M86" s="26">
        <f t="shared" si="149"/>
        <v>0</v>
      </c>
      <c r="N86" s="23"/>
      <c r="O86" s="16">
        <f t="shared" si="89"/>
        <v>0</v>
      </c>
      <c r="P86" s="23">
        <f t="shared" si="90"/>
        <v>0</v>
      </c>
      <c r="Q86" s="24">
        <f t="shared" si="91"/>
        <v>0</v>
      </c>
      <c r="R86" s="25">
        <f t="shared" si="92"/>
        <v>0</v>
      </c>
      <c r="S86" s="24">
        <f t="shared" si="93"/>
        <v>0</v>
      </c>
      <c r="T86" s="25">
        <f t="shared" si="94"/>
        <v>0</v>
      </c>
      <c r="U86" s="24">
        <f t="shared" si="95"/>
        <v>0</v>
      </c>
      <c r="V86" s="25">
        <f t="shared" si="96"/>
        <v>0</v>
      </c>
      <c r="W86" s="24">
        <f t="shared" si="97"/>
        <v>0</v>
      </c>
      <c r="X86" s="25">
        <f t="shared" si="98"/>
        <v>0</v>
      </c>
      <c r="Y86" s="24">
        <f t="shared" si="99"/>
        <v>0</v>
      </c>
      <c r="Z86" s="25">
        <f t="shared" si="100"/>
        <v>0</v>
      </c>
      <c r="AA86" s="24">
        <f t="shared" si="101"/>
        <v>0</v>
      </c>
      <c r="AB86" s="25">
        <f t="shared" si="102"/>
        <v>0</v>
      </c>
      <c r="AC86" s="24">
        <f t="shared" si="103"/>
        <v>0</v>
      </c>
      <c r="AD86" s="25">
        <f t="shared" si="104"/>
        <v>0</v>
      </c>
    </row>
    <row r="87" spans="2:30" ht="15.75" customHeight="1">
      <c r="B87" s="15">
        <f>Datos!$B$39</f>
        <v>0</v>
      </c>
      <c r="C87" s="16">
        <f>Datos!$G$39</f>
        <v>0</v>
      </c>
      <c r="D87" s="26">
        <f t="shared" si="85"/>
        <v>0</v>
      </c>
      <c r="E87" s="23"/>
      <c r="F87" s="16">
        <f t="shared" ref="F87:G87" si="150">F55</f>
        <v>0</v>
      </c>
      <c r="G87" s="26">
        <f t="shared" si="150"/>
        <v>0</v>
      </c>
      <c r="H87" s="23"/>
      <c r="I87" s="16">
        <f t="shared" ref="I87:J87" si="151">I55</f>
        <v>0</v>
      </c>
      <c r="J87" s="26">
        <f t="shared" si="151"/>
        <v>0</v>
      </c>
      <c r="K87" s="23"/>
      <c r="L87" s="16">
        <f t="shared" ref="L87:M87" si="152">L55</f>
        <v>0</v>
      </c>
      <c r="M87" s="26">
        <f t="shared" si="152"/>
        <v>0</v>
      </c>
      <c r="N87" s="23"/>
      <c r="O87" s="16">
        <f t="shared" si="89"/>
        <v>0</v>
      </c>
      <c r="P87" s="23">
        <f t="shared" si="90"/>
        <v>0</v>
      </c>
      <c r="Q87" s="24">
        <f t="shared" si="91"/>
        <v>0</v>
      </c>
      <c r="R87" s="25">
        <f t="shared" si="92"/>
        <v>0</v>
      </c>
      <c r="S87" s="24">
        <f t="shared" si="93"/>
        <v>0</v>
      </c>
      <c r="T87" s="25">
        <f t="shared" si="94"/>
        <v>0</v>
      </c>
      <c r="U87" s="24">
        <f t="shared" si="95"/>
        <v>0</v>
      </c>
      <c r="V87" s="25">
        <f t="shared" si="96"/>
        <v>0</v>
      </c>
      <c r="W87" s="24">
        <f t="shared" si="97"/>
        <v>0</v>
      </c>
      <c r="X87" s="25">
        <f t="shared" si="98"/>
        <v>0</v>
      </c>
      <c r="Y87" s="24">
        <f t="shared" si="99"/>
        <v>0</v>
      </c>
      <c r="Z87" s="25">
        <f t="shared" si="100"/>
        <v>0</v>
      </c>
      <c r="AA87" s="24">
        <f t="shared" si="101"/>
        <v>0</v>
      </c>
      <c r="AB87" s="25">
        <f t="shared" si="102"/>
        <v>0</v>
      </c>
      <c r="AC87" s="24">
        <f t="shared" si="103"/>
        <v>0</v>
      </c>
      <c r="AD87" s="25">
        <f t="shared" si="104"/>
        <v>0</v>
      </c>
    </row>
    <row r="88" spans="2:30" ht="15.75" customHeight="1">
      <c r="B88" s="15">
        <f>Datos!$B$41</f>
        <v>0</v>
      </c>
      <c r="C88" s="16">
        <f>Datos!$G$41</f>
        <v>0</v>
      </c>
      <c r="D88" s="26">
        <f t="shared" si="85"/>
        <v>0</v>
      </c>
      <c r="E88" s="23"/>
      <c r="F88" s="16">
        <f t="shared" ref="F88:G88" si="153">F56</f>
        <v>0</v>
      </c>
      <c r="G88" s="26">
        <f t="shared" si="153"/>
        <v>0</v>
      </c>
      <c r="H88" s="23"/>
      <c r="I88" s="16">
        <f t="shared" ref="I88:J88" si="154">I56</f>
        <v>0</v>
      </c>
      <c r="J88" s="26">
        <f t="shared" si="154"/>
        <v>0</v>
      </c>
      <c r="K88" s="23"/>
      <c r="L88" s="16">
        <f t="shared" ref="L88:M88" si="155">L56</f>
        <v>0</v>
      </c>
      <c r="M88" s="26">
        <f t="shared" si="155"/>
        <v>0</v>
      </c>
      <c r="N88" s="23"/>
      <c r="O88" s="16">
        <f t="shared" si="89"/>
        <v>0</v>
      </c>
      <c r="P88" s="23">
        <f t="shared" si="90"/>
        <v>0</v>
      </c>
      <c r="Q88" s="24">
        <f t="shared" si="91"/>
        <v>0</v>
      </c>
      <c r="R88" s="25">
        <f t="shared" si="92"/>
        <v>0</v>
      </c>
      <c r="S88" s="24">
        <f t="shared" si="93"/>
        <v>0</v>
      </c>
      <c r="T88" s="25">
        <f t="shared" si="94"/>
        <v>0</v>
      </c>
      <c r="U88" s="24">
        <f t="shared" si="95"/>
        <v>0</v>
      </c>
      <c r="V88" s="25">
        <f t="shared" si="96"/>
        <v>0</v>
      </c>
      <c r="W88" s="24">
        <f t="shared" si="97"/>
        <v>0</v>
      </c>
      <c r="X88" s="25">
        <f t="shared" si="98"/>
        <v>0</v>
      </c>
      <c r="Y88" s="24">
        <f t="shared" si="99"/>
        <v>0</v>
      </c>
      <c r="Z88" s="25">
        <f t="shared" si="100"/>
        <v>0</v>
      </c>
      <c r="AA88" s="24">
        <f t="shared" si="101"/>
        <v>0</v>
      </c>
      <c r="AB88" s="25">
        <f t="shared" si="102"/>
        <v>0</v>
      </c>
      <c r="AC88" s="24">
        <f t="shared" si="103"/>
        <v>0</v>
      </c>
      <c r="AD88" s="25">
        <f t="shared" si="104"/>
        <v>0</v>
      </c>
    </row>
    <row r="89" spans="2:30" ht="15.75" customHeight="1">
      <c r="B89" s="15">
        <f>Datos!$B$43</f>
        <v>0</v>
      </c>
      <c r="C89" s="16">
        <f>Datos!$G$43</f>
        <v>0</v>
      </c>
      <c r="D89" s="26">
        <f t="shared" si="85"/>
        <v>0</v>
      </c>
      <c r="E89" s="23"/>
      <c r="F89" s="16">
        <f t="shared" ref="F89:G89" si="156">F57</f>
        <v>0</v>
      </c>
      <c r="G89" s="26">
        <f t="shared" si="156"/>
        <v>0</v>
      </c>
      <c r="H89" s="23"/>
      <c r="I89" s="16">
        <f t="shared" ref="I89:J89" si="157">I57</f>
        <v>0</v>
      </c>
      <c r="J89" s="26">
        <f t="shared" si="157"/>
        <v>0</v>
      </c>
      <c r="K89" s="23"/>
      <c r="L89" s="16">
        <f t="shared" ref="L89:M89" si="158">L57</f>
        <v>0</v>
      </c>
      <c r="M89" s="26">
        <f t="shared" si="158"/>
        <v>0</v>
      </c>
      <c r="N89" s="23"/>
      <c r="O89" s="16">
        <f t="shared" si="89"/>
        <v>0</v>
      </c>
      <c r="P89" s="23">
        <f t="shared" si="90"/>
        <v>0</v>
      </c>
      <c r="Q89" s="24">
        <f t="shared" si="91"/>
        <v>0</v>
      </c>
      <c r="R89" s="25">
        <f t="shared" si="92"/>
        <v>0</v>
      </c>
      <c r="S89" s="24">
        <f t="shared" si="93"/>
        <v>0</v>
      </c>
      <c r="T89" s="25">
        <f t="shared" si="94"/>
        <v>0</v>
      </c>
      <c r="U89" s="24">
        <f t="shared" si="95"/>
        <v>0</v>
      </c>
      <c r="V89" s="25">
        <f t="shared" si="96"/>
        <v>0</v>
      </c>
      <c r="W89" s="24">
        <f t="shared" si="97"/>
        <v>0</v>
      </c>
      <c r="X89" s="25">
        <f t="shared" si="98"/>
        <v>0</v>
      </c>
      <c r="Y89" s="24">
        <f t="shared" si="99"/>
        <v>0</v>
      </c>
      <c r="Z89" s="25">
        <f t="shared" si="100"/>
        <v>0</v>
      </c>
      <c r="AA89" s="24">
        <f t="shared" si="101"/>
        <v>0</v>
      </c>
      <c r="AB89" s="25">
        <f t="shared" si="102"/>
        <v>0</v>
      </c>
      <c r="AC89" s="24">
        <f t="shared" si="103"/>
        <v>0</v>
      </c>
      <c r="AD89" s="25">
        <f t="shared" si="104"/>
        <v>0</v>
      </c>
    </row>
    <row r="90" spans="2:30" ht="15.75" customHeight="1">
      <c r="B90" s="15">
        <f>Datos!$B$45</f>
        <v>0</v>
      </c>
      <c r="C90" s="16">
        <f>Datos!$G$45</f>
        <v>0</v>
      </c>
      <c r="D90" s="26">
        <f t="shared" si="85"/>
        <v>0</v>
      </c>
      <c r="E90" s="23"/>
      <c r="F90" s="16">
        <f t="shared" ref="F90:G90" si="159">F58</f>
        <v>0</v>
      </c>
      <c r="G90" s="26">
        <f t="shared" si="159"/>
        <v>0</v>
      </c>
      <c r="H90" s="23"/>
      <c r="I90" s="16">
        <f t="shared" ref="I90:J90" si="160">I58</f>
        <v>0</v>
      </c>
      <c r="J90" s="26">
        <f t="shared" si="160"/>
        <v>0</v>
      </c>
      <c r="K90" s="23"/>
      <c r="L90" s="16">
        <f t="shared" ref="L90:M90" si="161">L58</f>
        <v>0</v>
      </c>
      <c r="M90" s="26">
        <f t="shared" si="161"/>
        <v>0</v>
      </c>
      <c r="N90" s="23"/>
      <c r="O90" s="16">
        <f t="shared" si="89"/>
        <v>0</v>
      </c>
      <c r="P90" s="23">
        <f t="shared" si="90"/>
        <v>0</v>
      </c>
      <c r="Q90" s="24">
        <f t="shared" si="91"/>
        <v>0</v>
      </c>
      <c r="R90" s="25">
        <f t="shared" si="92"/>
        <v>0</v>
      </c>
      <c r="S90" s="24">
        <f t="shared" si="93"/>
        <v>0</v>
      </c>
      <c r="T90" s="25">
        <f t="shared" si="94"/>
        <v>0</v>
      </c>
      <c r="U90" s="24">
        <f t="shared" si="95"/>
        <v>0</v>
      </c>
      <c r="V90" s="25">
        <f t="shared" si="96"/>
        <v>0</v>
      </c>
      <c r="W90" s="24">
        <f t="shared" si="97"/>
        <v>0</v>
      </c>
      <c r="X90" s="25">
        <f t="shared" si="98"/>
        <v>0</v>
      </c>
      <c r="Y90" s="24">
        <f t="shared" si="99"/>
        <v>0</v>
      </c>
      <c r="Z90" s="25">
        <f t="shared" si="100"/>
        <v>0</v>
      </c>
      <c r="AA90" s="24">
        <f t="shared" si="101"/>
        <v>0</v>
      </c>
      <c r="AB90" s="25">
        <f t="shared" si="102"/>
        <v>0</v>
      </c>
      <c r="AC90" s="24">
        <f t="shared" si="103"/>
        <v>0</v>
      </c>
      <c r="AD90" s="25">
        <f t="shared" si="104"/>
        <v>0</v>
      </c>
    </row>
    <row r="91" spans="2:30" ht="15.75" customHeight="1">
      <c r="J91" s="4" t="s">
        <v>40</v>
      </c>
      <c r="K91" s="90">
        <f>(P71*C71+P72*C72+P73*C73+P74*C74+P75*C75+P76*C76+P77*C77+P78*C78+P79*C79+P80*C80+P81*C81+P82*C82+P83*C83+P84*C84+P85*C85+P86*C86+P87*C87+P88*C88+P89*C89+P90*C90)/100</f>
        <v>0</v>
      </c>
      <c r="L91" s="66"/>
      <c r="M91" s="81" t="str">
        <f>IF(K91&gt;8.49,"SOBRESALIENTE",IF(K91&gt;6.99,"NOTABLE",IF(K91&gt;5.99,"BIEN",IF(K91&gt;4.99,"SUFICIENTE","INSUFICIENTE"))))</f>
        <v>INSUFICIENTE</v>
      </c>
      <c r="N91" s="65"/>
      <c r="O91" s="65"/>
      <c r="P91" s="66"/>
      <c r="Q91" s="87" t="s">
        <v>17</v>
      </c>
      <c r="R91" s="66"/>
      <c r="S91" s="87" t="s">
        <v>18</v>
      </c>
      <c r="T91" s="66"/>
      <c r="U91" s="87" t="s">
        <v>19</v>
      </c>
      <c r="V91" s="66"/>
      <c r="W91" s="87" t="s">
        <v>20</v>
      </c>
      <c r="X91" s="66"/>
      <c r="Y91" s="87" t="s">
        <v>21</v>
      </c>
      <c r="Z91" s="66"/>
      <c r="AA91" s="87" t="s">
        <v>22</v>
      </c>
      <c r="AB91" s="66"/>
      <c r="AC91" s="87" t="s">
        <v>23</v>
      </c>
      <c r="AD91" s="66"/>
    </row>
    <row r="92" spans="2:30" ht="15.75" customHeight="1">
      <c r="O92" s="30"/>
      <c r="P92" s="4" t="s">
        <v>43</v>
      </c>
      <c r="Q92" s="88" t="e">
        <f>SUM(R71:R90)/(20-COUNTIF(R71:R90,0))</f>
        <v>#DIV/0!</v>
      </c>
      <c r="R92" s="66"/>
      <c r="S92" s="88" t="e">
        <f>SUM(T71:T90)/(20-COUNTIF(T71:T90,0))</f>
        <v>#DIV/0!</v>
      </c>
      <c r="T92" s="66"/>
      <c r="U92" s="88" t="e">
        <f>SUM(V71:V90)/(20-COUNTIF(V71:V90,0))</f>
        <v>#DIV/0!</v>
      </c>
      <c r="V92" s="66"/>
      <c r="W92" s="88" t="e">
        <f>SUM(X71:X90)/(20-COUNTIF(X71:X90,0))</f>
        <v>#DIV/0!</v>
      </c>
      <c r="X92" s="66"/>
      <c r="Y92" s="88" t="e">
        <f>SUM(Z71:Z90)/(20-COUNTIF(Z71:Z90,0))</f>
        <v>#DIV/0!</v>
      </c>
      <c r="Z92" s="66"/>
      <c r="AA92" s="88" t="e">
        <f>SUM(AB71:AB90)/(20-COUNTIF(AB71:AB90,0))</f>
        <v>#DIV/0!</v>
      </c>
      <c r="AB92" s="66"/>
      <c r="AC92" s="88" t="e">
        <f>SUM(AD71:AD90)/(20-COUNTIF(AD71:AD90,0))</f>
        <v>#DIV/0!</v>
      </c>
      <c r="AD92" s="66"/>
    </row>
    <row r="93" spans="2:30" ht="15.75" customHeight="1">
      <c r="B93" s="8" t="s">
        <v>53</v>
      </c>
    </row>
    <row r="94" spans="2:30" ht="15.75" customHeight="1">
      <c r="B94" s="89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</row>
    <row r="95" spans="2:30" ht="15.75" customHeight="1"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</row>
    <row r="96" spans="2:30" ht="15.75" customHeight="1"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</row>
    <row r="98" spans="2:30" ht="15.75" customHeight="1">
      <c r="B98" s="10">
        <f>Datos!C201</f>
        <v>0</v>
      </c>
      <c r="P98" s="11">
        <f>Portada!$C$27</f>
        <v>0</v>
      </c>
      <c r="T98" s="12">
        <f>Portada!$E$29</f>
        <v>0</v>
      </c>
      <c r="AD98" s="11">
        <f>Portada!$D$21</f>
        <v>0</v>
      </c>
    </row>
    <row r="99" spans="2:30" ht="15.75" customHeight="1">
      <c r="B99" s="83" t="s">
        <v>12</v>
      </c>
      <c r="C99" s="83" t="s">
        <v>13</v>
      </c>
      <c r="D99" s="85" t="s">
        <v>14</v>
      </c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60"/>
      <c r="P99" s="83" t="s">
        <v>15</v>
      </c>
      <c r="Q99" s="85" t="s">
        <v>16</v>
      </c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60"/>
    </row>
    <row r="100" spans="2:30" ht="15.75" customHeight="1">
      <c r="B100" s="84"/>
      <c r="C100" s="84"/>
      <c r="D100" s="86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5"/>
      <c r="P100" s="84"/>
      <c r="Q100" s="61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7"/>
    </row>
    <row r="101" spans="2:30" ht="15.75" customHeight="1">
      <c r="B101" s="84"/>
      <c r="C101" s="84"/>
      <c r="D101" s="61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7"/>
      <c r="P101" s="84"/>
      <c r="Q101" s="87" t="s">
        <v>17</v>
      </c>
      <c r="R101" s="66"/>
      <c r="S101" s="87" t="s">
        <v>18</v>
      </c>
      <c r="T101" s="66"/>
      <c r="U101" s="87" t="s">
        <v>19</v>
      </c>
      <c r="V101" s="66"/>
      <c r="W101" s="87" t="s">
        <v>20</v>
      </c>
      <c r="X101" s="66"/>
      <c r="Y101" s="87" t="s">
        <v>21</v>
      </c>
      <c r="Z101" s="66"/>
      <c r="AA101" s="87" t="s">
        <v>22</v>
      </c>
      <c r="AB101" s="66"/>
      <c r="AC101" s="87" t="s">
        <v>23</v>
      </c>
      <c r="AD101" s="66"/>
    </row>
    <row r="102" spans="2:30" ht="15.75" customHeight="1">
      <c r="B102" s="70"/>
      <c r="C102" s="70"/>
      <c r="D102" s="13" t="s">
        <v>24</v>
      </c>
      <c r="E102" s="13" t="s">
        <v>25</v>
      </c>
      <c r="F102" s="13" t="s">
        <v>13</v>
      </c>
      <c r="G102" s="13" t="s">
        <v>24</v>
      </c>
      <c r="H102" s="13" t="s">
        <v>25</v>
      </c>
      <c r="I102" s="13" t="s">
        <v>13</v>
      </c>
      <c r="J102" s="13" t="s">
        <v>24</v>
      </c>
      <c r="K102" s="13" t="s">
        <v>25</v>
      </c>
      <c r="L102" s="13" t="s">
        <v>13</v>
      </c>
      <c r="M102" s="13" t="s">
        <v>24</v>
      </c>
      <c r="N102" s="13" t="s">
        <v>25</v>
      </c>
      <c r="O102" s="13" t="s">
        <v>13</v>
      </c>
      <c r="P102" s="70"/>
      <c r="Q102" s="14" t="s">
        <v>26</v>
      </c>
      <c r="R102" s="14" t="s">
        <v>27</v>
      </c>
      <c r="S102" s="14" t="s">
        <v>26</v>
      </c>
      <c r="T102" s="14" t="s">
        <v>27</v>
      </c>
      <c r="U102" s="14" t="s">
        <v>26</v>
      </c>
      <c r="V102" s="14" t="s">
        <v>27</v>
      </c>
      <c r="W102" s="14" t="s">
        <v>26</v>
      </c>
      <c r="X102" s="14" t="s">
        <v>27</v>
      </c>
      <c r="Y102" s="14" t="s">
        <v>26</v>
      </c>
      <c r="Z102" s="14" t="s">
        <v>27</v>
      </c>
      <c r="AA102" s="14" t="s">
        <v>26</v>
      </c>
      <c r="AB102" s="14" t="s">
        <v>27</v>
      </c>
      <c r="AC102" s="14" t="s">
        <v>26</v>
      </c>
      <c r="AD102" s="14" t="s">
        <v>27</v>
      </c>
    </row>
    <row r="103" spans="2:30" ht="15.75" customHeight="1">
      <c r="B103" s="15">
        <f>Datos!$B$7</f>
        <v>0</v>
      </c>
      <c r="C103" s="16">
        <f>Datos!$G$7</f>
        <v>0</v>
      </c>
      <c r="D103" s="18">
        <f>D71</f>
        <v>0</v>
      </c>
      <c r="E103" s="20"/>
      <c r="F103" s="22">
        <f t="shared" ref="F103:G103" si="162">F71</f>
        <v>0</v>
      </c>
      <c r="G103" s="18">
        <f t="shared" si="162"/>
        <v>0</v>
      </c>
      <c r="H103" s="20"/>
      <c r="I103" s="22">
        <f t="shared" ref="I103:J103" si="163">I71</f>
        <v>0</v>
      </c>
      <c r="J103" s="18">
        <f t="shared" si="163"/>
        <v>0</v>
      </c>
      <c r="K103" s="20"/>
      <c r="L103" s="22">
        <f t="shared" ref="L103:M103" si="164">L71</f>
        <v>0</v>
      </c>
      <c r="M103" s="18">
        <f t="shared" si="164"/>
        <v>0</v>
      </c>
      <c r="N103" s="20"/>
      <c r="O103" s="22">
        <f t="shared" ref="O103:O122" si="165">O71</f>
        <v>0</v>
      </c>
      <c r="P103" s="23">
        <f t="shared" ref="P103:P122" si="166">(E103*F103+H103*I103+K103*L103+N103*O103)/100</f>
        <v>0</v>
      </c>
      <c r="Q103" s="24">
        <f t="shared" ref="Q103:Q122" si="167">Q71</f>
        <v>0</v>
      </c>
      <c r="R103" s="25">
        <f t="shared" ref="R103:R122" si="168">IF(Q103="S",$P103,0)</f>
        <v>0</v>
      </c>
      <c r="S103" s="24">
        <f t="shared" ref="S103:S122" si="169">S71</f>
        <v>0</v>
      </c>
      <c r="T103" s="25">
        <f t="shared" ref="T103:T122" si="170">IF(S103="S",$P103,0)</f>
        <v>0</v>
      </c>
      <c r="U103" s="24">
        <f t="shared" ref="U103:U122" si="171">U71</f>
        <v>0</v>
      </c>
      <c r="V103" s="25">
        <f t="shared" ref="V103:V122" si="172">IF(U103="S",$P103,0)</f>
        <v>0</v>
      </c>
      <c r="W103" s="24">
        <f t="shared" ref="W103:W122" si="173">W71</f>
        <v>0</v>
      </c>
      <c r="X103" s="25">
        <f t="shared" ref="X103:X122" si="174">IF(W103="S",$P103,0)</f>
        <v>0</v>
      </c>
      <c r="Y103" s="24">
        <f t="shared" ref="Y103:Y122" si="175">Y71</f>
        <v>0</v>
      </c>
      <c r="Z103" s="25">
        <f t="shared" ref="Z103:Z122" si="176">IF(Y103="S",$P103,0)</f>
        <v>0</v>
      </c>
      <c r="AA103" s="24">
        <f t="shared" ref="AA103:AA122" si="177">AA71</f>
        <v>0</v>
      </c>
      <c r="AB103" s="25">
        <f t="shared" ref="AB103:AB122" si="178">IF(AA103="S",$P103,0)</f>
        <v>0</v>
      </c>
      <c r="AC103" s="24">
        <f t="shared" ref="AC103:AC122" si="179">AC71</f>
        <v>0</v>
      </c>
      <c r="AD103" s="25">
        <f t="shared" ref="AD103:AD122" si="180">IF(AC103="S",$P103,0)</f>
        <v>0</v>
      </c>
    </row>
    <row r="104" spans="2:30" ht="15.75" customHeight="1">
      <c r="B104" s="15">
        <f>Datos!$B$9</f>
        <v>0</v>
      </c>
      <c r="C104" s="16">
        <f>Datos!$G$9</f>
        <v>0</v>
      </c>
      <c r="D104" s="18"/>
      <c r="E104" s="23"/>
      <c r="F104" s="16">
        <f t="shared" ref="F104:G104" si="181">F72</f>
        <v>0</v>
      </c>
      <c r="G104" s="26">
        <f t="shared" si="181"/>
        <v>0</v>
      </c>
      <c r="H104" s="23"/>
      <c r="I104" s="16">
        <f t="shared" ref="I104:J104" si="182">I72</f>
        <v>0</v>
      </c>
      <c r="J104" s="26">
        <f t="shared" si="182"/>
        <v>0</v>
      </c>
      <c r="K104" s="23"/>
      <c r="L104" s="16">
        <f t="shared" ref="L104:M104" si="183">L72</f>
        <v>0</v>
      </c>
      <c r="M104" s="18">
        <f t="shared" si="183"/>
        <v>0</v>
      </c>
      <c r="N104" s="23"/>
      <c r="O104" s="16">
        <f t="shared" si="165"/>
        <v>0</v>
      </c>
      <c r="P104" s="23">
        <f t="shared" si="166"/>
        <v>0</v>
      </c>
      <c r="Q104" s="24">
        <f t="shared" si="167"/>
        <v>0</v>
      </c>
      <c r="R104" s="25">
        <f t="shared" si="168"/>
        <v>0</v>
      </c>
      <c r="S104" s="24">
        <f t="shared" si="169"/>
        <v>0</v>
      </c>
      <c r="T104" s="25">
        <f t="shared" si="170"/>
        <v>0</v>
      </c>
      <c r="U104" s="24">
        <f t="shared" si="171"/>
        <v>0</v>
      </c>
      <c r="V104" s="25">
        <f t="shared" si="172"/>
        <v>0</v>
      </c>
      <c r="W104" s="24">
        <f t="shared" si="173"/>
        <v>0</v>
      </c>
      <c r="X104" s="25">
        <f t="shared" si="174"/>
        <v>0</v>
      </c>
      <c r="Y104" s="24">
        <f t="shared" si="175"/>
        <v>0</v>
      </c>
      <c r="Z104" s="25">
        <f t="shared" si="176"/>
        <v>0</v>
      </c>
      <c r="AA104" s="24">
        <f t="shared" si="177"/>
        <v>0</v>
      </c>
      <c r="AB104" s="25">
        <f t="shared" si="178"/>
        <v>0</v>
      </c>
      <c r="AC104" s="24">
        <f t="shared" si="179"/>
        <v>0</v>
      </c>
      <c r="AD104" s="25">
        <f t="shared" si="180"/>
        <v>0</v>
      </c>
    </row>
    <row r="105" spans="2:30" ht="15.75" customHeight="1">
      <c r="B105" s="15">
        <f>Datos!$B$11</f>
        <v>0</v>
      </c>
      <c r="C105" s="16">
        <f>Datos!$G$11</f>
        <v>0</v>
      </c>
      <c r="D105" s="26">
        <f t="shared" ref="D105:D122" si="184">D73</f>
        <v>0</v>
      </c>
      <c r="E105" s="23"/>
      <c r="F105" s="16">
        <f t="shared" ref="F105:G105" si="185">F73</f>
        <v>0</v>
      </c>
      <c r="G105" s="26">
        <f t="shared" si="185"/>
        <v>0</v>
      </c>
      <c r="H105" s="23"/>
      <c r="I105" s="16">
        <f t="shared" ref="I105:J105" si="186">I73</f>
        <v>0</v>
      </c>
      <c r="J105" s="26">
        <f t="shared" si="186"/>
        <v>0</v>
      </c>
      <c r="K105" s="23"/>
      <c r="L105" s="16">
        <f t="shared" ref="L105:M105" si="187">L73</f>
        <v>0</v>
      </c>
      <c r="M105" s="26">
        <f t="shared" si="187"/>
        <v>0</v>
      </c>
      <c r="N105" s="23"/>
      <c r="O105" s="16">
        <f t="shared" si="165"/>
        <v>0</v>
      </c>
      <c r="P105" s="23">
        <f t="shared" si="166"/>
        <v>0</v>
      </c>
      <c r="Q105" s="24">
        <f t="shared" si="167"/>
        <v>0</v>
      </c>
      <c r="R105" s="25">
        <f t="shared" si="168"/>
        <v>0</v>
      </c>
      <c r="S105" s="24">
        <f t="shared" si="169"/>
        <v>0</v>
      </c>
      <c r="T105" s="25">
        <f t="shared" si="170"/>
        <v>0</v>
      </c>
      <c r="U105" s="24">
        <f t="shared" si="171"/>
        <v>0</v>
      </c>
      <c r="V105" s="25">
        <f t="shared" si="172"/>
        <v>0</v>
      </c>
      <c r="W105" s="24">
        <f t="shared" si="173"/>
        <v>0</v>
      </c>
      <c r="X105" s="25">
        <f t="shared" si="174"/>
        <v>0</v>
      </c>
      <c r="Y105" s="24">
        <f t="shared" si="175"/>
        <v>0</v>
      </c>
      <c r="Z105" s="25">
        <f t="shared" si="176"/>
        <v>0</v>
      </c>
      <c r="AA105" s="24">
        <f t="shared" si="177"/>
        <v>0</v>
      </c>
      <c r="AB105" s="25">
        <f t="shared" si="178"/>
        <v>0</v>
      </c>
      <c r="AC105" s="24">
        <f t="shared" si="179"/>
        <v>0</v>
      </c>
      <c r="AD105" s="25">
        <f t="shared" si="180"/>
        <v>0</v>
      </c>
    </row>
    <row r="106" spans="2:30" ht="15.75" customHeight="1">
      <c r="B106" s="15">
        <f>Datos!$B$13</f>
        <v>0</v>
      </c>
      <c r="C106" s="16">
        <f>Datos!$G$13</f>
        <v>0</v>
      </c>
      <c r="D106" s="26">
        <f t="shared" si="184"/>
        <v>0</v>
      </c>
      <c r="E106" s="23"/>
      <c r="F106" s="16">
        <f t="shared" ref="F106:G106" si="188">F74</f>
        <v>0</v>
      </c>
      <c r="G106" s="26">
        <f t="shared" si="188"/>
        <v>0</v>
      </c>
      <c r="H106" s="23"/>
      <c r="I106" s="16">
        <f t="shared" ref="I106:J106" si="189">I74</f>
        <v>0</v>
      </c>
      <c r="J106" s="18">
        <f t="shared" si="189"/>
        <v>0</v>
      </c>
      <c r="K106" s="20"/>
      <c r="L106" s="22">
        <f t="shared" ref="L106:M106" si="190">L74</f>
        <v>0</v>
      </c>
      <c r="M106" s="26">
        <f t="shared" si="190"/>
        <v>0</v>
      </c>
      <c r="N106" s="23"/>
      <c r="O106" s="16">
        <f t="shared" si="165"/>
        <v>0</v>
      </c>
      <c r="P106" s="23">
        <f t="shared" si="166"/>
        <v>0</v>
      </c>
      <c r="Q106" s="24">
        <f t="shared" si="167"/>
        <v>0</v>
      </c>
      <c r="R106" s="25">
        <f t="shared" si="168"/>
        <v>0</v>
      </c>
      <c r="S106" s="24">
        <f t="shared" si="169"/>
        <v>0</v>
      </c>
      <c r="T106" s="25">
        <f t="shared" si="170"/>
        <v>0</v>
      </c>
      <c r="U106" s="24">
        <f t="shared" si="171"/>
        <v>0</v>
      </c>
      <c r="V106" s="25">
        <f t="shared" si="172"/>
        <v>0</v>
      </c>
      <c r="W106" s="24">
        <f t="shared" si="173"/>
        <v>0</v>
      </c>
      <c r="X106" s="25">
        <f t="shared" si="174"/>
        <v>0</v>
      </c>
      <c r="Y106" s="24">
        <f t="shared" si="175"/>
        <v>0</v>
      </c>
      <c r="Z106" s="25">
        <f t="shared" si="176"/>
        <v>0</v>
      </c>
      <c r="AA106" s="24">
        <f t="shared" si="177"/>
        <v>0</v>
      </c>
      <c r="AB106" s="25">
        <f t="shared" si="178"/>
        <v>0</v>
      </c>
      <c r="AC106" s="24">
        <f t="shared" si="179"/>
        <v>0</v>
      </c>
      <c r="AD106" s="25">
        <f t="shared" si="180"/>
        <v>0</v>
      </c>
    </row>
    <row r="107" spans="2:30" ht="15.75" customHeight="1">
      <c r="B107" s="15">
        <f>Datos!$B$15</f>
        <v>0</v>
      </c>
      <c r="C107" s="16">
        <f>Datos!$G$15</f>
        <v>0</v>
      </c>
      <c r="D107" s="26">
        <f t="shared" si="184"/>
        <v>0</v>
      </c>
      <c r="E107" s="23"/>
      <c r="F107" s="16">
        <f t="shared" ref="F107:G107" si="191">F75</f>
        <v>0</v>
      </c>
      <c r="G107" s="26">
        <f t="shared" si="191"/>
        <v>0</v>
      </c>
      <c r="H107" s="20"/>
      <c r="I107" s="16">
        <f t="shared" ref="I107:J107" si="192">I75</f>
        <v>0</v>
      </c>
      <c r="J107" s="26">
        <f t="shared" si="192"/>
        <v>0</v>
      </c>
      <c r="K107" s="23"/>
      <c r="L107" s="16">
        <f t="shared" ref="L107:M107" si="193">L75</f>
        <v>0</v>
      </c>
      <c r="M107" s="26">
        <f t="shared" si="193"/>
        <v>0</v>
      </c>
      <c r="N107" s="23"/>
      <c r="O107" s="16">
        <f t="shared" si="165"/>
        <v>0</v>
      </c>
      <c r="P107" s="23">
        <f t="shared" si="166"/>
        <v>0</v>
      </c>
      <c r="Q107" s="24">
        <f t="shared" si="167"/>
        <v>0</v>
      </c>
      <c r="R107" s="25">
        <f t="shared" si="168"/>
        <v>0</v>
      </c>
      <c r="S107" s="24">
        <f t="shared" si="169"/>
        <v>0</v>
      </c>
      <c r="T107" s="25">
        <f t="shared" si="170"/>
        <v>0</v>
      </c>
      <c r="U107" s="24">
        <f t="shared" si="171"/>
        <v>0</v>
      </c>
      <c r="V107" s="25">
        <f t="shared" si="172"/>
        <v>0</v>
      </c>
      <c r="W107" s="24">
        <f t="shared" si="173"/>
        <v>0</v>
      </c>
      <c r="X107" s="25">
        <f t="shared" si="174"/>
        <v>0</v>
      </c>
      <c r="Y107" s="24">
        <f t="shared" si="175"/>
        <v>0</v>
      </c>
      <c r="Z107" s="25">
        <f t="shared" si="176"/>
        <v>0</v>
      </c>
      <c r="AA107" s="24">
        <f t="shared" si="177"/>
        <v>0</v>
      </c>
      <c r="AB107" s="25">
        <f t="shared" si="178"/>
        <v>0</v>
      </c>
      <c r="AC107" s="24">
        <f t="shared" si="179"/>
        <v>0</v>
      </c>
      <c r="AD107" s="25">
        <f t="shared" si="180"/>
        <v>0</v>
      </c>
    </row>
    <row r="108" spans="2:30" ht="15.75" customHeight="1">
      <c r="B108" s="15">
        <f>Datos!$B$17</f>
        <v>0</v>
      </c>
      <c r="C108" s="16">
        <f>Datos!$G$17</f>
        <v>0</v>
      </c>
      <c r="D108" s="26">
        <f t="shared" si="184"/>
        <v>0</v>
      </c>
      <c r="E108" s="23"/>
      <c r="F108" s="16">
        <f t="shared" ref="F108:G108" si="194">F76</f>
        <v>0</v>
      </c>
      <c r="G108" s="26">
        <f t="shared" si="194"/>
        <v>0</v>
      </c>
      <c r="H108" s="23"/>
      <c r="I108" s="16">
        <f t="shared" ref="I108:J108" si="195">I76</f>
        <v>0</v>
      </c>
      <c r="J108" s="26">
        <f t="shared" si="195"/>
        <v>0</v>
      </c>
      <c r="K108" s="23"/>
      <c r="L108" s="16">
        <f t="shared" ref="L108:M108" si="196">L76</f>
        <v>0</v>
      </c>
      <c r="M108" s="26">
        <f t="shared" si="196"/>
        <v>0</v>
      </c>
      <c r="N108" s="23"/>
      <c r="O108" s="16">
        <f t="shared" si="165"/>
        <v>0</v>
      </c>
      <c r="P108" s="23">
        <f t="shared" si="166"/>
        <v>0</v>
      </c>
      <c r="Q108" s="24">
        <f t="shared" si="167"/>
        <v>0</v>
      </c>
      <c r="R108" s="25">
        <f t="shared" si="168"/>
        <v>0</v>
      </c>
      <c r="S108" s="24">
        <f t="shared" si="169"/>
        <v>0</v>
      </c>
      <c r="T108" s="25">
        <f t="shared" si="170"/>
        <v>0</v>
      </c>
      <c r="U108" s="24">
        <f t="shared" si="171"/>
        <v>0</v>
      </c>
      <c r="V108" s="25">
        <f t="shared" si="172"/>
        <v>0</v>
      </c>
      <c r="W108" s="24">
        <f t="shared" si="173"/>
        <v>0</v>
      </c>
      <c r="X108" s="25">
        <f t="shared" si="174"/>
        <v>0</v>
      </c>
      <c r="Y108" s="24">
        <f t="shared" si="175"/>
        <v>0</v>
      </c>
      <c r="Z108" s="25">
        <f t="shared" si="176"/>
        <v>0</v>
      </c>
      <c r="AA108" s="24">
        <f t="shared" si="177"/>
        <v>0</v>
      </c>
      <c r="AB108" s="25">
        <f t="shared" si="178"/>
        <v>0</v>
      </c>
      <c r="AC108" s="24">
        <f t="shared" si="179"/>
        <v>0</v>
      </c>
      <c r="AD108" s="25">
        <f t="shared" si="180"/>
        <v>0</v>
      </c>
    </row>
    <row r="109" spans="2:30" ht="15.75" customHeight="1">
      <c r="B109" s="15">
        <f>Datos!$B$19</f>
        <v>0</v>
      </c>
      <c r="C109" s="16">
        <f>Datos!$G$19</f>
        <v>0</v>
      </c>
      <c r="D109" s="26">
        <f t="shared" si="184"/>
        <v>0</v>
      </c>
      <c r="E109" s="23"/>
      <c r="F109" s="16">
        <f t="shared" ref="F109:G109" si="197">F77</f>
        <v>0</v>
      </c>
      <c r="G109" s="26">
        <f t="shared" si="197"/>
        <v>0</v>
      </c>
      <c r="H109" s="23"/>
      <c r="I109" s="16">
        <f t="shared" ref="I109:J109" si="198">I77</f>
        <v>0</v>
      </c>
      <c r="J109" s="26">
        <f t="shared" si="198"/>
        <v>0</v>
      </c>
      <c r="K109" s="23"/>
      <c r="L109" s="16">
        <f t="shared" ref="L109:M109" si="199">L77</f>
        <v>0</v>
      </c>
      <c r="M109" s="26">
        <f t="shared" si="199"/>
        <v>0</v>
      </c>
      <c r="N109" s="23"/>
      <c r="O109" s="16">
        <f t="shared" si="165"/>
        <v>0</v>
      </c>
      <c r="P109" s="23">
        <f t="shared" si="166"/>
        <v>0</v>
      </c>
      <c r="Q109" s="24">
        <f t="shared" si="167"/>
        <v>0</v>
      </c>
      <c r="R109" s="25">
        <f t="shared" si="168"/>
        <v>0</v>
      </c>
      <c r="S109" s="24">
        <f t="shared" si="169"/>
        <v>0</v>
      </c>
      <c r="T109" s="25">
        <f t="shared" si="170"/>
        <v>0</v>
      </c>
      <c r="U109" s="24">
        <f t="shared" si="171"/>
        <v>0</v>
      </c>
      <c r="V109" s="25">
        <f t="shared" si="172"/>
        <v>0</v>
      </c>
      <c r="W109" s="24">
        <f t="shared" si="173"/>
        <v>0</v>
      </c>
      <c r="X109" s="25">
        <f t="shared" si="174"/>
        <v>0</v>
      </c>
      <c r="Y109" s="24">
        <f t="shared" si="175"/>
        <v>0</v>
      </c>
      <c r="Z109" s="25">
        <f t="shared" si="176"/>
        <v>0</v>
      </c>
      <c r="AA109" s="24">
        <f t="shared" si="177"/>
        <v>0</v>
      </c>
      <c r="AB109" s="25">
        <f t="shared" si="178"/>
        <v>0</v>
      </c>
      <c r="AC109" s="24">
        <f t="shared" si="179"/>
        <v>0</v>
      </c>
      <c r="AD109" s="25">
        <f t="shared" si="180"/>
        <v>0</v>
      </c>
    </row>
    <row r="110" spans="2:30" ht="15.75" customHeight="1">
      <c r="B110" s="15">
        <f>Datos!$B$21</f>
        <v>0</v>
      </c>
      <c r="C110" s="16">
        <f>Datos!$G$21</f>
        <v>0</v>
      </c>
      <c r="D110" s="26">
        <f t="shared" si="184"/>
        <v>0</v>
      </c>
      <c r="E110" s="23"/>
      <c r="F110" s="16">
        <f t="shared" ref="F110:G110" si="200">F78</f>
        <v>0</v>
      </c>
      <c r="G110" s="26">
        <f t="shared" si="200"/>
        <v>0</v>
      </c>
      <c r="H110" s="23"/>
      <c r="I110" s="16">
        <f t="shared" ref="I110:J110" si="201">I78</f>
        <v>0</v>
      </c>
      <c r="J110" s="26">
        <f t="shared" si="201"/>
        <v>0</v>
      </c>
      <c r="K110" s="23"/>
      <c r="L110" s="16">
        <f t="shared" ref="L110:M110" si="202">L78</f>
        <v>0</v>
      </c>
      <c r="M110" s="26">
        <f t="shared" si="202"/>
        <v>0</v>
      </c>
      <c r="N110" s="23"/>
      <c r="O110" s="16">
        <f t="shared" si="165"/>
        <v>0</v>
      </c>
      <c r="P110" s="23">
        <f t="shared" si="166"/>
        <v>0</v>
      </c>
      <c r="Q110" s="24">
        <f t="shared" si="167"/>
        <v>0</v>
      </c>
      <c r="R110" s="25">
        <f t="shared" si="168"/>
        <v>0</v>
      </c>
      <c r="S110" s="24">
        <f t="shared" si="169"/>
        <v>0</v>
      </c>
      <c r="T110" s="25">
        <f t="shared" si="170"/>
        <v>0</v>
      </c>
      <c r="U110" s="24">
        <f t="shared" si="171"/>
        <v>0</v>
      </c>
      <c r="V110" s="25">
        <f t="shared" si="172"/>
        <v>0</v>
      </c>
      <c r="W110" s="24">
        <f t="shared" si="173"/>
        <v>0</v>
      </c>
      <c r="X110" s="25">
        <f t="shared" si="174"/>
        <v>0</v>
      </c>
      <c r="Y110" s="24">
        <f t="shared" si="175"/>
        <v>0</v>
      </c>
      <c r="Z110" s="25">
        <f t="shared" si="176"/>
        <v>0</v>
      </c>
      <c r="AA110" s="24">
        <f t="shared" si="177"/>
        <v>0</v>
      </c>
      <c r="AB110" s="25">
        <f t="shared" si="178"/>
        <v>0</v>
      </c>
      <c r="AC110" s="24">
        <f t="shared" si="179"/>
        <v>0</v>
      </c>
      <c r="AD110" s="25">
        <f t="shared" si="180"/>
        <v>0</v>
      </c>
    </row>
    <row r="111" spans="2:30" ht="15.75" customHeight="1">
      <c r="B111" s="15">
        <f>Datos!$B$23</f>
        <v>0</v>
      </c>
      <c r="C111" s="16">
        <f>Datos!$G$23</f>
        <v>0</v>
      </c>
      <c r="D111" s="18">
        <f t="shared" si="184"/>
        <v>0</v>
      </c>
      <c r="E111" s="20"/>
      <c r="F111" s="22">
        <f t="shared" ref="F111:G111" si="203">F79</f>
        <v>0</v>
      </c>
      <c r="G111" s="18">
        <f t="shared" si="203"/>
        <v>0</v>
      </c>
      <c r="H111" s="20"/>
      <c r="I111" s="22">
        <f t="shared" ref="I111:J111" si="204">I79</f>
        <v>0</v>
      </c>
      <c r="J111" s="18">
        <f t="shared" si="204"/>
        <v>0</v>
      </c>
      <c r="K111" s="20"/>
      <c r="L111" s="22">
        <f t="shared" ref="L111:M111" si="205">L79</f>
        <v>0</v>
      </c>
      <c r="M111" s="18">
        <f t="shared" si="205"/>
        <v>0</v>
      </c>
      <c r="N111" s="20"/>
      <c r="O111" s="22">
        <f t="shared" si="165"/>
        <v>0</v>
      </c>
      <c r="P111" s="23">
        <f t="shared" si="166"/>
        <v>0</v>
      </c>
      <c r="Q111" s="24">
        <f t="shared" si="167"/>
        <v>0</v>
      </c>
      <c r="R111" s="25">
        <f t="shared" si="168"/>
        <v>0</v>
      </c>
      <c r="S111" s="24">
        <f t="shared" si="169"/>
        <v>0</v>
      </c>
      <c r="T111" s="25">
        <f t="shared" si="170"/>
        <v>0</v>
      </c>
      <c r="U111" s="24">
        <f t="shared" si="171"/>
        <v>0</v>
      </c>
      <c r="V111" s="25">
        <f t="shared" si="172"/>
        <v>0</v>
      </c>
      <c r="W111" s="24">
        <f t="shared" si="173"/>
        <v>0</v>
      </c>
      <c r="X111" s="25">
        <f t="shared" si="174"/>
        <v>0</v>
      </c>
      <c r="Y111" s="24">
        <f t="shared" si="175"/>
        <v>0</v>
      </c>
      <c r="Z111" s="25">
        <f t="shared" si="176"/>
        <v>0</v>
      </c>
      <c r="AA111" s="24">
        <f t="shared" si="177"/>
        <v>0</v>
      </c>
      <c r="AB111" s="25">
        <f t="shared" si="178"/>
        <v>0</v>
      </c>
      <c r="AC111" s="24">
        <f t="shared" si="179"/>
        <v>0</v>
      </c>
      <c r="AD111" s="25">
        <f t="shared" si="180"/>
        <v>0</v>
      </c>
    </row>
    <row r="112" spans="2:30" ht="15.75" customHeight="1">
      <c r="B112" s="15">
        <f>Datos!$B$25</f>
        <v>0</v>
      </c>
      <c r="C112" s="16">
        <f>Datos!$G$25</f>
        <v>0</v>
      </c>
      <c r="D112" s="26">
        <f t="shared" si="184"/>
        <v>0</v>
      </c>
      <c r="E112" s="23"/>
      <c r="F112" s="16">
        <f t="shared" ref="F112:G112" si="206">F80</f>
        <v>0</v>
      </c>
      <c r="G112" s="26">
        <f t="shared" si="206"/>
        <v>0</v>
      </c>
      <c r="H112" s="23"/>
      <c r="I112" s="16">
        <f t="shared" ref="I112:J112" si="207">I80</f>
        <v>0</v>
      </c>
      <c r="J112" s="26">
        <f t="shared" si="207"/>
        <v>0</v>
      </c>
      <c r="K112" s="23"/>
      <c r="L112" s="16">
        <f t="shared" ref="L112:M112" si="208">L80</f>
        <v>0</v>
      </c>
      <c r="M112" s="26">
        <f t="shared" si="208"/>
        <v>0</v>
      </c>
      <c r="N112" s="23"/>
      <c r="O112" s="16">
        <f t="shared" si="165"/>
        <v>0</v>
      </c>
      <c r="P112" s="23">
        <f t="shared" si="166"/>
        <v>0</v>
      </c>
      <c r="Q112" s="24">
        <f t="shared" si="167"/>
        <v>0</v>
      </c>
      <c r="R112" s="25">
        <f t="shared" si="168"/>
        <v>0</v>
      </c>
      <c r="S112" s="24">
        <f t="shared" si="169"/>
        <v>0</v>
      </c>
      <c r="T112" s="25">
        <f t="shared" si="170"/>
        <v>0</v>
      </c>
      <c r="U112" s="24">
        <f t="shared" si="171"/>
        <v>0</v>
      </c>
      <c r="V112" s="25">
        <f t="shared" si="172"/>
        <v>0</v>
      </c>
      <c r="W112" s="24">
        <f t="shared" si="173"/>
        <v>0</v>
      </c>
      <c r="X112" s="25">
        <f t="shared" si="174"/>
        <v>0</v>
      </c>
      <c r="Y112" s="24">
        <f t="shared" si="175"/>
        <v>0</v>
      </c>
      <c r="Z112" s="25">
        <f t="shared" si="176"/>
        <v>0</v>
      </c>
      <c r="AA112" s="24">
        <f t="shared" si="177"/>
        <v>0</v>
      </c>
      <c r="AB112" s="25">
        <f t="shared" si="178"/>
        <v>0</v>
      </c>
      <c r="AC112" s="24">
        <f t="shared" si="179"/>
        <v>0</v>
      </c>
      <c r="AD112" s="25">
        <f t="shared" si="180"/>
        <v>0</v>
      </c>
    </row>
    <row r="113" spans="2:30" ht="15.75" customHeight="1">
      <c r="B113" s="15">
        <f>Datos!$B$27</f>
        <v>0</v>
      </c>
      <c r="C113" s="16">
        <f>Datos!$G$27</f>
        <v>0</v>
      </c>
      <c r="D113" s="26">
        <f t="shared" si="184"/>
        <v>0</v>
      </c>
      <c r="E113" s="23"/>
      <c r="F113" s="16">
        <f t="shared" ref="F113:G113" si="209">F81</f>
        <v>0</v>
      </c>
      <c r="G113" s="26">
        <f t="shared" si="209"/>
        <v>0</v>
      </c>
      <c r="H113" s="23"/>
      <c r="I113" s="16">
        <f t="shared" ref="I113:J113" si="210">I81</f>
        <v>0</v>
      </c>
      <c r="J113" s="26">
        <f t="shared" si="210"/>
        <v>0</v>
      </c>
      <c r="K113" s="23"/>
      <c r="L113" s="16">
        <f t="shared" ref="L113:M113" si="211">L81</f>
        <v>0</v>
      </c>
      <c r="M113" s="26">
        <f t="shared" si="211"/>
        <v>0</v>
      </c>
      <c r="N113" s="23"/>
      <c r="O113" s="16">
        <f t="shared" si="165"/>
        <v>0</v>
      </c>
      <c r="P113" s="23">
        <f t="shared" si="166"/>
        <v>0</v>
      </c>
      <c r="Q113" s="24">
        <f t="shared" si="167"/>
        <v>0</v>
      </c>
      <c r="R113" s="25">
        <f t="shared" si="168"/>
        <v>0</v>
      </c>
      <c r="S113" s="24">
        <f t="shared" si="169"/>
        <v>0</v>
      </c>
      <c r="T113" s="25">
        <f t="shared" si="170"/>
        <v>0</v>
      </c>
      <c r="U113" s="24">
        <f t="shared" si="171"/>
        <v>0</v>
      </c>
      <c r="V113" s="25">
        <f t="shared" si="172"/>
        <v>0</v>
      </c>
      <c r="W113" s="24">
        <f t="shared" si="173"/>
        <v>0</v>
      </c>
      <c r="X113" s="25">
        <f t="shared" si="174"/>
        <v>0</v>
      </c>
      <c r="Y113" s="24">
        <f t="shared" si="175"/>
        <v>0</v>
      </c>
      <c r="Z113" s="25">
        <f t="shared" si="176"/>
        <v>0</v>
      </c>
      <c r="AA113" s="24">
        <f t="shared" si="177"/>
        <v>0</v>
      </c>
      <c r="AB113" s="25">
        <f t="shared" si="178"/>
        <v>0</v>
      </c>
      <c r="AC113" s="24">
        <f t="shared" si="179"/>
        <v>0</v>
      </c>
      <c r="AD113" s="25">
        <f t="shared" si="180"/>
        <v>0</v>
      </c>
    </row>
    <row r="114" spans="2:30" ht="15.75" customHeight="1">
      <c r="B114" s="15">
        <f>Datos!$B$29</f>
        <v>0</v>
      </c>
      <c r="C114" s="16">
        <f>Datos!$G$29</f>
        <v>0</v>
      </c>
      <c r="D114" s="26">
        <f t="shared" si="184"/>
        <v>0</v>
      </c>
      <c r="E114" s="23"/>
      <c r="F114" s="16">
        <f t="shared" ref="F114:G114" si="212">F82</f>
        <v>0</v>
      </c>
      <c r="G114" s="26">
        <f t="shared" si="212"/>
        <v>0</v>
      </c>
      <c r="H114" s="23"/>
      <c r="I114" s="16">
        <f t="shared" ref="I114:J114" si="213">I82</f>
        <v>0</v>
      </c>
      <c r="J114" s="26">
        <f t="shared" si="213"/>
        <v>0</v>
      </c>
      <c r="K114" s="23"/>
      <c r="L114" s="16">
        <f t="shared" ref="L114:M114" si="214">L82</f>
        <v>0</v>
      </c>
      <c r="M114" s="26">
        <f t="shared" si="214"/>
        <v>0</v>
      </c>
      <c r="N114" s="23"/>
      <c r="O114" s="16">
        <f t="shared" si="165"/>
        <v>0</v>
      </c>
      <c r="P114" s="23">
        <f t="shared" si="166"/>
        <v>0</v>
      </c>
      <c r="Q114" s="24">
        <f t="shared" si="167"/>
        <v>0</v>
      </c>
      <c r="R114" s="25">
        <f t="shared" si="168"/>
        <v>0</v>
      </c>
      <c r="S114" s="24">
        <f t="shared" si="169"/>
        <v>0</v>
      </c>
      <c r="T114" s="25">
        <f t="shared" si="170"/>
        <v>0</v>
      </c>
      <c r="U114" s="24">
        <f t="shared" si="171"/>
        <v>0</v>
      </c>
      <c r="V114" s="25">
        <f t="shared" si="172"/>
        <v>0</v>
      </c>
      <c r="W114" s="24">
        <f t="shared" si="173"/>
        <v>0</v>
      </c>
      <c r="X114" s="25">
        <f t="shared" si="174"/>
        <v>0</v>
      </c>
      <c r="Y114" s="24">
        <f t="shared" si="175"/>
        <v>0</v>
      </c>
      <c r="Z114" s="25">
        <f t="shared" si="176"/>
        <v>0</v>
      </c>
      <c r="AA114" s="24">
        <f t="shared" si="177"/>
        <v>0</v>
      </c>
      <c r="AB114" s="25">
        <f t="shared" si="178"/>
        <v>0</v>
      </c>
      <c r="AC114" s="24">
        <f t="shared" si="179"/>
        <v>0</v>
      </c>
      <c r="AD114" s="25">
        <f t="shared" si="180"/>
        <v>0</v>
      </c>
    </row>
    <row r="115" spans="2:30" ht="15.75" customHeight="1">
      <c r="B115" s="15">
        <f>Datos!$B$31</f>
        <v>0</v>
      </c>
      <c r="C115" s="16">
        <f>Datos!$G$31</f>
        <v>0</v>
      </c>
      <c r="D115" s="26">
        <f t="shared" si="184"/>
        <v>0</v>
      </c>
      <c r="E115" s="23"/>
      <c r="F115" s="16">
        <f t="shared" ref="F115:G115" si="215">F83</f>
        <v>0</v>
      </c>
      <c r="G115" s="26">
        <f t="shared" si="215"/>
        <v>0</v>
      </c>
      <c r="H115" s="23"/>
      <c r="I115" s="16">
        <f t="shared" ref="I115:J115" si="216">I83</f>
        <v>0</v>
      </c>
      <c r="J115" s="26">
        <f t="shared" si="216"/>
        <v>0</v>
      </c>
      <c r="K115" s="23"/>
      <c r="L115" s="16">
        <f t="shared" ref="L115:M115" si="217">L83</f>
        <v>0</v>
      </c>
      <c r="M115" s="26">
        <f t="shared" si="217"/>
        <v>0</v>
      </c>
      <c r="N115" s="23"/>
      <c r="O115" s="16">
        <f t="shared" si="165"/>
        <v>0</v>
      </c>
      <c r="P115" s="23">
        <f t="shared" si="166"/>
        <v>0</v>
      </c>
      <c r="Q115" s="24">
        <f t="shared" si="167"/>
        <v>0</v>
      </c>
      <c r="R115" s="25">
        <f t="shared" si="168"/>
        <v>0</v>
      </c>
      <c r="S115" s="24">
        <f t="shared" si="169"/>
        <v>0</v>
      </c>
      <c r="T115" s="25">
        <f t="shared" si="170"/>
        <v>0</v>
      </c>
      <c r="U115" s="24">
        <f t="shared" si="171"/>
        <v>0</v>
      </c>
      <c r="V115" s="25">
        <f t="shared" si="172"/>
        <v>0</v>
      </c>
      <c r="W115" s="24">
        <f t="shared" si="173"/>
        <v>0</v>
      </c>
      <c r="X115" s="25">
        <f t="shared" si="174"/>
        <v>0</v>
      </c>
      <c r="Y115" s="24">
        <f t="shared" si="175"/>
        <v>0</v>
      </c>
      <c r="Z115" s="25">
        <f t="shared" si="176"/>
        <v>0</v>
      </c>
      <c r="AA115" s="24">
        <f t="shared" si="177"/>
        <v>0</v>
      </c>
      <c r="AB115" s="25">
        <f t="shared" si="178"/>
        <v>0</v>
      </c>
      <c r="AC115" s="24">
        <f t="shared" si="179"/>
        <v>0</v>
      </c>
      <c r="AD115" s="25">
        <f t="shared" si="180"/>
        <v>0</v>
      </c>
    </row>
    <row r="116" spans="2:30" ht="15.75" customHeight="1">
      <c r="B116" s="15">
        <f>Datos!$B$33</f>
        <v>0</v>
      </c>
      <c r="C116" s="16">
        <f>Datos!$G$33</f>
        <v>0</v>
      </c>
      <c r="D116" s="26">
        <f t="shared" si="184"/>
        <v>0</v>
      </c>
      <c r="E116" s="23"/>
      <c r="F116" s="16">
        <f t="shared" ref="F116:G116" si="218">F84</f>
        <v>0</v>
      </c>
      <c r="G116" s="26">
        <f t="shared" si="218"/>
        <v>0</v>
      </c>
      <c r="H116" s="23"/>
      <c r="I116" s="16">
        <f t="shared" ref="I116:J116" si="219">I84</f>
        <v>0</v>
      </c>
      <c r="J116" s="26">
        <f t="shared" si="219"/>
        <v>0</v>
      </c>
      <c r="K116" s="23"/>
      <c r="L116" s="16">
        <f t="shared" ref="L116:M116" si="220">L84</f>
        <v>0</v>
      </c>
      <c r="M116" s="26">
        <f t="shared" si="220"/>
        <v>0</v>
      </c>
      <c r="N116" s="23"/>
      <c r="O116" s="16">
        <f t="shared" si="165"/>
        <v>0</v>
      </c>
      <c r="P116" s="23">
        <f t="shared" si="166"/>
        <v>0</v>
      </c>
      <c r="Q116" s="24">
        <f t="shared" si="167"/>
        <v>0</v>
      </c>
      <c r="R116" s="25">
        <f t="shared" si="168"/>
        <v>0</v>
      </c>
      <c r="S116" s="24">
        <f t="shared" si="169"/>
        <v>0</v>
      </c>
      <c r="T116" s="25">
        <f t="shared" si="170"/>
        <v>0</v>
      </c>
      <c r="U116" s="24">
        <f t="shared" si="171"/>
        <v>0</v>
      </c>
      <c r="V116" s="25">
        <f t="shared" si="172"/>
        <v>0</v>
      </c>
      <c r="W116" s="24">
        <f t="shared" si="173"/>
        <v>0</v>
      </c>
      <c r="X116" s="25">
        <f t="shared" si="174"/>
        <v>0</v>
      </c>
      <c r="Y116" s="24">
        <f t="shared" si="175"/>
        <v>0</v>
      </c>
      <c r="Z116" s="25">
        <f t="shared" si="176"/>
        <v>0</v>
      </c>
      <c r="AA116" s="24">
        <f t="shared" si="177"/>
        <v>0</v>
      </c>
      <c r="AB116" s="25">
        <f t="shared" si="178"/>
        <v>0</v>
      </c>
      <c r="AC116" s="24">
        <f t="shared" si="179"/>
        <v>0</v>
      </c>
      <c r="AD116" s="25">
        <f t="shared" si="180"/>
        <v>0</v>
      </c>
    </row>
    <row r="117" spans="2:30" ht="15.75" customHeight="1">
      <c r="B117" s="15">
        <f>Datos!$B$35</f>
        <v>0</v>
      </c>
      <c r="C117" s="16">
        <f>Datos!$G$35</f>
        <v>0</v>
      </c>
      <c r="D117" s="26">
        <f t="shared" si="184"/>
        <v>0</v>
      </c>
      <c r="E117" s="23"/>
      <c r="F117" s="16">
        <f t="shared" ref="F117:G117" si="221">F85</f>
        <v>0</v>
      </c>
      <c r="G117" s="26">
        <f t="shared" si="221"/>
        <v>0</v>
      </c>
      <c r="H117" s="23"/>
      <c r="I117" s="16">
        <f t="shared" ref="I117:J117" si="222">I85</f>
        <v>0</v>
      </c>
      <c r="J117" s="26">
        <f t="shared" si="222"/>
        <v>0</v>
      </c>
      <c r="K117" s="23"/>
      <c r="L117" s="16">
        <f t="shared" ref="L117:M117" si="223">L85</f>
        <v>0</v>
      </c>
      <c r="M117" s="26">
        <f t="shared" si="223"/>
        <v>0</v>
      </c>
      <c r="N117" s="23"/>
      <c r="O117" s="16">
        <f t="shared" si="165"/>
        <v>0</v>
      </c>
      <c r="P117" s="23">
        <f t="shared" si="166"/>
        <v>0</v>
      </c>
      <c r="Q117" s="24">
        <f t="shared" si="167"/>
        <v>0</v>
      </c>
      <c r="R117" s="25">
        <f t="shared" si="168"/>
        <v>0</v>
      </c>
      <c r="S117" s="24">
        <f t="shared" si="169"/>
        <v>0</v>
      </c>
      <c r="T117" s="25">
        <f t="shared" si="170"/>
        <v>0</v>
      </c>
      <c r="U117" s="24">
        <f t="shared" si="171"/>
        <v>0</v>
      </c>
      <c r="V117" s="25">
        <f t="shared" si="172"/>
        <v>0</v>
      </c>
      <c r="W117" s="24">
        <f t="shared" si="173"/>
        <v>0</v>
      </c>
      <c r="X117" s="25">
        <f t="shared" si="174"/>
        <v>0</v>
      </c>
      <c r="Y117" s="24">
        <f t="shared" si="175"/>
        <v>0</v>
      </c>
      <c r="Z117" s="25">
        <f t="shared" si="176"/>
        <v>0</v>
      </c>
      <c r="AA117" s="24">
        <f t="shared" si="177"/>
        <v>0</v>
      </c>
      <c r="AB117" s="25">
        <f t="shared" si="178"/>
        <v>0</v>
      </c>
      <c r="AC117" s="24">
        <f t="shared" si="179"/>
        <v>0</v>
      </c>
      <c r="AD117" s="25">
        <f t="shared" si="180"/>
        <v>0</v>
      </c>
    </row>
    <row r="118" spans="2:30" ht="15.75" customHeight="1">
      <c r="B118" s="15">
        <f>Datos!$B$37</f>
        <v>0</v>
      </c>
      <c r="C118" s="16">
        <f>Datos!$G$37</f>
        <v>0</v>
      </c>
      <c r="D118" s="26">
        <f t="shared" si="184"/>
        <v>0</v>
      </c>
      <c r="E118" s="23"/>
      <c r="F118" s="16">
        <f t="shared" ref="F118:G118" si="224">F86</f>
        <v>0</v>
      </c>
      <c r="G118" s="26">
        <f t="shared" si="224"/>
        <v>0</v>
      </c>
      <c r="H118" s="23"/>
      <c r="I118" s="16">
        <f t="shared" ref="I118:J118" si="225">I86</f>
        <v>0</v>
      </c>
      <c r="J118" s="26">
        <f t="shared" si="225"/>
        <v>0</v>
      </c>
      <c r="K118" s="23"/>
      <c r="L118" s="16">
        <f t="shared" ref="L118:M118" si="226">L86</f>
        <v>0</v>
      </c>
      <c r="M118" s="26">
        <f t="shared" si="226"/>
        <v>0</v>
      </c>
      <c r="N118" s="23"/>
      <c r="O118" s="16">
        <f t="shared" si="165"/>
        <v>0</v>
      </c>
      <c r="P118" s="23">
        <f t="shared" si="166"/>
        <v>0</v>
      </c>
      <c r="Q118" s="24">
        <f t="shared" si="167"/>
        <v>0</v>
      </c>
      <c r="R118" s="25">
        <f t="shared" si="168"/>
        <v>0</v>
      </c>
      <c r="S118" s="24">
        <f t="shared" si="169"/>
        <v>0</v>
      </c>
      <c r="T118" s="25">
        <f t="shared" si="170"/>
        <v>0</v>
      </c>
      <c r="U118" s="24">
        <f t="shared" si="171"/>
        <v>0</v>
      </c>
      <c r="V118" s="25">
        <f t="shared" si="172"/>
        <v>0</v>
      </c>
      <c r="W118" s="24">
        <f t="shared" si="173"/>
        <v>0</v>
      </c>
      <c r="X118" s="25">
        <f t="shared" si="174"/>
        <v>0</v>
      </c>
      <c r="Y118" s="24">
        <f t="shared" si="175"/>
        <v>0</v>
      </c>
      <c r="Z118" s="25">
        <f t="shared" si="176"/>
        <v>0</v>
      </c>
      <c r="AA118" s="24">
        <f t="shared" si="177"/>
        <v>0</v>
      </c>
      <c r="AB118" s="25">
        <f t="shared" si="178"/>
        <v>0</v>
      </c>
      <c r="AC118" s="24">
        <f t="shared" si="179"/>
        <v>0</v>
      </c>
      <c r="AD118" s="25">
        <f t="shared" si="180"/>
        <v>0</v>
      </c>
    </row>
    <row r="119" spans="2:30" ht="15.75" customHeight="1">
      <c r="B119" s="15">
        <f>Datos!$B$39</f>
        <v>0</v>
      </c>
      <c r="C119" s="16">
        <f>Datos!$G$39</f>
        <v>0</v>
      </c>
      <c r="D119" s="26">
        <f t="shared" si="184"/>
        <v>0</v>
      </c>
      <c r="E119" s="23"/>
      <c r="F119" s="16">
        <f t="shared" ref="F119:G119" si="227">F87</f>
        <v>0</v>
      </c>
      <c r="G119" s="26">
        <f t="shared" si="227"/>
        <v>0</v>
      </c>
      <c r="H119" s="23"/>
      <c r="I119" s="16">
        <f t="shared" ref="I119:J119" si="228">I87</f>
        <v>0</v>
      </c>
      <c r="J119" s="26">
        <f t="shared" si="228"/>
        <v>0</v>
      </c>
      <c r="K119" s="23"/>
      <c r="L119" s="16">
        <f t="shared" ref="L119:M119" si="229">L87</f>
        <v>0</v>
      </c>
      <c r="M119" s="26">
        <f t="shared" si="229"/>
        <v>0</v>
      </c>
      <c r="N119" s="23"/>
      <c r="O119" s="16">
        <f t="shared" si="165"/>
        <v>0</v>
      </c>
      <c r="P119" s="23">
        <f t="shared" si="166"/>
        <v>0</v>
      </c>
      <c r="Q119" s="24">
        <f t="shared" si="167"/>
        <v>0</v>
      </c>
      <c r="R119" s="25">
        <f t="shared" si="168"/>
        <v>0</v>
      </c>
      <c r="S119" s="24">
        <f t="shared" si="169"/>
        <v>0</v>
      </c>
      <c r="T119" s="25">
        <f t="shared" si="170"/>
        <v>0</v>
      </c>
      <c r="U119" s="24">
        <f t="shared" si="171"/>
        <v>0</v>
      </c>
      <c r="V119" s="25">
        <f t="shared" si="172"/>
        <v>0</v>
      </c>
      <c r="W119" s="24">
        <f t="shared" si="173"/>
        <v>0</v>
      </c>
      <c r="X119" s="25">
        <f t="shared" si="174"/>
        <v>0</v>
      </c>
      <c r="Y119" s="24">
        <f t="shared" si="175"/>
        <v>0</v>
      </c>
      <c r="Z119" s="25">
        <f t="shared" si="176"/>
        <v>0</v>
      </c>
      <c r="AA119" s="24">
        <f t="shared" si="177"/>
        <v>0</v>
      </c>
      <c r="AB119" s="25">
        <f t="shared" si="178"/>
        <v>0</v>
      </c>
      <c r="AC119" s="24">
        <f t="shared" si="179"/>
        <v>0</v>
      </c>
      <c r="AD119" s="25">
        <f t="shared" si="180"/>
        <v>0</v>
      </c>
    </row>
    <row r="120" spans="2:30" ht="15.75" customHeight="1">
      <c r="B120" s="15">
        <f>Datos!$B$41</f>
        <v>0</v>
      </c>
      <c r="C120" s="16">
        <f>Datos!$G$41</f>
        <v>0</v>
      </c>
      <c r="D120" s="26">
        <f t="shared" si="184"/>
        <v>0</v>
      </c>
      <c r="E120" s="23"/>
      <c r="F120" s="16">
        <f t="shared" ref="F120:G120" si="230">F88</f>
        <v>0</v>
      </c>
      <c r="G120" s="26">
        <f t="shared" si="230"/>
        <v>0</v>
      </c>
      <c r="H120" s="23"/>
      <c r="I120" s="16">
        <f t="shared" ref="I120:J120" si="231">I88</f>
        <v>0</v>
      </c>
      <c r="J120" s="26">
        <f t="shared" si="231"/>
        <v>0</v>
      </c>
      <c r="K120" s="23"/>
      <c r="L120" s="16">
        <f t="shared" ref="L120:M120" si="232">L88</f>
        <v>0</v>
      </c>
      <c r="M120" s="26">
        <f t="shared" si="232"/>
        <v>0</v>
      </c>
      <c r="N120" s="23"/>
      <c r="O120" s="16">
        <f t="shared" si="165"/>
        <v>0</v>
      </c>
      <c r="P120" s="23">
        <f t="shared" si="166"/>
        <v>0</v>
      </c>
      <c r="Q120" s="24">
        <f t="shared" si="167"/>
        <v>0</v>
      </c>
      <c r="R120" s="25">
        <f t="shared" si="168"/>
        <v>0</v>
      </c>
      <c r="S120" s="24">
        <f t="shared" si="169"/>
        <v>0</v>
      </c>
      <c r="T120" s="25">
        <f t="shared" si="170"/>
        <v>0</v>
      </c>
      <c r="U120" s="24">
        <f t="shared" si="171"/>
        <v>0</v>
      </c>
      <c r="V120" s="25">
        <f t="shared" si="172"/>
        <v>0</v>
      </c>
      <c r="W120" s="24">
        <f t="shared" si="173"/>
        <v>0</v>
      </c>
      <c r="X120" s="25">
        <f t="shared" si="174"/>
        <v>0</v>
      </c>
      <c r="Y120" s="24">
        <f t="shared" si="175"/>
        <v>0</v>
      </c>
      <c r="Z120" s="25">
        <f t="shared" si="176"/>
        <v>0</v>
      </c>
      <c r="AA120" s="24">
        <f t="shared" si="177"/>
        <v>0</v>
      </c>
      <c r="AB120" s="25">
        <f t="shared" si="178"/>
        <v>0</v>
      </c>
      <c r="AC120" s="24">
        <f t="shared" si="179"/>
        <v>0</v>
      </c>
      <c r="AD120" s="25">
        <f t="shared" si="180"/>
        <v>0</v>
      </c>
    </row>
    <row r="121" spans="2:30" ht="15.75" customHeight="1">
      <c r="B121" s="15">
        <f>Datos!$B$43</f>
        <v>0</v>
      </c>
      <c r="C121" s="16">
        <f>Datos!$G$43</f>
        <v>0</v>
      </c>
      <c r="D121" s="26">
        <f t="shared" si="184"/>
        <v>0</v>
      </c>
      <c r="E121" s="23"/>
      <c r="F121" s="16">
        <f t="shared" ref="F121:G121" si="233">F89</f>
        <v>0</v>
      </c>
      <c r="G121" s="26">
        <f t="shared" si="233"/>
        <v>0</v>
      </c>
      <c r="H121" s="23"/>
      <c r="I121" s="16">
        <f t="shared" ref="I121:J121" si="234">I89</f>
        <v>0</v>
      </c>
      <c r="J121" s="26">
        <f t="shared" si="234"/>
        <v>0</v>
      </c>
      <c r="K121" s="23"/>
      <c r="L121" s="16">
        <f t="shared" ref="L121:M121" si="235">L89</f>
        <v>0</v>
      </c>
      <c r="M121" s="26">
        <f t="shared" si="235"/>
        <v>0</v>
      </c>
      <c r="N121" s="23"/>
      <c r="O121" s="16">
        <f t="shared" si="165"/>
        <v>0</v>
      </c>
      <c r="P121" s="23">
        <f t="shared" si="166"/>
        <v>0</v>
      </c>
      <c r="Q121" s="24">
        <f t="shared" si="167"/>
        <v>0</v>
      </c>
      <c r="R121" s="25">
        <f t="shared" si="168"/>
        <v>0</v>
      </c>
      <c r="S121" s="24">
        <f t="shared" si="169"/>
        <v>0</v>
      </c>
      <c r="T121" s="25">
        <f t="shared" si="170"/>
        <v>0</v>
      </c>
      <c r="U121" s="24">
        <f t="shared" si="171"/>
        <v>0</v>
      </c>
      <c r="V121" s="25">
        <f t="shared" si="172"/>
        <v>0</v>
      </c>
      <c r="W121" s="24">
        <f t="shared" si="173"/>
        <v>0</v>
      </c>
      <c r="X121" s="25">
        <f t="shared" si="174"/>
        <v>0</v>
      </c>
      <c r="Y121" s="24">
        <f t="shared" si="175"/>
        <v>0</v>
      </c>
      <c r="Z121" s="25">
        <f t="shared" si="176"/>
        <v>0</v>
      </c>
      <c r="AA121" s="24">
        <f t="shared" si="177"/>
        <v>0</v>
      </c>
      <c r="AB121" s="25">
        <f t="shared" si="178"/>
        <v>0</v>
      </c>
      <c r="AC121" s="24">
        <f t="shared" si="179"/>
        <v>0</v>
      </c>
      <c r="AD121" s="25">
        <f t="shared" si="180"/>
        <v>0</v>
      </c>
    </row>
    <row r="122" spans="2:30" ht="15.75" customHeight="1">
      <c r="B122" s="15">
        <f>Datos!$B$45</f>
        <v>0</v>
      </c>
      <c r="C122" s="16">
        <f>Datos!$G$45</f>
        <v>0</v>
      </c>
      <c r="D122" s="26">
        <f t="shared" si="184"/>
        <v>0</v>
      </c>
      <c r="E122" s="23"/>
      <c r="F122" s="16">
        <f t="shared" ref="F122:G122" si="236">F90</f>
        <v>0</v>
      </c>
      <c r="G122" s="26">
        <f t="shared" si="236"/>
        <v>0</v>
      </c>
      <c r="H122" s="23"/>
      <c r="I122" s="16">
        <f t="shared" ref="I122:J122" si="237">I90</f>
        <v>0</v>
      </c>
      <c r="J122" s="26">
        <f t="shared" si="237"/>
        <v>0</v>
      </c>
      <c r="K122" s="23"/>
      <c r="L122" s="16">
        <f t="shared" ref="L122:M122" si="238">L90</f>
        <v>0</v>
      </c>
      <c r="M122" s="26">
        <f t="shared" si="238"/>
        <v>0</v>
      </c>
      <c r="N122" s="23"/>
      <c r="O122" s="16">
        <f t="shared" si="165"/>
        <v>0</v>
      </c>
      <c r="P122" s="23">
        <f t="shared" si="166"/>
        <v>0</v>
      </c>
      <c r="Q122" s="24">
        <f t="shared" si="167"/>
        <v>0</v>
      </c>
      <c r="R122" s="25">
        <f t="shared" si="168"/>
        <v>0</v>
      </c>
      <c r="S122" s="24">
        <f t="shared" si="169"/>
        <v>0</v>
      </c>
      <c r="T122" s="25">
        <f t="shared" si="170"/>
        <v>0</v>
      </c>
      <c r="U122" s="24">
        <f t="shared" si="171"/>
        <v>0</v>
      </c>
      <c r="V122" s="25">
        <f t="shared" si="172"/>
        <v>0</v>
      </c>
      <c r="W122" s="24">
        <f t="shared" si="173"/>
        <v>0</v>
      </c>
      <c r="X122" s="25">
        <f t="shared" si="174"/>
        <v>0</v>
      </c>
      <c r="Y122" s="24">
        <f t="shared" si="175"/>
        <v>0</v>
      </c>
      <c r="Z122" s="25">
        <f t="shared" si="176"/>
        <v>0</v>
      </c>
      <c r="AA122" s="24">
        <f t="shared" si="177"/>
        <v>0</v>
      </c>
      <c r="AB122" s="25">
        <f t="shared" si="178"/>
        <v>0</v>
      </c>
      <c r="AC122" s="24">
        <f t="shared" si="179"/>
        <v>0</v>
      </c>
      <c r="AD122" s="25">
        <f t="shared" si="180"/>
        <v>0</v>
      </c>
    </row>
    <row r="123" spans="2:30" ht="15.75" customHeight="1">
      <c r="J123" s="4" t="s">
        <v>40</v>
      </c>
      <c r="K123" s="90">
        <f>(P103*C103+P104*C104+P105*C105+P106*C106+P107*C107+P108*C108+P109*C109+P110*C110+P111*C111+P112*C112+P113*C113+P114*C114+P115*C115+P116*C116+P117*C117+P118*C118+P119*C119+P120*C120+P121*C121+P122*C122)/100</f>
        <v>0</v>
      </c>
      <c r="L123" s="66"/>
      <c r="M123" s="81" t="str">
        <f>IF(K123&gt;8.49,"SOBRESALIENTE",IF(K123&gt;6.99,"NOTABLE",IF(K123&gt;5.99,"BIEN",IF(K123&gt;4.99,"SUFICIENTE","INSUFICIENTE"))))</f>
        <v>INSUFICIENTE</v>
      </c>
      <c r="N123" s="65"/>
      <c r="O123" s="65"/>
      <c r="P123" s="66"/>
      <c r="Q123" s="87" t="s">
        <v>17</v>
      </c>
      <c r="R123" s="66"/>
      <c r="S123" s="87" t="s">
        <v>18</v>
      </c>
      <c r="T123" s="66"/>
      <c r="U123" s="87" t="s">
        <v>19</v>
      </c>
      <c r="V123" s="66"/>
      <c r="W123" s="87" t="s">
        <v>20</v>
      </c>
      <c r="X123" s="66"/>
      <c r="Y123" s="87" t="s">
        <v>21</v>
      </c>
      <c r="Z123" s="66"/>
      <c r="AA123" s="87" t="s">
        <v>22</v>
      </c>
      <c r="AB123" s="66"/>
      <c r="AC123" s="87" t="s">
        <v>23</v>
      </c>
      <c r="AD123" s="66"/>
    </row>
    <row r="124" spans="2:30" ht="15.75" customHeight="1">
      <c r="O124" s="30"/>
      <c r="P124" s="4" t="s">
        <v>43</v>
      </c>
      <c r="Q124" s="88" t="e">
        <f>SUM(R103:R122)/(20-COUNTIF(R103:R122,0))</f>
        <v>#DIV/0!</v>
      </c>
      <c r="R124" s="66"/>
      <c r="S124" s="88" t="e">
        <f>SUM(T103:T122)/(20-COUNTIF(T103:T122,0))</f>
        <v>#DIV/0!</v>
      </c>
      <c r="T124" s="66"/>
      <c r="U124" s="88" t="e">
        <f>SUM(V103:V122)/(20-COUNTIF(V103:V122,0))</f>
        <v>#DIV/0!</v>
      </c>
      <c r="V124" s="66"/>
      <c r="W124" s="88" t="e">
        <f>SUM(X103:X122)/(20-COUNTIF(X103:X122,0))</f>
        <v>#DIV/0!</v>
      </c>
      <c r="X124" s="66"/>
      <c r="Y124" s="88" t="e">
        <f>SUM(Z103:Z122)/(20-COUNTIF(Z103:Z122,0))</f>
        <v>#DIV/0!</v>
      </c>
      <c r="Z124" s="66"/>
      <c r="AA124" s="88" t="e">
        <f>SUM(AB103:AB122)/(20-COUNTIF(AB103:AB122,0))</f>
        <v>#DIV/0!</v>
      </c>
      <c r="AB124" s="66"/>
      <c r="AC124" s="88" t="e">
        <f>SUM(AD103:AD122)/(20-COUNTIF(AD103:AD122,0))</f>
        <v>#DIV/0!</v>
      </c>
      <c r="AD124" s="66"/>
    </row>
    <row r="125" spans="2:30" ht="15.75" customHeight="1">
      <c r="B125" s="8" t="s">
        <v>53</v>
      </c>
    </row>
    <row r="126" spans="2:30" ht="15.75" customHeight="1">
      <c r="B126" s="89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</row>
    <row r="127" spans="2:30" ht="15.75" customHeight="1"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</row>
    <row r="130" spans="2:30" ht="15.75" customHeight="1">
      <c r="B130" s="10">
        <f>Datos!C202</f>
        <v>0</v>
      </c>
      <c r="P130" s="11">
        <f>Portada!$C$27</f>
        <v>0</v>
      </c>
      <c r="T130" s="12">
        <f>Portada!$E$29</f>
        <v>0</v>
      </c>
      <c r="AD130" s="11">
        <f>Portada!$D$21</f>
        <v>0</v>
      </c>
    </row>
    <row r="131" spans="2:30" ht="15.75" customHeight="1">
      <c r="B131" s="83" t="s">
        <v>12</v>
      </c>
      <c r="C131" s="83" t="s">
        <v>13</v>
      </c>
      <c r="D131" s="85" t="s">
        <v>14</v>
      </c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60"/>
      <c r="P131" s="83" t="s">
        <v>15</v>
      </c>
      <c r="Q131" s="85" t="s">
        <v>16</v>
      </c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60"/>
    </row>
    <row r="132" spans="2:30" ht="15.75" customHeight="1">
      <c r="B132" s="84"/>
      <c r="C132" s="84"/>
      <c r="D132" s="86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5"/>
      <c r="P132" s="84"/>
      <c r="Q132" s="61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7"/>
    </row>
    <row r="133" spans="2:30" ht="15.75" customHeight="1">
      <c r="B133" s="84"/>
      <c r="C133" s="84"/>
      <c r="D133" s="61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7"/>
      <c r="P133" s="84"/>
      <c r="Q133" s="87" t="s">
        <v>17</v>
      </c>
      <c r="R133" s="66"/>
      <c r="S133" s="87" t="s">
        <v>18</v>
      </c>
      <c r="T133" s="66"/>
      <c r="U133" s="87" t="s">
        <v>19</v>
      </c>
      <c r="V133" s="66"/>
      <c r="W133" s="87" t="s">
        <v>20</v>
      </c>
      <c r="X133" s="66"/>
      <c r="Y133" s="87" t="s">
        <v>21</v>
      </c>
      <c r="Z133" s="66"/>
      <c r="AA133" s="87" t="s">
        <v>22</v>
      </c>
      <c r="AB133" s="66"/>
      <c r="AC133" s="87" t="s">
        <v>23</v>
      </c>
      <c r="AD133" s="66"/>
    </row>
    <row r="134" spans="2:30" ht="15.75" customHeight="1">
      <c r="B134" s="70"/>
      <c r="C134" s="70"/>
      <c r="D134" s="13" t="s">
        <v>24</v>
      </c>
      <c r="E134" s="13" t="s">
        <v>25</v>
      </c>
      <c r="F134" s="13" t="s">
        <v>13</v>
      </c>
      <c r="G134" s="13" t="s">
        <v>24</v>
      </c>
      <c r="H134" s="13" t="s">
        <v>25</v>
      </c>
      <c r="I134" s="13" t="s">
        <v>13</v>
      </c>
      <c r="J134" s="13" t="s">
        <v>24</v>
      </c>
      <c r="K134" s="13" t="s">
        <v>25</v>
      </c>
      <c r="L134" s="13" t="s">
        <v>13</v>
      </c>
      <c r="M134" s="13" t="s">
        <v>24</v>
      </c>
      <c r="N134" s="13" t="s">
        <v>25</v>
      </c>
      <c r="O134" s="13" t="s">
        <v>13</v>
      </c>
      <c r="P134" s="70"/>
      <c r="Q134" s="14" t="s">
        <v>26</v>
      </c>
      <c r="R134" s="14" t="s">
        <v>27</v>
      </c>
      <c r="S134" s="14" t="s">
        <v>26</v>
      </c>
      <c r="T134" s="14" t="s">
        <v>27</v>
      </c>
      <c r="U134" s="14" t="s">
        <v>26</v>
      </c>
      <c r="V134" s="14" t="s">
        <v>27</v>
      </c>
      <c r="W134" s="14" t="s">
        <v>26</v>
      </c>
      <c r="X134" s="14" t="s">
        <v>27</v>
      </c>
      <c r="Y134" s="14" t="s">
        <v>26</v>
      </c>
      <c r="Z134" s="14" t="s">
        <v>27</v>
      </c>
      <c r="AA134" s="14" t="s">
        <v>26</v>
      </c>
      <c r="AB134" s="14" t="s">
        <v>27</v>
      </c>
      <c r="AC134" s="14" t="s">
        <v>26</v>
      </c>
      <c r="AD134" s="14" t="s">
        <v>27</v>
      </c>
    </row>
    <row r="135" spans="2:30" ht="15.75" customHeight="1">
      <c r="B135" s="15">
        <f>Datos!$B$7</f>
        <v>0</v>
      </c>
      <c r="C135" s="16">
        <f>Datos!$G$7</f>
        <v>0</v>
      </c>
      <c r="D135" s="18">
        <f t="shared" ref="D135:D154" si="239">D103</f>
        <v>0</v>
      </c>
      <c r="E135" s="20"/>
      <c r="F135" s="22">
        <f t="shared" ref="F135:G135" si="240">F103</f>
        <v>0</v>
      </c>
      <c r="G135" s="18">
        <f t="shared" si="240"/>
        <v>0</v>
      </c>
      <c r="H135" s="20"/>
      <c r="I135" s="22">
        <f t="shared" ref="I135:J135" si="241">I103</f>
        <v>0</v>
      </c>
      <c r="J135" s="18">
        <f t="shared" si="241"/>
        <v>0</v>
      </c>
      <c r="K135" s="20"/>
      <c r="L135" s="22">
        <f t="shared" ref="L135:M135" si="242">L103</f>
        <v>0</v>
      </c>
      <c r="M135" s="18">
        <f t="shared" si="242"/>
        <v>0</v>
      </c>
      <c r="N135" s="20"/>
      <c r="O135" s="22">
        <f t="shared" ref="O135:O154" si="243">O103</f>
        <v>0</v>
      </c>
      <c r="P135" s="23">
        <f t="shared" ref="P135:P154" si="244">(E135*F135+H135*I135+K135*L135+N135*O135)/100</f>
        <v>0</v>
      </c>
      <c r="Q135" s="24">
        <f t="shared" ref="Q135:Q154" si="245">Q103</f>
        <v>0</v>
      </c>
      <c r="R135" s="25">
        <f t="shared" ref="R135:R154" si="246">IF(Q135="S",$P135,0)</f>
        <v>0</v>
      </c>
      <c r="S135" s="24">
        <f t="shared" ref="S135:S154" si="247">S103</f>
        <v>0</v>
      </c>
      <c r="T135" s="25">
        <f t="shared" ref="T135:T154" si="248">IF(S135="S",$P135,0)</f>
        <v>0</v>
      </c>
      <c r="U135" s="24">
        <f t="shared" ref="U135:U154" si="249">U103</f>
        <v>0</v>
      </c>
      <c r="V135" s="25">
        <f t="shared" ref="V135:V154" si="250">IF(U135="S",$P135,0)</f>
        <v>0</v>
      </c>
      <c r="W135" s="24">
        <f t="shared" ref="W135:W154" si="251">W103</f>
        <v>0</v>
      </c>
      <c r="X135" s="25">
        <f t="shared" ref="X135:X154" si="252">IF(W135="S",$P135,0)</f>
        <v>0</v>
      </c>
      <c r="Y135" s="24">
        <f t="shared" ref="Y135:Y154" si="253">Y103</f>
        <v>0</v>
      </c>
      <c r="Z135" s="25">
        <f t="shared" ref="Z135:Z154" si="254">IF(Y135="S",$P135,0)</f>
        <v>0</v>
      </c>
      <c r="AA135" s="24">
        <f t="shared" ref="AA135:AA154" si="255">AA103</f>
        <v>0</v>
      </c>
      <c r="AB135" s="25">
        <f t="shared" ref="AB135:AB154" si="256">IF(AA135="S",$P135,0)</f>
        <v>0</v>
      </c>
      <c r="AC135" s="24">
        <f t="shared" ref="AC135:AC154" si="257">AC103</f>
        <v>0</v>
      </c>
      <c r="AD135" s="25">
        <f t="shared" ref="AD135:AD154" si="258">IF(AC135="S",$P135,0)</f>
        <v>0</v>
      </c>
    </row>
    <row r="136" spans="2:30" ht="15.75" customHeight="1">
      <c r="B136" s="15">
        <f>Datos!$B$9</f>
        <v>0</v>
      </c>
      <c r="C136" s="16">
        <f>Datos!$G$9</f>
        <v>0</v>
      </c>
      <c r="D136" s="26">
        <f t="shared" si="239"/>
        <v>0</v>
      </c>
      <c r="E136" s="23"/>
      <c r="F136" s="16">
        <f t="shared" ref="F136:G136" si="259">F104</f>
        <v>0</v>
      </c>
      <c r="G136" s="26">
        <f t="shared" si="259"/>
        <v>0</v>
      </c>
      <c r="H136" s="23"/>
      <c r="I136" s="16">
        <f t="shared" ref="I136:J136" si="260">I104</f>
        <v>0</v>
      </c>
      <c r="J136" s="26">
        <f t="shared" si="260"/>
        <v>0</v>
      </c>
      <c r="K136" s="23"/>
      <c r="L136" s="16">
        <f t="shared" ref="L136:M136" si="261">L104</f>
        <v>0</v>
      </c>
      <c r="M136" s="18">
        <f t="shared" si="261"/>
        <v>0</v>
      </c>
      <c r="N136" s="23"/>
      <c r="O136" s="16">
        <f t="shared" si="243"/>
        <v>0</v>
      </c>
      <c r="P136" s="23">
        <f t="shared" si="244"/>
        <v>0</v>
      </c>
      <c r="Q136" s="24">
        <f t="shared" si="245"/>
        <v>0</v>
      </c>
      <c r="R136" s="25">
        <f t="shared" si="246"/>
        <v>0</v>
      </c>
      <c r="S136" s="24">
        <f t="shared" si="247"/>
        <v>0</v>
      </c>
      <c r="T136" s="25">
        <f t="shared" si="248"/>
        <v>0</v>
      </c>
      <c r="U136" s="24">
        <f t="shared" si="249"/>
        <v>0</v>
      </c>
      <c r="V136" s="25">
        <f t="shared" si="250"/>
        <v>0</v>
      </c>
      <c r="W136" s="24">
        <f t="shared" si="251"/>
        <v>0</v>
      </c>
      <c r="X136" s="25">
        <f t="shared" si="252"/>
        <v>0</v>
      </c>
      <c r="Y136" s="24">
        <f t="shared" si="253"/>
        <v>0</v>
      </c>
      <c r="Z136" s="25">
        <f t="shared" si="254"/>
        <v>0</v>
      </c>
      <c r="AA136" s="24">
        <f t="shared" si="255"/>
        <v>0</v>
      </c>
      <c r="AB136" s="25">
        <f t="shared" si="256"/>
        <v>0</v>
      </c>
      <c r="AC136" s="24">
        <f t="shared" si="257"/>
        <v>0</v>
      </c>
      <c r="AD136" s="25">
        <f t="shared" si="258"/>
        <v>0</v>
      </c>
    </row>
    <row r="137" spans="2:30" ht="15.75" customHeight="1">
      <c r="B137" s="15">
        <f>Datos!$B$11</f>
        <v>0</v>
      </c>
      <c r="C137" s="16">
        <f>Datos!$G$11</f>
        <v>0</v>
      </c>
      <c r="D137" s="26">
        <f t="shared" si="239"/>
        <v>0</v>
      </c>
      <c r="E137" s="23"/>
      <c r="F137" s="16">
        <f t="shared" ref="F137:G137" si="262">F105</f>
        <v>0</v>
      </c>
      <c r="G137" s="26">
        <f t="shared" si="262"/>
        <v>0</v>
      </c>
      <c r="H137" s="23"/>
      <c r="I137" s="16">
        <f t="shared" ref="I137:J137" si="263">I105</f>
        <v>0</v>
      </c>
      <c r="J137" s="26">
        <f t="shared" si="263"/>
        <v>0</v>
      </c>
      <c r="K137" s="23"/>
      <c r="L137" s="16">
        <f t="shared" ref="L137:M137" si="264">L105</f>
        <v>0</v>
      </c>
      <c r="M137" s="26">
        <f t="shared" si="264"/>
        <v>0</v>
      </c>
      <c r="N137" s="23"/>
      <c r="O137" s="16">
        <f t="shared" si="243"/>
        <v>0</v>
      </c>
      <c r="P137" s="23">
        <f t="shared" si="244"/>
        <v>0</v>
      </c>
      <c r="Q137" s="24">
        <f t="shared" si="245"/>
        <v>0</v>
      </c>
      <c r="R137" s="25">
        <f t="shared" si="246"/>
        <v>0</v>
      </c>
      <c r="S137" s="24">
        <f t="shared" si="247"/>
        <v>0</v>
      </c>
      <c r="T137" s="25">
        <f t="shared" si="248"/>
        <v>0</v>
      </c>
      <c r="U137" s="24">
        <f t="shared" si="249"/>
        <v>0</v>
      </c>
      <c r="V137" s="25">
        <f t="shared" si="250"/>
        <v>0</v>
      </c>
      <c r="W137" s="24">
        <f t="shared" si="251"/>
        <v>0</v>
      </c>
      <c r="X137" s="25">
        <f t="shared" si="252"/>
        <v>0</v>
      </c>
      <c r="Y137" s="24">
        <f t="shared" si="253"/>
        <v>0</v>
      </c>
      <c r="Z137" s="25">
        <f t="shared" si="254"/>
        <v>0</v>
      </c>
      <c r="AA137" s="24">
        <f t="shared" si="255"/>
        <v>0</v>
      </c>
      <c r="AB137" s="25">
        <f t="shared" si="256"/>
        <v>0</v>
      </c>
      <c r="AC137" s="24">
        <f t="shared" si="257"/>
        <v>0</v>
      </c>
      <c r="AD137" s="25">
        <f t="shared" si="258"/>
        <v>0</v>
      </c>
    </row>
    <row r="138" spans="2:30" ht="15.75" customHeight="1">
      <c r="B138" s="15">
        <f>Datos!$B$13</f>
        <v>0</v>
      </c>
      <c r="C138" s="16">
        <f>Datos!$G$13</f>
        <v>0</v>
      </c>
      <c r="D138" s="26">
        <f t="shared" si="239"/>
        <v>0</v>
      </c>
      <c r="E138" s="23"/>
      <c r="F138" s="16">
        <f t="shared" ref="F138:G138" si="265">F106</f>
        <v>0</v>
      </c>
      <c r="G138" s="26">
        <f t="shared" si="265"/>
        <v>0</v>
      </c>
      <c r="H138" s="23"/>
      <c r="I138" s="16">
        <f t="shared" ref="I138:J138" si="266">I106</f>
        <v>0</v>
      </c>
      <c r="J138" s="18">
        <f t="shared" si="266"/>
        <v>0</v>
      </c>
      <c r="K138" s="20"/>
      <c r="L138" s="22">
        <f t="shared" ref="L138:M138" si="267">L106</f>
        <v>0</v>
      </c>
      <c r="M138" s="26">
        <f t="shared" si="267"/>
        <v>0</v>
      </c>
      <c r="N138" s="23"/>
      <c r="O138" s="16">
        <f t="shared" si="243"/>
        <v>0</v>
      </c>
      <c r="P138" s="23">
        <f t="shared" si="244"/>
        <v>0</v>
      </c>
      <c r="Q138" s="24">
        <f t="shared" si="245"/>
        <v>0</v>
      </c>
      <c r="R138" s="25">
        <f t="shared" si="246"/>
        <v>0</v>
      </c>
      <c r="S138" s="24">
        <f t="shared" si="247"/>
        <v>0</v>
      </c>
      <c r="T138" s="25">
        <f t="shared" si="248"/>
        <v>0</v>
      </c>
      <c r="U138" s="24">
        <f t="shared" si="249"/>
        <v>0</v>
      </c>
      <c r="V138" s="25">
        <f t="shared" si="250"/>
        <v>0</v>
      </c>
      <c r="W138" s="24">
        <f t="shared" si="251"/>
        <v>0</v>
      </c>
      <c r="X138" s="25">
        <f t="shared" si="252"/>
        <v>0</v>
      </c>
      <c r="Y138" s="24">
        <f t="shared" si="253"/>
        <v>0</v>
      </c>
      <c r="Z138" s="25">
        <f t="shared" si="254"/>
        <v>0</v>
      </c>
      <c r="AA138" s="24">
        <f t="shared" si="255"/>
        <v>0</v>
      </c>
      <c r="AB138" s="25">
        <f t="shared" si="256"/>
        <v>0</v>
      </c>
      <c r="AC138" s="24">
        <f t="shared" si="257"/>
        <v>0</v>
      </c>
      <c r="AD138" s="25">
        <f t="shared" si="258"/>
        <v>0</v>
      </c>
    </row>
    <row r="139" spans="2:30" ht="15.75" customHeight="1">
      <c r="B139" s="15">
        <f>Datos!$B$15</f>
        <v>0</v>
      </c>
      <c r="C139" s="16">
        <f>Datos!$G$15</f>
        <v>0</v>
      </c>
      <c r="D139" s="26">
        <f t="shared" si="239"/>
        <v>0</v>
      </c>
      <c r="E139" s="23"/>
      <c r="F139" s="16">
        <f t="shared" ref="F139:G139" si="268">F107</f>
        <v>0</v>
      </c>
      <c r="G139" s="26">
        <f t="shared" si="268"/>
        <v>0</v>
      </c>
      <c r="H139" s="20"/>
      <c r="I139" s="16">
        <f t="shared" ref="I139:J139" si="269">I107</f>
        <v>0</v>
      </c>
      <c r="J139" s="26">
        <f t="shared" si="269"/>
        <v>0</v>
      </c>
      <c r="K139" s="23"/>
      <c r="L139" s="16">
        <f t="shared" ref="L139:M139" si="270">L107</f>
        <v>0</v>
      </c>
      <c r="M139" s="26">
        <f t="shared" si="270"/>
        <v>0</v>
      </c>
      <c r="N139" s="23"/>
      <c r="O139" s="16">
        <f t="shared" si="243"/>
        <v>0</v>
      </c>
      <c r="P139" s="23">
        <f t="shared" si="244"/>
        <v>0</v>
      </c>
      <c r="Q139" s="24">
        <f t="shared" si="245"/>
        <v>0</v>
      </c>
      <c r="R139" s="25">
        <f t="shared" si="246"/>
        <v>0</v>
      </c>
      <c r="S139" s="24">
        <f t="shared" si="247"/>
        <v>0</v>
      </c>
      <c r="T139" s="25">
        <f t="shared" si="248"/>
        <v>0</v>
      </c>
      <c r="U139" s="24">
        <f t="shared" si="249"/>
        <v>0</v>
      </c>
      <c r="V139" s="25">
        <f t="shared" si="250"/>
        <v>0</v>
      </c>
      <c r="W139" s="24">
        <f t="shared" si="251"/>
        <v>0</v>
      </c>
      <c r="X139" s="25">
        <f t="shared" si="252"/>
        <v>0</v>
      </c>
      <c r="Y139" s="24">
        <f t="shared" si="253"/>
        <v>0</v>
      </c>
      <c r="Z139" s="25">
        <f t="shared" si="254"/>
        <v>0</v>
      </c>
      <c r="AA139" s="24">
        <f t="shared" si="255"/>
        <v>0</v>
      </c>
      <c r="AB139" s="25">
        <f t="shared" si="256"/>
        <v>0</v>
      </c>
      <c r="AC139" s="24">
        <f t="shared" si="257"/>
        <v>0</v>
      </c>
      <c r="AD139" s="25">
        <f t="shared" si="258"/>
        <v>0</v>
      </c>
    </row>
    <row r="140" spans="2:30" ht="15.75" customHeight="1">
      <c r="B140" s="15">
        <f>Datos!$B$17</f>
        <v>0</v>
      </c>
      <c r="C140" s="16">
        <f>Datos!$G$17</f>
        <v>0</v>
      </c>
      <c r="D140" s="26">
        <f t="shared" si="239"/>
        <v>0</v>
      </c>
      <c r="E140" s="23"/>
      <c r="F140" s="16">
        <f t="shared" ref="F140:G140" si="271">F108</f>
        <v>0</v>
      </c>
      <c r="G140" s="26">
        <f t="shared" si="271"/>
        <v>0</v>
      </c>
      <c r="H140" s="23"/>
      <c r="I140" s="16">
        <f t="shared" ref="I140:J140" si="272">I108</f>
        <v>0</v>
      </c>
      <c r="J140" s="26">
        <f t="shared" si="272"/>
        <v>0</v>
      </c>
      <c r="K140" s="23"/>
      <c r="L140" s="16">
        <f t="shared" ref="L140:M140" si="273">L108</f>
        <v>0</v>
      </c>
      <c r="M140" s="26">
        <f t="shared" si="273"/>
        <v>0</v>
      </c>
      <c r="N140" s="23"/>
      <c r="O140" s="16">
        <f t="shared" si="243"/>
        <v>0</v>
      </c>
      <c r="P140" s="23">
        <f t="shared" si="244"/>
        <v>0</v>
      </c>
      <c r="Q140" s="24">
        <f t="shared" si="245"/>
        <v>0</v>
      </c>
      <c r="R140" s="25">
        <f t="shared" si="246"/>
        <v>0</v>
      </c>
      <c r="S140" s="24">
        <f t="shared" si="247"/>
        <v>0</v>
      </c>
      <c r="T140" s="25">
        <f t="shared" si="248"/>
        <v>0</v>
      </c>
      <c r="U140" s="24">
        <f t="shared" si="249"/>
        <v>0</v>
      </c>
      <c r="V140" s="25">
        <f t="shared" si="250"/>
        <v>0</v>
      </c>
      <c r="W140" s="24">
        <f t="shared" si="251"/>
        <v>0</v>
      </c>
      <c r="X140" s="25">
        <f t="shared" si="252"/>
        <v>0</v>
      </c>
      <c r="Y140" s="24">
        <f t="shared" si="253"/>
        <v>0</v>
      </c>
      <c r="Z140" s="25">
        <f t="shared" si="254"/>
        <v>0</v>
      </c>
      <c r="AA140" s="24">
        <f t="shared" si="255"/>
        <v>0</v>
      </c>
      <c r="AB140" s="25">
        <f t="shared" si="256"/>
        <v>0</v>
      </c>
      <c r="AC140" s="24">
        <f t="shared" si="257"/>
        <v>0</v>
      </c>
      <c r="AD140" s="25">
        <f t="shared" si="258"/>
        <v>0</v>
      </c>
    </row>
    <row r="141" spans="2:30" ht="15.75" customHeight="1">
      <c r="B141" s="15">
        <f>Datos!$B$19</f>
        <v>0</v>
      </c>
      <c r="C141" s="16">
        <f>Datos!$G$19</f>
        <v>0</v>
      </c>
      <c r="D141" s="26">
        <f t="shared" si="239"/>
        <v>0</v>
      </c>
      <c r="E141" s="23"/>
      <c r="F141" s="16">
        <f t="shared" ref="F141:G141" si="274">F109</f>
        <v>0</v>
      </c>
      <c r="G141" s="26">
        <f t="shared" si="274"/>
        <v>0</v>
      </c>
      <c r="H141" s="23"/>
      <c r="I141" s="16">
        <f t="shared" ref="I141:J141" si="275">I109</f>
        <v>0</v>
      </c>
      <c r="J141" s="26">
        <f t="shared" si="275"/>
        <v>0</v>
      </c>
      <c r="K141" s="23"/>
      <c r="L141" s="16">
        <f t="shared" ref="L141:M141" si="276">L109</f>
        <v>0</v>
      </c>
      <c r="M141" s="26">
        <f t="shared" si="276"/>
        <v>0</v>
      </c>
      <c r="N141" s="23"/>
      <c r="O141" s="16">
        <f t="shared" si="243"/>
        <v>0</v>
      </c>
      <c r="P141" s="23">
        <f t="shared" si="244"/>
        <v>0</v>
      </c>
      <c r="Q141" s="24">
        <f t="shared" si="245"/>
        <v>0</v>
      </c>
      <c r="R141" s="25">
        <f t="shared" si="246"/>
        <v>0</v>
      </c>
      <c r="S141" s="24">
        <f t="shared" si="247"/>
        <v>0</v>
      </c>
      <c r="T141" s="25">
        <f t="shared" si="248"/>
        <v>0</v>
      </c>
      <c r="U141" s="24">
        <f t="shared" si="249"/>
        <v>0</v>
      </c>
      <c r="V141" s="25">
        <f t="shared" si="250"/>
        <v>0</v>
      </c>
      <c r="W141" s="24">
        <f t="shared" si="251"/>
        <v>0</v>
      </c>
      <c r="X141" s="25">
        <f t="shared" si="252"/>
        <v>0</v>
      </c>
      <c r="Y141" s="24">
        <f t="shared" si="253"/>
        <v>0</v>
      </c>
      <c r="Z141" s="25">
        <f t="shared" si="254"/>
        <v>0</v>
      </c>
      <c r="AA141" s="24">
        <f t="shared" si="255"/>
        <v>0</v>
      </c>
      <c r="AB141" s="25">
        <f t="shared" si="256"/>
        <v>0</v>
      </c>
      <c r="AC141" s="24">
        <f t="shared" si="257"/>
        <v>0</v>
      </c>
      <c r="AD141" s="25">
        <f t="shared" si="258"/>
        <v>0</v>
      </c>
    </row>
    <row r="142" spans="2:30" ht="15.75" customHeight="1">
      <c r="B142" s="15">
        <f>Datos!$B$21</f>
        <v>0</v>
      </c>
      <c r="C142" s="16">
        <f>Datos!$G$21</f>
        <v>0</v>
      </c>
      <c r="D142" s="26">
        <f t="shared" si="239"/>
        <v>0</v>
      </c>
      <c r="E142" s="23"/>
      <c r="F142" s="16">
        <f t="shared" ref="F142:G142" si="277">F110</f>
        <v>0</v>
      </c>
      <c r="G142" s="26">
        <f t="shared" si="277"/>
        <v>0</v>
      </c>
      <c r="H142" s="23"/>
      <c r="I142" s="16">
        <f t="shared" ref="I142:J142" si="278">I110</f>
        <v>0</v>
      </c>
      <c r="J142" s="26">
        <f t="shared" si="278"/>
        <v>0</v>
      </c>
      <c r="K142" s="23"/>
      <c r="L142" s="16">
        <f t="shared" ref="L142:M142" si="279">L110</f>
        <v>0</v>
      </c>
      <c r="M142" s="26">
        <f t="shared" si="279"/>
        <v>0</v>
      </c>
      <c r="N142" s="23"/>
      <c r="O142" s="16">
        <f t="shared" si="243"/>
        <v>0</v>
      </c>
      <c r="P142" s="23">
        <f t="shared" si="244"/>
        <v>0</v>
      </c>
      <c r="Q142" s="24">
        <f t="shared" si="245"/>
        <v>0</v>
      </c>
      <c r="R142" s="25">
        <f t="shared" si="246"/>
        <v>0</v>
      </c>
      <c r="S142" s="24">
        <f t="shared" si="247"/>
        <v>0</v>
      </c>
      <c r="T142" s="25">
        <f t="shared" si="248"/>
        <v>0</v>
      </c>
      <c r="U142" s="24">
        <f t="shared" si="249"/>
        <v>0</v>
      </c>
      <c r="V142" s="25">
        <f t="shared" si="250"/>
        <v>0</v>
      </c>
      <c r="W142" s="24">
        <f t="shared" si="251"/>
        <v>0</v>
      </c>
      <c r="X142" s="25">
        <f t="shared" si="252"/>
        <v>0</v>
      </c>
      <c r="Y142" s="24">
        <f t="shared" si="253"/>
        <v>0</v>
      </c>
      <c r="Z142" s="25">
        <f t="shared" si="254"/>
        <v>0</v>
      </c>
      <c r="AA142" s="24">
        <f t="shared" si="255"/>
        <v>0</v>
      </c>
      <c r="AB142" s="25">
        <f t="shared" si="256"/>
        <v>0</v>
      </c>
      <c r="AC142" s="24">
        <f t="shared" si="257"/>
        <v>0</v>
      </c>
      <c r="AD142" s="25">
        <f t="shared" si="258"/>
        <v>0</v>
      </c>
    </row>
    <row r="143" spans="2:30" ht="15.75" customHeight="1">
      <c r="B143" s="15">
        <f>Datos!$B$23</f>
        <v>0</v>
      </c>
      <c r="C143" s="16">
        <f>Datos!$G$23</f>
        <v>0</v>
      </c>
      <c r="D143" s="18">
        <f t="shared" si="239"/>
        <v>0</v>
      </c>
      <c r="E143" s="20"/>
      <c r="F143" s="22">
        <f t="shared" ref="F143:G143" si="280">F111</f>
        <v>0</v>
      </c>
      <c r="G143" s="18">
        <f t="shared" si="280"/>
        <v>0</v>
      </c>
      <c r="H143" s="20"/>
      <c r="I143" s="22">
        <f t="shared" ref="I143:J143" si="281">I111</f>
        <v>0</v>
      </c>
      <c r="J143" s="18">
        <f t="shared" si="281"/>
        <v>0</v>
      </c>
      <c r="K143" s="20"/>
      <c r="L143" s="22">
        <f t="shared" ref="L143:M143" si="282">L111</f>
        <v>0</v>
      </c>
      <c r="M143" s="18">
        <f t="shared" si="282"/>
        <v>0</v>
      </c>
      <c r="N143" s="20"/>
      <c r="O143" s="22">
        <f t="shared" si="243"/>
        <v>0</v>
      </c>
      <c r="P143" s="23">
        <f t="shared" si="244"/>
        <v>0</v>
      </c>
      <c r="Q143" s="24">
        <f t="shared" si="245"/>
        <v>0</v>
      </c>
      <c r="R143" s="25">
        <f t="shared" si="246"/>
        <v>0</v>
      </c>
      <c r="S143" s="24">
        <f t="shared" si="247"/>
        <v>0</v>
      </c>
      <c r="T143" s="25">
        <f t="shared" si="248"/>
        <v>0</v>
      </c>
      <c r="U143" s="24">
        <f t="shared" si="249"/>
        <v>0</v>
      </c>
      <c r="V143" s="25">
        <f t="shared" si="250"/>
        <v>0</v>
      </c>
      <c r="W143" s="24">
        <f t="shared" si="251"/>
        <v>0</v>
      </c>
      <c r="X143" s="25">
        <f t="shared" si="252"/>
        <v>0</v>
      </c>
      <c r="Y143" s="24">
        <f t="shared" si="253"/>
        <v>0</v>
      </c>
      <c r="Z143" s="25">
        <f t="shared" si="254"/>
        <v>0</v>
      </c>
      <c r="AA143" s="24">
        <f t="shared" si="255"/>
        <v>0</v>
      </c>
      <c r="AB143" s="25">
        <f t="shared" si="256"/>
        <v>0</v>
      </c>
      <c r="AC143" s="24">
        <f t="shared" si="257"/>
        <v>0</v>
      </c>
      <c r="AD143" s="25">
        <f t="shared" si="258"/>
        <v>0</v>
      </c>
    </row>
    <row r="144" spans="2:30" ht="15.75" customHeight="1">
      <c r="B144" s="15">
        <f>Datos!$B$25</f>
        <v>0</v>
      </c>
      <c r="C144" s="16">
        <f>Datos!$G$25</f>
        <v>0</v>
      </c>
      <c r="D144" s="26">
        <f t="shared" si="239"/>
        <v>0</v>
      </c>
      <c r="E144" s="23"/>
      <c r="F144" s="16">
        <f t="shared" ref="F144:G144" si="283">F112</f>
        <v>0</v>
      </c>
      <c r="G144" s="26">
        <f t="shared" si="283"/>
        <v>0</v>
      </c>
      <c r="H144" s="23"/>
      <c r="I144" s="16">
        <f t="shared" ref="I144:J144" si="284">I112</f>
        <v>0</v>
      </c>
      <c r="J144" s="26">
        <f t="shared" si="284"/>
        <v>0</v>
      </c>
      <c r="K144" s="23"/>
      <c r="L144" s="16">
        <f t="shared" ref="L144:M144" si="285">L112</f>
        <v>0</v>
      </c>
      <c r="M144" s="26">
        <f t="shared" si="285"/>
        <v>0</v>
      </c>
      <c r="N144" s="23"/>
      <c r="O144" s="16">
        <f t="shared" si="243"/>
        <v>0</v>
      </c>
      <c r="P144" s="23">
        <f t="shared" si="244"/>
        <v>0</v>
      </c>
      <c r="Q144" s="24">
        <f t="shared" si="245"/>
        <v>0</v>
      </c>
      <c r="R144" s="25">
        <f t="shared" si="246"/>
        <v>0</v>
      </c>
      <c r="S144" s="24">
        <f t="shared" si="247"/>
        <v>0</v>
      </c>
      <c r="T144" s="25">
        <f t="shared" si="248"/>
        <v>0</v>
      </c>
      <c r="U144" s="24">
        <f t="shared" si="249"/>
        <v>0</v>
      </c>
      <c r="V144" s="25">
        <f t="shared" si="250"/>
        <v>0</v>
      </c>
      <c r="W144" s="24">
        <f t="shared" si="251"/>
        <v>0</v>
      </c>
      <c r="X144" s="25">
        <f t="shared" si="252"/>
        <v>0</v>
      </c>
      <c r="Y144" s="24">
        <f t="shared" si="253"/>
        <v>0</v>
      </c>
      <c r="Z144" s="25">
        <f t="shared" si="254"/>
        <v>0</v>
      </c>
      <c r="AA144" s="24">
        <f t="shared" si="255"/>
        <v>0</v>
      </c>
      <c r="AB144" s="25">
        <f t="shared" si="256"/>
        <v>0</v>
      </c>
      <c r="AC144" s="24">
        <f t="shared" si="257"/>
        <v>0</v>
      </c>
      <c r="AD144" s="25">
        <f t="shared" si="258"/>
        <v>0</v>
      </c>
    </row>
    <row r="145" spans="2:30" ht="15.75" customHeight="1">
      <c r="B145" s="15">
        <f>Datos!$B$27</f>
        <v>0</v>
      </c>
      <c r="C145" s="16">
        <f>Datos!$G$27</f>
        <v>0</v>
      </c>
      <c r="D145" s="26">
        <f t="shared" si="239"/>
        <v>0</v>
      </c>
      <c r="E145" s="23"/>
      <c r="F145" s="16">
        <f t="shared" ref="F145:G145" si="286">F113</f>
        <v>0</v>
      </c>
      <c r="G145" s="26">
        <f t="shared" si="286"/>
        <v>0</v>
      </c>
      <c r="H145" s="23"/>
      <c r="I145" s="16">
        <f t="shared" ref="I145:J145" si="287">I113</f>
        <v>0</v>
      </c>
      <c r="J145" s="26">
        <f t="shared" si="287"/>
        <v>0</v>
      </c>
      <c r="K145" s="23"/>
      <c r="L145" s="16">
        <f t="shared" ref="L145:M145" si="288">L113</f>
        <v>0</v>
      </c>
      <c r="M145" s="26">
        <f t="shared" si="288"/>
        <v>0</v>
      </c>
      <c r="N145" s="23"/>
      <c r="O145" s="16">
        <f t="shared" si="243"/>
        <v>0</v>
      </c>
      <c r="P145" s="23">
        <f t="shared" si="244"/>
        <v>0</v>
      </c>
      <c r="Q145" s="24">
        <f t="shared" si="245"/>
        <v>0</v>
      </c>
      <c r="R145" s="25">
        <f t="shared" si="246"/>
        <v>0</v>
      </c>
      <c r="S145" s="24">
        <f t="shared" si="247"/>
        <v>0</v>
      </c>
      <c r="T145" s="25">
        <f t="shared" si="248"/>
        <v>0</v>
      </c>
      <c r="U145" s="24">
        <f t="shared" si="249"/>
        <v>0</v>
      </c>
      <c r="V145" s="25">
        <f t="shared" si="250"/>
        <v>0</v>
      </c>
      <c r="W145" s="24">
        <f t="shared" si="251"/>
        <v>0</v>
      </c>
      <c r="X145" s="25">
        <f t="shared" si="252"/>
        <v>0</v>
      </c>
      <c r="Y145" s="24">
        <f t="shared" si="253"/>
        <v>0</v>
      </c>
      <c r="Z145" s="25">
        <f t="shared" si="254"/>
        <v>0</v>
      </c>
      <c r="AA145" s="24">
        <f t="shared" si="255"/>
        <v>0</v>
      </c>
      <c r="AB145" s="25">
        <f t="shared" si="256"/>
        <v>0</v>
      </c>
      <c r="AC145" s="24">
        <f t="shared" si="257"/>
        <v>0</v>
      </c>
      <c r="AD145" s="25">
        <f t="shared" si="258"/>
        <v>0</v>
      </c>
    </row>
    <row r="146" spans="2:30" ht="15.75" customHeight="1">
      <c r="B146" s="15">
        <f>Datos!$B$29</f>
        <v>0</v>
      </c>
      <c r="C146" s="16">
        <f>Datos!$G$29</f>
        <v>0</v>
      </c>
      <c r="D146" s="26">
        <f t="shared" si="239"/>
        <v>0</v>
      </c>
      <c r="E146" s="23"/>
      <c r="F146" s="16">
        <f t="shared" ref="F146:G146" si="289">F114</f>
        <v>0</v>
      </c>
      <c r="G146" s="26">
        <f t="shared" si="289"/>
        <v>0</v>
      </c>
      <c r="H146" s="23"/>
      <c r="I146" s="16">
        <f t="shared" ref="I146:J146" si="290">I114</f>
        <v>0</v>
      </c>
      <c r="J146" s="26">
        <f t="shared" si="290"/>
        <v>0</v>
      </c>
      <c r="K146" s="23"/>
      <c r="L146" s="16">
        <f t="shared" ref="L146:M146" si="291">L114</f>
        <v>0</v>
      </c>
      <c r="M146" s="26">
        <f t="shared" si="291"/>
        <v>0</v>
      </c>
      <c r="N146" s="23"/>
      <c r="O146" s="16">
        <f t="shared" si="243"/>
        <v>0</v>
      </c>
      <c r="P146" s="23">
        <f t="shared" si="244"/>
        <v>0</v>
      </c>
      <c r="Q146" s="24">
        <f t="shared" si="245"/>
        <v>0</v>
      </c>
      <c r="R146" s="25">
        <f t="shared" si="246"/>
        <v>0</v>
      </c>
      <c r="S146" s="24">
        <f t="shared" si="247"/>
        <v>0</v>
      </c>
      <c r="T146" s="25">
        <f t="shared" si="248"/>
        <v>0</v>
      </c>
      <c r="U146" s="24">
        <f t="shared" si="249"/>
        <v>0</v>
      </c>
      <c r="V146" s="25">
        <f t="shared" si="250"/>
        <v>0</v>
      </c>
      <c r="W146" s="24">
        <f t="shared" si="251"/>
        <v>0</v>
      </c>
      <c r="X146" s="25">
        <f t="shared" si="252"/>
        <v>0</v>
      </c>
      <c r="Y146" s="24">
        <f t="shared" si="253"/>
        <v>0</v>
      </c>
      <c r="Z146" s="25">
        <f t="shared" si="254"/>
        <v>0</v>
      </c>
      <c r="AA146" s="24">
        <f t="shared" si="255"/>
        <v>0</v>
      </c>
      <c r="AB146" s="25">
        <f t="shared" si="256"/>
        <v>0</v>
      </c>
      <c r="AC146" s="24">
        <f t="shared" si="257"/>
        <v>0</v>
      </c>
      <c r="AD146" s="25">
        <f t="shared" si="258"/>
        <v>0</v>
      </c>
    </row>
    <row r="147" spans="2:30" ht="15.75" customHeight="1">
      <c r="B147" s="15">
        <f>Datos!$B$31</f>
        <v>0</v>
      </c>
      <c r="C147" s="16">
        <f>Datos!$G$31</f>
        <v>0</v>
      </c>
      <c r="D147" s="26">
        <f t="shared" si="239"/>
        <v>0</v>
      </c>
      <c r="E147" s="23"/>
      <c r="F147" s="16">
        <f t="shared" ref="F147:G147" si="292">F115</f>
        <v>0</v>
      </c>
      <c r="G147" s="26">
        <f t="shared" si="292"/>
        <v>0</v>
      </c>
      <c r="H147" s="23"/>
      <c r="I147" s="16">
        <f t="shared" ref="I147:J147" si="293">I115</f>
        <v>0</v>
      </c>
      <c r="J147" s="26">
        <f t="shared" si="293"/>
        <v>0</v>
      </c>
      <c r="K147" s="23"/>
      <c r="L147" s="16">
        <f t="shared" ref="L147:M147" si="294">L115</f>
        <v>0</v>
      </c>
      <c r="M147" s="26">
        <f t="shared" si="294"/>
        <v>0</v>
      </c>
      <c r="N147" s="23"/>
      <c r="O147" s="16">
        <f t="shared" si="243"/>
        <v>0</v>
      </c>
      <c r="P147" s="23">
        <f t="shared" si="244"/>
        <v>0</v>
      </c>
      <c r="Q147" s="24">
        <f t="shared" si="245"/>
        <v>0</v>
      </c>
      <c r="R147" s="25">
        <f t="shared" si="246"/>
        <v>0</v>
      </c>
      <c r="S147" s="24">
        <f t="shared" si="247"/>
        <v>0</v>
      </c>
      <c r="T147" s="25">
        <f t="shared" si="248"/>
        <v>0</v>
      </c>
      <c r="U147" s="24">
        <f t="shared" si="249"/>
        <v>0</v>
      </c>
      <c r="V147" s="25">
        <f t="shared" si="250"/>
        <v>0</v>
      </c>
      <c r="W147" s="24">
        <f t="shared" si="251"/>
        <v>0</v>
      </c>
      <c r="X147" s="25">
        <f t="shared" si="252"/>
        <v>0</v>
      </c>
      <c r="Y147" s="24">
        <f t="shared" si="253"/>
        <v>0</v>
      </c>
      <c r="Z147" s="25">
        <f t="shared" si="254"/>
        <v>0</v>
      </c>
      <c r="AA147" s="24">
        <f t="shared" si="255"/>
        <v>0</v>
      </c>
      <c r="AB147" s="25">
        <f t="shared" si="256"/>
        <v>0</v>
      </c>
      <c r="AC147" s="24">
        <f t="shared" si="257"/>
        <v>0</v>
      </c>
      <c r="AD147" s="25">
        <f t="shared" si="258"/>
        <v>0</v>
      </c>
    </row>
    <row r="148" spans="2:30" ht="15.75" customHeight="1">
      <c r="B148" s="15">
        <f>Datos!$B$33</f>
        <v>0</v>
      </c>
      <c r="C148" s="16">
        <f>Datos!$G$33</f>
        <v>0</v>
      </c>
      <c r="D148" s="26">
        <f t="shared" si="239"/>
        <v>0</v>
      </c>
      <c r="E148" s="23"/>
      <c r="F148" s="16">
        <f t="shared" ref="F148:G148" si="295">F116</f>
        <v>0</v>
      </c>
      <c r="G148" s="26">
        <f t="shared" si="295"/>
        <v>0</v>
      </c>
      <c r="H148" s="23"/>
      <c r="I148" s="16">
        <f t="shared" ref="I148:J148" si="296">I116</f>
        <v>0</v>
      </c>
      <c r="J148" s="26">
        <f t="shared" si="296"/>
        <v>0</v>
      </c>
      <c r="K148" s="23"/>
      <c r="L148" s="16">
        <f t="shared" ref="L148:M148" si="297">L116</f>
        <v>0</v>
      </c>
      <c r="M148" s="26">
        <f t="shared" si="297"/>
        <v>0</v>
      </c>
      <c r="N148" s="23"/>
      <c r="O148" s="16">
        <f t="shared" si="243"/>
        <v>0</v>
      </c>
      <c r="P148" s="23">
        <f t="shared" si="244"/>
        <v>0</v>
      </c>
      <c r="Q148" s="24">
        <f t="shared" si="245"/>
        <v>0</v>
      </c>
      <c r="R148" s="25">
        <f t="shared" si="246"/>
        <v>0</v>
      </c>
      <c r="S148" s="24">
        <f t="shared" si="247"/>
        <v>0</v>
      </c>
      <c r="T148" s="25">
        <f t="shared" si="248"/>
        <v>0</v>
      </c>
      <c r="U148" s="24">
        <f t="shared" si="249"/>
        <v>0</v>
      </c>
      <c r="V148" s="25">
        <f t="shared" si="250"/>
        <v>0</v>
      </c>
      <c r="W148" s="24">
        <f t="shared" si="251"/>
        <v>0</v>
      </c>
      <c r="X148" s="25">
        <f t="shared" si="252"/>
        <v>0</v>
      </c>
      <c r="Y148" s="24">
        <f t="shared" si="253"/>
        <v>0</v>
      </c>
      <c r="Z148" s="25">
        <f t="shared" si="254"/>
        <v>0</v>
      </c>
      <c r="AA148" s="24">
        <f t="shared" si="255"/>
        <v>0</v>
      </c>
      <c r="AB148" s="25">
        <f t="shared" si="256"/>
        <v>0</v>
      </c>
      <c r="AC148" s="24">
        <f t="shared" si="257"/>
        <v>0</v>
      </c>
      <c r="AD148" s="25">
        <f t="shared" si="258"/>
        <v>0</v>
      </c>
    </row>
    <row r="149" spans="2:30" ht="15.75" customHeight="1">
      <c r="B149" s="15">
        <f>Datos!$B$35</f>
        <v>0</v>
      </c>
      <c r="C149" s="16">
        <f>Datos!$G$35</f>
        <v>0</v>
      </c>
      <c r="D149" s="26">
        <f t="shared" si="239"/>
        <v>0</v>
      </c>
      <c r="E149" s="23"/>
      <c r="F149" s="16">
        <f t="shared" ref="F149:G149" si="298">F117</f>
        <v>0</v>
      </c>
      <c r="G149" s="26">
        <f t="shared" si="298"/>
        <v>0</v>
      </c>
      <c r="H149" s="23"/>
      <c r="I149" s="16">
        <f t="shared" ref="I149:J149" si="299">I117</f>
        <v>0</v>
      </c>
      <c r="J149" s="26">
        <f t="shared" si="299"/>
        <v>0</v>
      </c>
      <c r="K149" s="23"/>
      <c r="L149" s="16">
        <f t="shared" ref="L149:M149" si="300">L117</f>
        <v>0</v>
      </c>
      <c r="M149" s="26">
        <f t="shared" si="300"/>
        <v>0</v>
      </c>
      <c r="N149" s="23"/>
      <c r="O149" s="16">
        <f t="shared" si="243"/>
        <v>0</v>
      </c>
      <c r="P149" s="23">
        <f t="shared" si="244"/>
        <v>0</v>
      </c>
      <c r="Q149" s="24">
        <f t="shared" si="245"/>
        <v>0</v>
      </c>
      <c r="R149" s="25">
        <f t="shared" si="246"/>
        <v>0</v>
      </c>
      <c r="S149" s="24">
        <f t="shared" si="247"/>
        <v>0</v>
      </c>
      <c r="T149" s="25">
        <f t="shared" si="248"/>
        <v>0</v>
      </c>
      <c r="U149" s="24">
        <f t="shared" si="249"/>
        <v>0</v>
      </c>
      <c r="V149" s="25">
        <f t="shared" si="250"/>
        <v>0</v>
      </c>
      <c r="W149" s="24">
        <f t="shared" si="251"/>
        <v>0</v>
      </c>
      <c r="X149" s="25">
        <f t="shared" si="252"/>
        <v>0</v>
      </c>
      <c r="Y149" s="24">
        <f t="shared" si="253"/>
        <v>0</v>
      </c>
      <c r="Z149" s="25">
        <f t="shared" si="254"/>
        <v>0</v>
      </c>
      <c r="AA149" s="24">
        <f t="shared" si="255"/>
        <v>0</v>
      </c>
      <c r="AB149" s="25">
        <f t="shared" si="256"/>
        <v>0</v>
      </c>
      <c r="AC149" s="24">
        <f t="shared" si="257"/>
        <v>0</v>
      </c>
      <c r="AD149" s="25">
        <f t="shared" si="258"/>
        <v>0</v>
      </c>
    </row>
    <row r="150" spans="2:30" ht="15.75" customHeight="1">
      <c r="B150" s="15">
        <f>Datos!$B$37</f>
        <v>0</v>
      </c>
      <c r="C150" s="16">
        <f>Datos!$G$37</f>
        <v>0</v>
      </c>
      <c r="D150" s="26">
        <f t="shared" si="239"/>
        <v>0</v>
      </c>
      <c r="E150" s="23"/>
      <c r="F150" s="16">
        <f t="shared" ref="F150:G150" si="301">F118</f>
        <v>0</v>
      </c>
      <c r="G150" s="26">
        <f t="shared" si="301"/>
        <v>0</v>
      </c>
      <c r="H150" s="23"/>
      <c r="I150" s="16">
        <f t="shared" ref="I150:J150" si="302">I118</f>
        <v>0</v>
      </c>
      <c r="J150" s="26">
        <f t="shared" si="302"/>
        <v>0</v>
      </c>
      <c r="K150" s="23"/>
      <c r="L150" s="16">
        <f t="shared" ref="L150:M150" si="303">L118</f>
        <v>0</v>
      </c>
      <c r="M150" s="26">
        <f t="shared" si="303"/>
        <v>0</v>
      </c>
      <c r="N150" s="23"/>
      <c r="O150" s="16">
        <f t="shared" si="243"/>
        <v>0</v>
      </c>
      <c r="P150" s="23">
        <f t="shared" si="244"/>
        <v>0</v>
      </c>
      <c r="Q150" s="24">
        <f t="shared" si="245"/>
        <v>0</v>
      </c>
      <c r="R150" s="25">
        <f t="shared" si="246"/>
        <v>0</v>
      </c>
      <c r="S150" s="24">
        <f t="shared" si="247"/>
        <v>0</v>
      </c>
      <c r="T150" s="25">
        <f t="shared" si="248"/>
        <v>0</v>
      </c>
      <c r="U150" s="24">
        <f t="shared" si="249"/>
        <v>0</v>
      </c>
      <c r="V150" s="25">
        <f t="shared" si="250"/>
        <v>0</v>
      </c>
      <c r="W150" s="24">
        <f t="shared" si="251"/>
        <v>0</v>
      </c>
      <c r="X150" s="25">
        <f t="shared" si="252"/>
        <v>0</v>
      </c>
      <c r="Y150" s="24">
        <f t="shared" si="253"/>
        <v>0</v>
      </c>
      <c r="Z150" s="25">
        <f t="shared" si="254"/>
        <v>0</v>
      </c>
      <c r="AA150" s="24">
        <f t="shared" si="255"/>
        <v>0</v>
      </c>
      <c r="AB150" s="25">
        <f t="shared" si="256"/>
        <v>0</v>
      </c>
      <c r="AC150" s="24">
        <f t="shared" si="257"/>
        <v>0</v>
      </c>
      <c r="AD150" s="25">
        <f t="shared" si="258"/>
        <v>0</v>
      </c>
    </row>
    <row r="151" spans="2:30" ht="15.75" customHeight="1">
      <c r="B151" s="15">
        <f>Datos!$B$39</f>
        <v>0</v>
      </c>
      <c r="C151" s="16">
        <f>Datos!$G$39</f>
        <v>0</v>
      </c>
      <c r="D151" s="26">
        <f t="shared" si="239"/>
        <v>0</v>
      </c>
      <c r="E151" s="23"/>
      <c r="F151" s="16">
        <f t="shared" ref="F151:G151" si="304">F119</f>
        <v>0</v>
      </c>
      <c r="G151" s="26">
        <f t="shared" si="304"/>
        <v>0</v>
      </c>
      <c r="H151" s="23"/>
      <c r="I151" s="16">
        <f t="shared" ref="I151:J151" si="305">I119</f>
        <v>0</v>
      </c>
      <c r="J151" s="26">
        <f t="shared" si="305"/>
        <v>0</v>
      </c>
      <c r="K151" s="23"/>
      <c r="L151" s="16">
        <f t="shared" ref="L151:M151" si="306">L119</f>
        <v>0</v>
      </c>
      <c r="M151" s="26">
        <f t="shared" si="306"/>
        <v>0</v>
      </c>
      <c r="N151" s="23"/>
      <c r="O151" s="16">
        <f t="shared" si="243"/>
        <v>0</v>
      </c>
      <c r="P151" s="23">
        <f t="shared" si="244"/>
        <v>0</v>
      </c>
      <c r="Q151" s="24">
        <f t="shared" si="245"/>
        <v>0</v>
      </c>
      <c r="R151" s="25">
        <f t="shared" si="246"/>
        <v>0</v>
      </c>
      <c r="S151" s="24">
        <f t="shared" si="247"/>
        <v>0</v>
      </c>
      <c r="T151" s="25">
        <f t="shared" si="248"/>
        <v>0</v>
      </c>
      <c r="U151" s="24">
        <f t="shared" si="249"/>
        <v>0</v>
      </c>
      <c r="V151" s="25">
        <f t="shared" si="250"/>
        <v>0</v>
      </c>
      <c r="W151" s="24">
        <f t="shared" si="251"/>
        <v>0</v>
      </c>
      <c r="X151" s="25">
        <f t="shared" si="252"/>
        <v>0</v>
      </c>
      <c r="Y151" s="24">
        <f t="shared" si="253"/>
        <v>0</v>
      </c>
      <c r="Z151" s="25">
        <f t="shared" si="254"/>
        <v>0</v>
      </c>
      <c r="AA151" s="24">
        <f t="shared" si="255"/>
        <v>0</v>
      </c>
      <c r="AB151" s="25">
        <f t="shared" si="256"/>
        <v>0</v>
      </c>
      <c r="AC151" s="24">
        <f t="shared" si="257"/>
        <v>0</v>
      </c>
      <c r="AD151" s="25">
        <f t="shared" si="258"/>
        <v>0</v>
      </c>
    </row>
    <row r="152" spans="2:30" ht="15.75" customHeight="1">
      <c r="B152" s="15">
        <f>Datos!$B$41</f>
        <v>0</v>
      </c>
      <c r="C152" s="16">
        <f>Datos!$G$41</f>
        <v>0</v>
      </c>
      <c r="D152" s="26">
        <f t="shared" si="239"/>
        <v>0</v>
      </c>
      <c r="E152" s="23"/>
      <c r="F152" s="16">
        <f t="shared" ref="F152:G152" si="307">F120</f>
        <v>0</v>
      </c>
      <c r="G152" s="26">
        <f t="shared" si="307"/>
        <v>0</v>
      </c>
      <c r="H152" s="23"/>
      <c r="I152" s="16">
        <f t="shared" ref="I152:J152" si="308">I120</f>
        <v>0</v>
      </c>
      <c r="J152" s="26">
        <f t="shared" si="308"/>
        <v>0</v>
      </c>
      <c r="K152" s="23"/>
      <c r="L152" s="16">
        <f t="shared" ref="L152:M152" si="309">L120</f>
        <v>0</v>
      </c>
      <c r="M152" s="26">
        <f t="shared" si="309"/>
        <v>0</v>
      </c>
      <c r="N152" s="23"/>
      <c r="O152" s="16">
        <f t="shared" si="243"/>
        <v>0</v>
      </c>
      <c r="P152" s="23">
        <f t="shared" si="244"/>
        <v>0</v>
      </c>
      <c r="Q152" s="24">
        <f t="shared" si="245"/>
        <v>0</v>
      </c>
      <c r="R152" s="25">
        <f t="shared" si="246"/>
        <v>0</v>
      </c>
      <c r="S152" s="24">
        <f t="shared" si="247"/>
        <v>0</v>
      </c>
      <c r="T152" s="25">
        <f t="shared" si="248"/>
        <v>0</v>
      </c>
      <c r="U152" s="24">
        <f t="shared" si="249"/>
        <v>0</v>
      </c>
      <c r="V152" s="25">
        <f t="shared" si="250"/>
        <v>0</v>
      </c>
      <c r="W152" s="24">
        <f t="shared" si="251"/>
        <v>0</v>
      </c>
      <c r="X152" s="25">
        <f t="shared" si="252"/>
        <v>0</v>
      </c>
      <c r="Y152" s="24">
        <f t="shared" si="253"/>
        <v>0</v>
      </c>
      <c r="Z152" s="25">
        <f t="shared" si="254"/>
        <v>0</v>
      </c>
      <c r="AA152" s="24">
        <f t="shared" si="255"/>
        <v>0</v>
      </c>
      <c r="AB152" s="25">
        <f t="shared" si="256"/>
        <v>0</v>
      </c>
      <c r="AC152" s="24">
        <f t="shared" si="257"/>
        <v>0</v>
      </c>
      <c r="AD152" s="25">
        <f t="shared" si="258"/>
        <v>0</v>
      </c>
    </row>
    <row r="153" spans="2:30" ht="15.75" customHeight="1">
      <c r="B153" s="15">
        <f>Datos!$B$43</f>
        <v>0</v>
      </c>
      <c r="C153" s="16">
        <f>Datos!$G$43</f>
        <v>0</v>
      </c>
      <c r="D153" s="26">
        <f t="shared" si="239"/>
        <v>0</v>
      </c>
      <c r="E153" s="23"/>
      <c r="F153" s="16">
        <f t="shared" ref="F153:G153" si="310">F121</f>
        <v>0</v>
      </c>
      <c r="G153" s="26">
        <f t="shared" si="310"/>
        <v>0</v>
      </c>
      <c r="H153" s="23"/>
      <c r="I153" s="16">
        <f t="shared" ref="I153:J153" si="311">I121</f>
        <v>0</v>
      </c>
      <c r="J153" s="26">
        <f t="shared" si="311"/>
        <v>0</v>
      </c>
      <c r="K153" s="23"/>
      <c r="L153" s="16">
        <f t="shared" ref="L153:M153" si="312">L121</f>
        <v>0</v>
      </c>
      <c r="M153" s="26">
        <f t="shared" si="312"/>
        <v>0</v>
      </c>
      <c r="N153" s="23"/>
      <c r="O153" s="16">
        <f t="shared" si="243"/>
        <v>0</v>
      </c>
      <c r="P153" s="23">
        <f t="shared" si="244"/>
        <v>0</v>
      </c>
      <c r="Q153" s="24">
        <f t="shared" si="245"/>
        <v>0</v>
      </c>
      <c r="R153" s="25">
        <f t="shared" si="246"/>
        <v>0</v>
      </c>
      <c r="S153" s="24">
        <f t="shared" si="247"/>
        <v>0</v>
      </c>
      <c r="T153" s="25">
        <f t="shared" si="248"/>
        <v>0</v>
      </c>
      <c r="U153" s="24">
        <f t="shared" si="249"/>
        <v>0</v>
      </c>
      <c r="V153" s="25">
        <f t="shared" si="250"/>
        <v>0</v>
      </c>
      <c r="W153" s="24">
        <f t="shared" si="251"/>
        <v>0</v>
      </c>
      <c r="X153" s="25">
        <f t="shared" si="252"/>
        <v>0</v>
      </c>
      <c r="Y153" s="24">
        <f t="shared" si="253"/>
        <v>0</v>
      </c>
      <c r="Z153" s="25">
        <f t="shared" si="254"/>
        <v>0</v>
      </c>
      <c r="AA153" s="24">
        <f t="shared" si="255"/>
        <v>0</v>
      </c>
      <c r="AB153" s="25">
        <f t="shared" si="256"/>
        <v>0</v>
      </c>
      <c r="AC153" s="24">
        <f t="shared" si="257"/>
        <v>0</v>
      </c>
      <c r="AD153" s="25">
        <f t="shared" si="258"/>
        <v>0</v>
      </c>
    </row>
    <row r="154" spans="2:30" ht="15.75" customHeight="1">
      <c r="B154" s="15">
        <f>Datos!$B$45</f>
        <v>0</v>
      </c>
      <c r="C154" s="16">
        <f>Datos!$G$45</f>
        <v>0</v>
      </c>
      <c r="D154" s="26">
        <f t="shared" si="239"/>
        <v>0</v>
      </c>
      <c r="E154" s="23"/>
      <c r="F154" s="16">
        <f t="shared" ref="F154:G154" si="313">F122</f>
        <v>0</v>
      </c>
      <c r="G154" s="26">
        <f t="shared" si="313"/>
        <v>0</v>
      </c>
      <c r="H154" s="23"/>
      <c r="I154" s="16">
        <f t="shared" ref="I154:J154" si="314">I122</f>
        <v>0</v>
      </c>
      <c r="J154" s="26">
        <f t="shared" si="314"/>
        <v>0</v>
      </c>
      <c r="K154" s="23"/>
      <c r="L154" s="16">
        <f t="shared" ref="L154:M154" si="315">L122</f>
        <v>0</v>
      </c>
      <c r="M154" s="26">
        <f t="shared" si="315"/>
        <v>0</v>
      </c>
      <c r="N154" s="23"/>
      <c r="O154" s="16">
        <f t="shared" si="243"/>
        <v>0</v>
      </c>
      <c r="P154" s="23">
        <f t="shared" si="244"/>
        <v>0</v>
      </c>
      <c r="Q154" s="24">
        <f t="shared" si="245"/>
        <v>0</v>
      </c>
      <c r="R154" s="25">
        <f t="shared" si="246"/>
        <v>0</v>
      </c>
      <c r="S154" s="24">
        <f t="shared" si="247"/>
        <v>0</v>
      </c>
      <c r="T154" s="25">
        <f t="shared" si="248"/>
        <v>0</v>
      </c>
      <c r="U154" s="24">
        <f t="shared" si="249"/>
        <v>0</v>
      </c>
      <c r="V154" s="25">
        <f t="shared" si="250"/>
        <v>0</v>
      </c>
      <c r="W154" s="24">
        <f t="shared" si="251"/>
        <v>0</v>
      </c>
      <c r="X154" s="25">
        <f t="shared" si="252"/>
        <v>0</v>
      </c>
      <c r="Y154" s="24">
        <f t="shared" si="253"/>
        <v>0</v>
      </c>
      <c r="Z154" s="25">
        <f t="shared" si="254"/>
        <v>0</v>
      </c>
      <c r="AA154" s="24">
        <f t="shared" si="255"/>
        <v>0</v>
      </c>
      <c r="AB154" s="25">
        <f t="shared" si="256"/>
        <v>0</v>
      </c>
      <c r="AC154" s="24">
        <f t="shared" si="257"/>
        <v>0</v>
      </c>
      <c r="AD154" s="25">
        <f t="shared" si="258"/>
        <v>0</v>
      </c>
    </row>
    <row r="155" spans="2:30" ht="15.75" customHeight="1">
      <c r="J155" s="4" t="s">
        <v>40</v>
      </c>
      <c r="K155" s="90">
        <f>(P135*C135+P136*C136+P137*C137+P138*C138+P139*C139+P140*C140+P141*C141+P142*C142+P143*C143+P144*C144+P145*C145+P146*C146+P147*C147+P148*C148+P149*C149+P150*C150+P151*C151+P152*C152+P153*C153+P154*C154)/100</f>
        <v>0</v>
      </c>
      <c r="L155" s="66"/>
      <c r="M155" s="81" t="str">
        <f>IF(K155&gt;8.49,"SOBRESALIENTE",IF(K155&gt;6.99,"NOTABLE",IF(K155&gt;5.99,"BIEN",IF(K155&gt;4.99,"SUFICIENTE","INSUFICIENTE"))))</f>
        <v>INSUFICIENTE</v>
      </c>
      <c r="N155" s="65"/>
      <c r="O155" s="65"/>
      <c r="P155" s="66"/>
      <c r="Q155" s="87" t="s">
        <v>17</v>
      </c>
      <c r="R155" s="66"/>
      <c r="S155" s="87" t="s">
        <v>18</v>
      </c>
      <c r="T155" s="66"/>
      <c r="U155" s="87" t="s">
        <v>19</v>
      </c>
      <c r="V155" s="66"/>
      <c r="W155" s="87" t="s">
        <v>20</v>
      </c>
      <c r="X155" s="66"/>
      <c r="Y155" s="87" t="s">
        <v>21</v>
      </c>
      <c r="Z155" s="66"/>
      <c r="AA155" s="87" t="s">
        <v>22</v>
      </c>
      <c r="AB155" s="66"/>
      <c r="AC155" s="87" t="s">
        <v>23</v>
      </c>
      <c r="AD155" s="66"/>
    </row>
    <row r="156" spans="2:30" ht="15.75" customHeight="1">
      <c r="O156" s="30"/>
      <c r="P156" s="4" t="s">
        <v>43</v>
      </c>
      <c r="Q156" s="88" t="e">
        <f>SUM(R135:R154)/(20-COUNTIF(R135:R154,0))</f>
        <v>#DIV/0!</v>
      </c>
      <c r="R156" s="66"/>
      <c r="S156" s="88" t="e">
        <f>SUM(T135:T154)/(20-COUNTIF(T135:T154,0))</f>
        <v>#DIV/0!</v>
      </c>
      <c r="T156" s="66"/>
      <c r="U156" s="88" t="e">
        <f>SUM(V135:V154)/(20-COUNTIF(V135:V154,0))</f>
        <v>#DIV/0!</v>
      </c>
      <c r="V156" s="66"/>
      <c r="W156" s="88" t="e">
        <f>SUM(X135:X154)/(20-COUNTIF(X135:X154,0))</f>
        <v>#DIV/0!</v>
      </c>
      <c r="X156" s="66"/>
      <c r="Y156" s="88" t="e">
        <f>SUM(Z135:Z154)/(20-COUNTIF(Z135:Z154,0))</f>
        <v>#DIV/0!</v>
      </c>
      <c r="Z156" s="66"/>
      <c r="AA156" s="88" t="e">
        <f>SUM(AB135:AB154)/(20-COUNTIF(AB135:AB154,0))</f>
        <v>#DIV/0!</v>
      </c>
      <c r="AB156" s="66"/>
      <c r="AC156" s="88" t="e">
        <f>SUM(AD135:AD154)/(20-COUNTIF(AD135:AD154,0))</f>
        <v>#DIV/0!</v>
      </c>
      <c r="AD156" s="66"/>
    </row>
    <row r="157" spans="2:30" ht="15.75" customHeight="1">
      <c r="B157" s="8" t="s">
        <v>53</v>
      </c>
    </row>
    <row r="158" spans="2:30" ht="15.75" customHeight="1">
      <c r="B158" s="89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</row>
    <row r="159" spans="2:30" ht="15.75" customHeight="1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</row>
    <row r="162" spans="2:30" ht="15.75" customHeight="1">
      <c r="B162" s="10">
        <f>Datos!C203</f>
        <v>0</v>
      </c>
      <c r="P162" s="11">
        <f>Portada!$C$27</f>
        <v>0</v>
      </c>
      <c r="T162" s="12">
        <f>Portada!$E$29</f>
        <v>0</v>
      </c>
      <c r="AD162" s="11">
        <f>Portada!$D$21</f>
        <v>0</v>
      </c>
    </row>
    <row r="163" spans="2:30" ht="15.75" customHeight="1">
      <c r="B163" s="83" t="s">
        <v>12</v>
      </c>
      <c r="C163" s="83" t="s">
        <v>13</v>
      </c>
      <c r="D163" s="85" t="s">
        <v>14</v>
      </c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60"/>
      <c r="P163" s="83" t="s">
        <v>15</v>
      </c>
      <c r="Q163" s="85" t="s">
        <v>16</v>
      </c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60"/>
    </row>
    <row r="164" spans="2:30" ht="15.75" customHeight="1">
      <c r="B164" s="84"/>
      <c r="C164" s="84"/>
      <c r="D164" s="86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5"/>
      <c r="P164" s="84"/>
      <c r="Q164" s="61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7"/>
    </row>
    <row r="165" spans="2:30" ht="15.75" customHeight="1">
      <c r="B165" s="84"/>
      <c r="C165" s="84"/>
      <c r="D165" s="61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7"/>
      <c r="P165" s="84"/>
      <c r="Q165" s="87" t="s">
        <v>17</v>
      </c>
      <c r="R165" s="66"/>
      <c r="S165" s="87" t="s">
        <v>18</v>
      </c>
      <c r="T165" s="66"/>
      <c r="U165" s="87" t="s">
        <v>19</v>
      </c>
      <c r="V165" s="66"/>
      <c r="W165" s="87" t="s">
        <v>20</v>
      </c>
      <c r="X165" s="66"/>
      <c r="Y165" s="87" t="s">
        <v>21</v>
      </c>
      <c r="Z165" s="66"/>
      <c r="AA165" s="87" t="s">
        <v>22</v>
      </c>
      <c r="AB165" s="66"/>
      <c r="AC165" s="87" t="s">
        <v>23</v>
      </c>
      <c r="AD165" s="66"/>
    </row>
    <row r="166" spans="2:30" ht="15.75" customHeight="1">
      <c r="B166" s="70"/>
      <c r="C166" s="70"/>
      <c r="D166" s="13" t="s">
        <v>24</v>
      </c>
      <c r="E166" s="13" t="s">
        <v>25</v>
      </c>
      <c r="F166" s="13" t="s">
        <v>13</v>
      </c>
      <c r="G166" s="13" t="s">
        <v>24</v>
      </c>
      <c r="H166" s="13" t="s">
        <v>25</v>
      </c>
      <c r="I166" s="13" t="s">
        <v>13</v>
      </c>
      <c r="J166" s="13" t="s">
        <v>24</v>
      </c>
      <c r="K166" s="13" t="s">
        <v>25</v>
      </c>
      <c r="L166" s="13" t="s">
        <v>13</v>
      </c>
      <c r="M166" s="13" t="s">
        <v>24</v>
      </c>
      <c r="N166" s="13" t="s">
        <v>25</v>
      </c>
      <c r="O166" s="13" t="s">
        <v>13</v>
      </c>
      <c r="P166" s="70"/>
      <c r="Q166" s="14" t="s">
        <v>26</v>
      </c>
      <c r="R166" s="14" t="s">
        <v>27</v>
      </c>
      <c r="S166" s="14" t="s">
        <v>26</v>
      </c>
      <c r="T166" s="14" t="s">
        <v>27</v>
      </c>
      <c r="U166" s="14" t="s">
        <v>26</v>
      </c>
      <c r="V166" s="14" t="s">
        <v>27</v>
      </c>
      <c r="W166" s="14" t="s">
        <v>26</v>
      </c>
      <c r="X166" s="14" t="s">
        <v>27</v>
      </c>
      <c r="Y166" s="14" t="s">
        <v>26</v>
      </c>
      <c r="Z166" s="14" t="s">
        <v>27</v>
      </c>
      <c r="AA166" s="14" t="s">
        <v>26</v>
      </c>
      <c r="AB166" s="14" t="s">
        <v>27</v>
      </c>
      <c r="AC166" s="14" t="s">
        <v>26</v>
      </c>
      <c r="AD166" s="14" t="s">
        <v>27</v>
      </c>
    </row>
    <row r="167" spans="2:30" ht="15.75" customHeight="1">
      <c r="B167" s="15">
        <f>Datos!$B$7</f>
        <v>0</v>
      </c>
      <c r="C167" s="16">
        <f>Datos!$G$7</f>
        <v>0</v>
      </c>
      <c r="D167" s="18">
        <f t="shared" ref="D167:D186" si="316">D135</f>
        <v>0</v>
      </c>
      <c r="E167" s="20"/>
      <c r="F167" s="22">
        <f t="shared" ref="F167:G167" si="317">F135</f>
        <v>0</v>
      </c>
      <c r="G167" s="18">
        <f t="shared" si="317"/>
        <v>0</v>
      </c>
      <c r="H167" s="20"/>
      <c r="I167" s="22">
        <f t="shared" ref="I167:J167" si="318">I135</f>
        <v>0</v>
      </c>
      <c r="J167" s="18">
        <f t="shared" si="318"/>
        <v>0</v>
      </c>
      <c r="K167" s="20"/>
      <c r="L167" s="22">
        <f t="shared" ref="L167:M167" si="319">L135</f>
        <v>0</v>
      </c>
      <c r="M167" s="18">
        <f t="shared" si="319"/>
        <v>0</v>
      </c>
      <c r="N167" s="20"/>
      <c r="O167" s="22">
        <f t="shared" ref="O167:O186" si="320">O135</f>
        <v>0</v>
      </c>
      <c r="P167" s="23">
        <f t="shared" ref="P167:P186" si="321">(E167*F167+H167*I167+K167*L167+N167*O167)/100</f>
        <v>0</v>
      </c>
      <c r="Q167" s="33">
        <f t="shared" ref="Q167:Q186" si="322">Q135</f>
        <v>0</v>
      </c>
      <c r="R167" s="34">
        <f t="shared" ref="R167:R186" si="323">IF(Q167="S",$P167,0)</f>
        <v>0</v>
      </c>
      <c r="S167" s="35">
        <f t="shared" ref="S167:S186" si="324">S135</f>
        <v>0</v>
      </c>
      <c r="T167" s="34">
        <f t="shared" ref="T167:T186" si="325">IF(S167="S",$P167,0)</f>
        <v>0</v>
      </c>
      <c r="U167" s="36">
        <f t="shared" ref="U167:U186" si="326">U135</f>
        <v>0</v>
      </c>
      <c r="V167" s="34">
        <f t="shared" ref="V167:V186" si="327">IF(U167="S",$P167,0)</f>
        <v>0</v>
      </c>
      <c r="W167" s="36">
        <f t="shared" ref="W167:W186" si="328">W135</f>
        <v>0</v>
      </c>
      <c r="X167" s="34">
        <f t="shared" ref="X167:X186" si="329">IF(W167="S",$P167,0)</f>
        <v>0</v>
      </c>
      <c r="Y167" s="35">
        <f t="shared" ref="Y167:Y186" si="330">Y135</f>
        <v>0</v>
      </c>
      <c r="Z167" s="34">
        <f t="shared" ref="Z167:Z186" si="331">IF(Y167="S",$P167,0)</f>
        <v>0</v>
      </c>
      <c r="AA167" s="36">
        <f t="shared" ref="AA167:AA186" si="332">AA135</f>
        <v>0</v>
      </c>
      <c r="AB167" s="34">
        <f t="shared" ref="AB167:AB186" si="333">IF(AA167="S",$P167,0)</f>
        <v>0</v>
      </c>
      <c r="AC167" s="36">
        <f t="shared" ref="AC167:AC186" si="334">AC135</f>
        <v>0</v>
      </c>
      <c r="AD167" s="34">
        <f t="shared" ref="AD167:AD186" si="335">IF(AC167="S",$P167,0)</f>
        <v>0</v>
      </c>
    </row>
    <row r="168" spans="2:30" ht="15.75" customHeight="1">
      <c r="B168" s="15">
        <f>Datos!$B$9</f>
        <v>0</v>
      </c>
      <c r="C168" s="16">
        <f>Datos!$G$9</f>
        <v>0</v>
      </c>
      <c r="D168" s="26">
        <f t="shared" si="316"/>
        <v>0</v>
      </c>
      <c r="E168" s="23"/>
      <c r="F168" s="16">
        <f t="shared" ref="F168:G168" si="336">F136</f>
        <v>0</v>
      </c>
      <c r="G168" s="26">
        <f t="shared" si="336"/>
        <v>0</v>
      </c>
      <c r="H168" s="23"/>
      <c r="I168" s="16">
        <f t="shared" ref="I168:J168" si="337">I136</f>
        <v>0</v>
      </c>
      <c r="J168" s="26">
        <f t="shared" si="337"/>
        <v>0</v>
      </c>
      <c r="K168" s="23"/>
      <c r="L168" s="16">
        <f t="shared" ref="L168:M168" si="338">L136</f>
        <v>0</v>
      </c>
      <c r="M168" s="18">
        <f t="shared" si="338"/>
        <v>0</v>
      </c>
      <c r="N168" s="23"/>
      <c r="O168" s="16">
        <f t="shared" si="320"/>
        <v>0</v>
      </c>
      <c r="P168" s="23">
        <f t="shared" si="321"/>
        <v>0</v>
      </c>
      <c r="Q168" s="37">
        <f t="shared" si="322"/>
        <v>0</v>
      </c>
      <c r="R168" s="38">
        <f t="shared" si="323"/>
        <v>0</v>
      </c>
      <c r="S168" s="39">
        <f t="shared" si="324"/>
        <v>0</v>
      </c>
      <c r="T168" s="38">
        <f t="shared" si="325"/>
        <v>0</v>
      </c>
      <c r="U168" s="40">
        <f t="shared" si="326"/>
        <v>0</v>
      </c>
      <c r="V168" s="38">
        <f t="shared" si="327"/>
        <v>0</v>
      </c>
      <c r="W168" s="39">
        <f t="shared" si="328"/>
        <v>0</v>
      </c>
      <c r="X168" s="38">
        <f t="shared" si="329"/>
        <v>0</v>
      </c>
      <c r="Y168" s="40">
        <f t="shared" si="330"/>
        <v>0</v>
      </c>
      <c r="Z168" s="38">
        <f t="shared" si="331"/>
        <v>0</v>
      </c>
      <c r="AA168" s="39">
        <f t="shared" si="332"/>
        <v>0</v>
      </c>
      <c r="AB168" s="38">
        <f t="shared" si="333"/>
        <v>0</v>
      </c>
      <c r="AC168" s="39">
        <f t="shared" si="334"/>
        <v>0</v>
      </c>
      <c r="AD168" s="38">
        <f t="shared" si="335"/>
        <v>0</v>
      </c>
    </row>
    <row r="169" spans="2:30" ht="15.75" customHeight="1">
      <c r="B169" s="15">
        <f>Datos!$B$11</f>
        <v>0</v>
      </c>
      <c r="C169" s="16">
        <f>Datos!$G$11</f>
        <v>0</v>
      </c>
      <c r="D169" s="26">
        <f t="shared" si="316"/>
        <v>0</v>
      </c>
      <c r="E169" s="23"/>
      <c r="F169" s="16">
        <f t="shared" ref="F169:G169" si="339">F137</f>
        <v>0</v>
      </c>
      <c r="G169" s="26">
        <f t="shared" si="339"/>
        <v>0</v>
      </c>
      <c r="H169" s="23"/>
      <c r="I169" s="16">
        <f t="shared" ref="I169:J169" si="340">I137</f>
        <v>0</v>
      </c>
      <c r="J169" s="26">
        <f t="shared" si="340"/>
        <v>0</v>
      </c>
      <c r="K169" s="23"/>
      <c r="L169" s="16">
        <f t="shared" ref="L169:M169" si="341">L137</f>
        <v>0</v>
      </c>
      <c r="M169" s="26">
        <f t="shared" si="341"/>
        <v>0</v>
      </c>
      <c r="N169" s="23"/>
      <c r="O169" s="16">
        <f t="shared" si="320"/>
        <v>0</v>
      </c>
      <c r="P169" s="23">
        <f t="shared" si="321"/>
        <v>0</v>
      </c>
      <c r="Q169" s="41">
        <f t="shared" si="322"/>
        <v>0</v>
      </c>
      <c r="R169" s="38">
        <f t="shared" si="323"/>
        <v>0</v>
      </c>
      <c r="S169" s="39">
        <f t="shared" si="324"/>
        <v>0</v>
      </c>
      <c r="T169" s="38">
        <f t="shared" si="325"/>
        <v>0</v>
      </c>
      <c r="U169" s="39">
        <f t="shared" si="326"/>
        <v>0</v>
      </c>
      <c r="V169" s="38">
        <f t="shared" si="327"/>
        <v>0</v>
      </c>
      <c r="W169" s="39">
        <f t="shared" si="328"/>
        <v>0</v>
      </c>
      <c r="X169" s="38">
        <f t="shared" si="329"/>
        <v>0</v>
      </c>
      <c r="Y169" s="39">
        <f t="shared" si="330"/>
        <v>0</v>
      </c>
      <c r="Z169" s="38">
        <f t="shared" si="331"/>
        <v>0</v>
      </c>
      <c r="AA169" s="39">
        <f t="shared" si="332"/>
        <v>0</v>
      </c>
      <c r="AB169" s="38">
        <f t="shared" si="333"/>
        <v>0</v>
      </c>
      <c r="AC169" s="39">
        <f t="shared" si="334"/>
        <v>0</v>
      </c>
      <c r="AD169" s="38">
        <f t="shared" si="335"/>
        <v>0</v>
      </c>
    </row>
    <row r="170" spans="2:30" ht="15.75" customHeight="1">
      <c r="B170" s="15">
        <f>Datos!$B$13</f>
        <v>0</v>
      </c>
      <c r="C170" s="16">
        <f>Datos!$G$13</f>
        <v>0</v>
      </c>
      <c r="D170" s="26">
        <f t="shared" si="316"/>
        <v>0</v>
      </c>
      <c r="E170" s="23"/>
      <c r="F170" s="16">
        <f t="shared" ref="F170:G170" si="342">F138</f>
        <v>0</v>
      </c>
      <c r="G170" s="26">
        <f t="shared" si="342"/>
        <v>0</v>
      </c>
      <c r="H170" s="23"/>
      <c r="I170" s="16">
        <f t="shared" ref="I170:J170" si="343">I138</f>
        <v>0</v>
      </c>
      <c r="J170" s="18">
        <f t="shared" si="343"/>
        <v>0</v>
      </c>
      <c r="K170" s="20"/>
      <c r="L170" s="22">
        <f t="shared" ref="L170:M170" si="344">L138</f>
        <v>0</v>
      </c>
      <c r="M170" s="26">
        <f t="shared" si="344"/>
        <v>0</v>
      </c>
      <c r="N170" s="23"/>
      <c r="O170" s="16">
        <f t="shared" si="320"/>
        <v>0</v>
      </c>
      <c r="P170" s="23">
        <f t="shared" si="321"/>
        <v>0</v>
      </c>
      <c r="Q170" s="41">
        <f t="shared" si="322"/>
        <v>0</v>
      </c>
      <c r="R170" s="38">
        <f t="shared" si="323"/>
        <v>0</v>
      </c>
      <c r="S170" s="39">
        <f t="shared" si="324"/>
        <v>0</v>
      </c>
      <c r="T170" s="38">
        <f t="shared" si="325"/>
        <v>0</v>
      </c>
      <c r="U170" s="39">
        <f t="shared" si="326"/>
        <v>0</v>
      </c>
      <c r="V170" s="38">
        <f t="shared" si="327"/>
        <v>0</v>
      </c>
      <c r="W170" s="39">
        <f t="shared" si="328"/>
        <v>0</v>
      </c>
      <c r="X170" s="38">
        <f t="shared" si="329"/>
        <v>0</v>
      </c>
      <c r="Y170" s="39">
        <f t="shared" si="330"/>
        <v>0</v>
      </c>
      <c r="Z170" s="38">
        <f t="shared" si="331"/>
        <v>0</v>
      </c>
      <c r="AA170" s="39">
        <f t="shared" si="332"/>
        <v>0</v>
      </c>
      <c r="AB170" s="38">
        <f t="shared" si="333"/>
        <v>0</v>
      </c>
      <c r="AC170" s="39">
        <f t="shared" si="334"/>
        <v>0</v>
      </c>
      <c r="AD170" s="38">
        <f t="shared" si="335"/>
        <v>0</v>
      </c>
    </row>
    <row r="171" spans="2:30" ht="15.75" customHeight="1">
      <c r="B171" s="15">
        <f>Datos!$B$15</f>
        <v>0</v>
      </c>
      <c r="C171" s="16">
        <f>Datos!$G$15</f>
        <v>0</v>
      </c>
      <c r="D171" s="26">
        <f t="shared" si="316"/>
        <v>0</v>
      </c>
      <c r="E171" s="23"/>
      <c r="F171" s="16">
        <f t="shared" ref="F171:G171" si="345">F139</f>
        <v>0</v>
      </c>
      <c r="G171" s="26">
        <f t="shared" si="345"/>
        <v>0</v>
      </c>
      <c r="H171" s="20"/>
      <c r="I171" s="16">
        <f t="shared" ref="I171:J171" si="346">I139</f>
        <v>0</v>
      </c>
      <c r="J171" s="26">
        <f t="shared" si="346"/>
        <v>0</v>
      </c>
      <c r="K171" s="23"/>
      <c r="L171" s="16">
        <f t="shared" ref="L171:M171" si="347">L139</f>
        <v>0</v>
      </c>
      <c r="M171" s="26">
        <f t="shared" si="347"/>
        <v>0</v>
      </c>
      <c r="N171" s="23"/>
      <c r="O171" s="16">
        <f t="shared" si="320"/>
        <v>0</v>
      </c>
      <c r="P171" s="23">
        <f t="shared" si="321"/>
        <v>0</v>
      </c>
      <c r="Q171" s="41">
        <f t="shared" si="322"/>
        <v>0</v>
      </c>
      <c r="R171" s="38">
        <f t="shared" si="323"/>
        <v>0</v>
      </c>
      <c r="S171" s="39">
        <f t="shared" si="324"/>
        <v>0</v>
      </c>
      <c r="T171" s="38">
        <f t="shared" si="325"/>
        <v>0</v>
      </c>
      <c r="U171" s="39">
        <f t="shared" si="326"/>
        <v>0</v>
      </c>
      <c r="V171" s="38">
        <f t="shared" si="327"/>
        <v>0</v>
      </c>
      <c r="W171" s="39">
        <f t="shared" si="328"/>
        <v>0</v>
      </c>
      <c r="X171" s="38">
        <f t="shared" si="329"/>
        <v>0</v>
      </c>
      <c r="Y171" s="39">
        <f t="shared" si="330"/>
        <v>0</v>
      </c>
      <c r="Z171" s="38">
        <f t="shared" si="331"/>
        <v>0</v>
      </c>
      <c r="AA171" s="39">
        <f t="shared" si="332"/>
        <v>0</v>
      </c>
      <c r="AB171" s="38">
        <f t="shared" si="333"/>
        <v>0</v>
      </c>
      <c r="AC171" s="39">
        <f t="shared" si="334"/>
        <v>0</v>
      </c>
      <c r="AD171" s="38">
        <f t="shared" si="335"/>
        <v>0</v>
      </c>
    </row>
    <row r="172" spans="2:30" ht="15.75" customHeight="1">
      <c r="B172" s="15">
        <f>Datos!$B$17</f>
        <v>0</v>
      </c>
      <c r="C172" s="16">
        <f>Datos!$G$17</f>
        <v>0</v>
      </c>
      <c r="D172" s="26">
        <f t="shared" si="316"/>
        <v>0</v>
      </c>
      <c r="E172" s="23"/>
      <c r="F172" s="16">
        <f t="shared" ref="F172:G172" si="348">F140</f>
        <v>0</v>
      </c>
      <c r="G172" s="26">
        <f t="shared" si="348"/>
        <v>0</v>
      </c>
      <c r="H172" s="23"/>
      <c r="I172" s="16">
        <f t="shared" ref="I172:J172" si="349">I140</f>
        <v>0</v>
      </c>
      <c r="J172" s="26">
        <f t="shared" si="349"/>
        <v>0</v>
      </c>
      <c r="K172" s="23"/>
      <c r="L172" s="16">
        <f t="shared" ref="L172:M172" si="350">L140</f>
        <v>0</v>
      </c>
      <c r="M172" s="26">
        <f t="shared" si="350"/>
        <v>0</v>
      </c>
      <c r="N172" s="23"/>
      <c r="O172" s="16">
        <f t="shared" si="320"/>
        <v>0</v>
      </c>
      <c r="P172" s="23">
        <f t="shared" si="321"/>
        <v>0</v>
      </c>
      <c r="Q172" s="41">
        <f t="shared" si="322"/>
        <v>0</v>
      </c>
      <c r="R172" s="38">
        <f t="shared" si="323"/>
        <v>0</v>
      </c>
      <c r="S172" s="39">
        <f t="shared" si="324"/>
        <v>0</v>
      </c>
      <c r="T172" s="38">
        <f t="shared" si="325"/>
        <v>0</v>
      </c>
      <c r="U172" s="39">
        <f t="shared" si="326"/>
        <v>0</v>
      </c>
      <c r="V172" s="38">
        <f t="shared" si="327"/>
        <v>0</v>
      </c>
      <c r="W172" s="39">
        <f t="shared" si="328"/>
        <v>0</v>
      </c>
      <c r="X172" s="38">
        <f t="shared" si="329"/>
        <v>0</v>
      </c>
      <c r="Y172" s="39">
        <f t="shared" si="330"/>
        <v>0</v>
      </c>
      <c r="Z172" s="38">
        <f t="shared" si="331"/>
        <v>0</v>
      </c>
      <c r="AA172" s="39">
        <f t="shared" si="332"/>
        <v>0</v>
      </c>
      <c r="AB172" s="38">
        <f t="shared" si="333"/>
        <v>0</v>
      </c>
      <c r="AC172" s="39">
        <f t="shared" si="334"/>
        <v>0</v>
      </c>
      <c r="AD172" s="38">
        <f t="shared" si="335"/>
        <v>0</v>
      </c>
    </row>
    <row r="173" spans="2:30" ht="15.75" customHeight="1">
      <c r="B173" s="15">
        <f>Datos!$B$19</f>
        <v>0</v>
      </c>
      <c r="C173" s="16">
        <f>Datos!$G$19</f>
        <v>0</v>
      </c>
      <c r="D173" s="26">
        <f t="shared" si="316"/>
        <v>0</v>
      </c>
      <c r="E173" s="23"/>
      <c r="F173" s="16">
        <f t="shared" ref="F173:G173" si="351">F141</f>
        <v>0</v>
      </c>
      <c r="G173" s="26">
        <f t="shared" si="351"/>
        <v>0</v>
      </c>
      <c r="H173" s="23"/>
      <c r="I173" s="16">
        <f t="shared" ref="I173:J173" si="352">I141</f>
        <v>0</v>
      </c>
      <c r="J173" s="26">
        <f t="shared" si="352"/>
        <v>0</v>
      </c>
      <c r="K173" s="23"/>
      <c r="L173" s="16">
        <f t="shared" ref="L173:M173" si="353">L141</f>
        <v>0</v>
      </c>
      <c r="M173" s="26">
        <f t="shared" si="353"/>
        <v>0</v>
      </c>
      <c r="N173" s="23"/>
      <c r="O173" s="16">
        <f t="shared" si="320"/>
        <v>0</v>
      </c>
      <c r="P173" s="23">
        <f t="shared" si="321"/>
        <v>0</v>
      </c>
      <c r="Q173" s="41">
        <f t="shared" si="322"/>
        <v>0</v>
      </c>
      <c r="R173" s="38">
        <f t="shared" si="323"/>
        <v>0</v>
      </c>
      <c r="S173" s="39">
        <f t="shared" si="324"/>
        <v>0</v>
      </c>
      <c r="T173" s="38">
        <f t="shared" si="325"/>
        <v>0</v>
      </c>
      <c r="U173" s="39">
        <f t="shared" si="326"/>
        <v>0</v>
      </c>
      <c r="V173" s="38">
        <f t="shared" si="327"/>
        <v>0</v>
      </c>
      <c r="W173" s="39">
        <f t="shared" si="328"/>
        <v>0</v>
      </c>
      <c r="X173" s="38">
        <f t="shared" si="329"/>
        <v>0</v>
      </c>
      <c r="Y173" s="39">
        <f t="shared" si="330"/>
        <v>0</v>
      </c>
      <c r="Z173" s="38">
        <f t="shared" si="331"/>
        <v>0</v>
      </c>
      <c r="AA173" s="39">
        <f t="shared" si="332"/>
        <v>0</v>
      </c>
      <c r="AB173" s="38">
        <f t="shared" si="333"/>
        <v>0</v>
      </c>
      <c r="AC173" s="39">
        <f t="shared" si="334"/>
        <v>0</v>
      </c>
      <c r="AD173" s="38">
        <f t="shared" si="335"/>
        <v>0</v>
      </c>
    </row>
    <row r="174" spans="2:30" ht="15.75" customHeight="1">
      <c r="B174" s="15">
        <f>Datos!$B$21</f>
        <v>0</v>
      </c>
      <c r="C174" s="16">
        <f>Datos!$G$21</f>
        <v>0</v>
      </c>
      <c r="D174" s="26">
        <f t="shared" si="316"/>
        <v>0</v>
      </c>
      <c r="E174" s="23"/>
      <c r="F174" s="16">
        <f t="shared" ref="F174:G174" si="354">F142</f>
        <v>0</v>
      </c>
      <c r="G174" s="26">
        <f t="shared" si="354"/>
        <v>0</v>
      </c>
      <c r="H174" s="23"/>
      <c r="I174" s="16">
        <f t="shared" ref="I174:J174" si="355">I142</f>
        <v>0</v>
      </c>
      <c r="J174" s="26">
        <f t="shared" si="355"/>
        <v>0</v>
      </c>
      <c r="K174" s="23"/>
      <c r="L174" s="16">
        <f t="shared" ref="L174:M174" si="356">L142</f>
        <v>0</v>
      </c>
      <c r="M174" s="26">
        <f t="shared" si="356"/>
        <v>0</v>
      </c>
      <c r="N174" s="23"/>
      <c r="O174" s="16">
        <f t="shared" si="320"/>
        <v>0</v>
      </c>
      <c r="P174" s="23">
        <f t="shared" si="321"/>
        <v>0</v>
      </c>
      <c r="Q174" s="41">
        <f t="shared" si="322"/>
        <v>0</v>
      </c>
      <c r="R174" s="38">
        <f t="shared" si="323"/>
        <v>0</v>
      </c>
      <c r="S174" s="39">
        <f t="shared" si="324"/>
        <v>0</v>
      </c>
      <c r="T174" s="38">
        <f t="shared" si="325"/>
        <v>0</v>
      </c>
      <c r="U174" s="39">
        <f t="shared" si="326"/>
        <v>0</v>
      </c>
      <c r="V174" s="38">
        <f t="shared" si="327"/>
        <v>0</v>
      </c>
      <c r="W174" s="39">
        <f t="shared" si="328"/>
        <v>0</v>
      </c>
      <c r="X174" s="38">
        <f t="shared" si="329"/>
        <v>0</v>
      </c>
      <c r="Y174" s="39">
        <f t="shared" si="330"/>
        <v>0</v>
      </c>
      <c r="Z174" s="38">
        <f t="shared" si="331"/>
        <v>0</v>
      </c>
      <c r="AA174" s="39">
        <f t="shared" si="332"/>
        <v>0</v>
      </c>
      <c r="AB174" s="38">
        <f t="shared" si="333"/>
        <v>0</v>
      </c>
      <c r="AC174" s="39">
        <f t="shared" si="334"/>
        <v>0</v>
      </c>
      <c r="AD174" s="38">
        <f t="shared" si="335"/>
        <v>0</v>
      </c>
    </row>
    <row r="175" spans="2:30" ht="15.75" customHeight="1">
      <c r="B175" s="15">
        <f>Datos!$B$23</f>
        <v>0</v>
      </c>
      <c r="C175" s="16">
        <f>Datos!$G$23</f>
        <v>0</v>
      </c>
      <c r="D175" s="18">
        <f t="shared" si="316"/>
        <v>0</v>
      </c>
      <c r="E175" s="20"/>
      <c r="F175" s="22">
        <f t="shared" ref="F175:G175" si="357">F143</f>
        <v>0</v>
      </c>
      <c r="G175" s="18">
        <f t="shared" si="357"/>
        <v>0</v>
      </c>
      <c r="H175" s="20"/>
      <c r="I175" s="22">
        <f t="shared" ref="I175:J175" si="358">I143</f>
        <v>0</v>
      </c>
      <c r="J175" s="18">
        <f t="shared" si="358"/>
        <v>0</v>
      </c>
      <c r="K175" s="20"/>
      <c r="L175" s="22">
        <f t="shared" ref="L175:M175" si="359">L143</f>
        <v>0</v>
      </c>
      <c r="M175" s="18">
        <f t="shared" si="359"/>
        <v>0</v>
      </c>
      <c r="N175" s="20"/>
      <c r="O175" s="22">
        <f t="shared" si="320"/>
        <v>0</v>
      </c>
      <c r="P175" s="23">
        <f t="shared" si="321"/>
        <v>0</v>
      </c>
      <c r="Q175" s="41">
        <f t="shared" si="322"/>
        <v>0</v>
      </c>
      <c r="R175" s="38">
        <f t="shared" si="323"/>
        <v>0</v>
      </c>
      <c r="S175" s="39">
        <f t="shared" si="324"/>
        <v>0</v>
      </c>
      <c r="T175" s="38">
        <f t="shared" si="325"/>
        <v>0</v>
      </c>
      <c r="U175" s="39">
        <f t="shared" si="326"/>
        <v>0</v>
      </c>
      <c r="V175" s="38">
        <f t="shared" si="327"/>
        <v>0</v>
      </c>
      <c r="W175" s="39">
        <f t="shared" si="328"/>
        <v>0</v>
      </c>
      <c r="X175" s="38">
        <f t="shared" si="329"/>
        <v>0</v>
      </c>
      <c r="Y175" s="39">
        <f t="shared" si="330"/>
        <v>0</v>
      </c>
      <c r="Z175" s="38">
        <f t="shared" si="331"/>
        <v>0</v>
      </c>
      <c r="AA175" s="39">
        <f t="shared" si="332"/>
        <v>0</v>
      </c>
      <c r="AB175" s="38">
        <f t="shared" si="333"/>
        <v>0</v>
      </c>
      <c r="AC175" s="39">
        <f t="shared" si="334"/>
        <v>0</v>
      </c>
      <c r="AD175" s="38">
        <f t="shared" si="335"/>
        <v>0</v>
      </c>
    </row>
    <row r="176" spans="2:30" ht="15.75" customHeight="1">
      <c r="B176" s="15">
        <f>Datos!$B$25</f>
        <v>0</v>
      </c>
      <c r="C176" s="16">
        <f>Datos!$G$25</f>
        <v>0</v>
      </c>
      <c r="D176" s="26">
        <f t="shared" si="316"/>
        <v>0</v>
      </c>
      <c r="E176" s="23"/>
      <c r="F176" s="16">
        <f t="shared" ref="F176:G176" si="360">F144</f>
        <v>0</v>
      </c>
      <c r="G176" s="26">
        <f t="shared" si="360"/>
        <v>0</v>
      </c>
      <c r="H176" s="23"/>
      <c r="I176" s="16">
        <f t="shared" ref="I176:J176" si="361">I144</f>
        <v>0</v>
      </c>
      <c r="J176" s="26">
        <f t="shared" si="361"/>
        <v>0</v>
      </c>
      <c r="K176" s="23"/>
      <c r="L176" s="16">
        <f t="shared" ref="L176:M176" si="362">L144</f>
        <v>0</v>
      </c>
      <c r="M176" s="26">
        <f t="shared" si="362"/>
        <v>0</v>
      </c>
      <c r="N176" s="23"/>
      <c r="O176" s="16">
        <f t="shared" si="320"/>
        <v>0</v>
      </c>
      <c r="P176" s="23">
        <f t="shared" si="321"/>
        <v>0</v>
      </c>
      <c r="Q176" s="41">
        <f t="shared" si="322"/>
        <v>0</v>
      </c>
      <c r="R176" s="38">
        <f t="shared" si="323"/>
        <v>0</v>
      </c>
      <c r="S176" s="39">
        <f t="shared" si="324"/>
        <v>0</v>
      </c>
      <c r="T176" s="38">
        <f t="shared" si="325"/>
        <v>0</v>
      </c>
      <c r="U176" s="39">
        <f t="shared" si="326"/>
        <v>0</v>
      </c>
      <c r="V176" s="38">
        <f t="shared" si="327"/>
        <v>0</v>
      </c>
      <c r="W176" s="39">
        <f t="shared" si="328"/>
        <v>0</v>
      </c>
      <c r="X176" s="38">
        <f t="shared" si="329"/>
        <v>0</v>
      </c>
      <c r="Y176" s="39">
        <f t="shared" si="330"/>
        <v>0</v>
      </c>
      <c r="Z176" s="38">
        <f t="shared" si="331"/>
        <v>0</v>
      </c>
      <c r="AA176" s="39">
        <f t="shared" si="332"/>
        <v>0</v>
      </c>
      <c r="AB176" s="38">
        <f t="shared" si="333"/>
        <v>0</v>
      </c>
      <c r="AC176" s="39">
        <f t="shared" si="334"/>
        <v>0</v>
      </c>
      <c r="AD176" s="38">
        <f t="shared" si="335"/>
        <v>0</v>
      </c>
    </row>
    <row r="177" spans="2:30" ht="15.75" customHeight="1">
      <c r="B177" s="15">
        <f>Datos!$B$27</f>
        <v>0</v>
      </c>
      <c r="C177" s="16">
        <f>Datos!$G$27</f>
        <v>0</v>
      </c>
      <c r="D177" s="26">
        <f t="shared" si="316"/>
        <v>0</v>
      </c>
      <c r="E177" s="23"/>
      <c r="F177" s="16">
        <f t="shared" ref="F177:G177" si="363">F145</f>
        <v>0</v>
      </c>
      <c r="G177" s="26">
        <f t="shared" si="363"/>
        <v>0</v>
      </c>
      <c r="H177" s="23"/>
      <c r="I177" s="16">
        <f t="shared" ref="I177:J177" si="364">I145</f>
        <v>0</v>
      </c>
      <c r="J177" s="26">
        <f t="shared" si="364"/>
        <v>0</v>
      </c>
      <c r="K177" s="23"/>
      <c r="L177" s="16">
        <f t="shared" ref="L177:M177" si="365">L145</f>
        <v>0</v>
      </c>
      <c r="M177" s="26">
        <f t="shared" si="365"/>
        <v>0</v>
      </c>
      <c r="N177" s="23"/>
      <c r="O177" s="16">
        <f t="shared" si="320"/>
        <v>0</v>
      </c>
      <c r="P177" s="23">
        <f t="shared" si="321"/>
        <v>0</v>
      </c>
      <c r="Q177" s="41">
        <f t="shared" si="322"/>
        <v>0</v>
      </c>
      <c r="R177" s="38">
        <f t="shared" si="323"/>
        <v>0</v>
      </c>
      <c r="S177" s="39">
        <f t="shared" si="324"/>
        <v>0</v>
      </c>
      <c r="T177" s="38">
        <f t="shared" si="325"/>
        <v>0</v>
      </c>
      <c r="U177" s="39">
        <f t="shared" si="326"/>
        <v>0</v>
      </c>
      <c r="V177" s="38">
        <f t="shared" si="327"/>
        <v>0</v>
      </c>
      <c r="W177" s="39">
        <f t="shared" si="328"/>
        <v>0</v>
      </c>
      <c r="X177" s="38">
        <f t="shared" si="329"/>
        <v>0</v>
      </c>
      <c r="Y177" s="39">
        <f t="shared" si="330"/>
        <v>0</v>
      </c>
      <c r="Z177" s="38">
        <f t="shared" si="331"/>
        <v>0</v>
      </c>
      <c r="AA177" s="39">
        <f t="shared" si="332"/>
        <v>0</v>
      </c>
      <c r="AB177" s="38">
        <f t="shared" si="333"/>
        <v>0</v>
      </c>
      <c r="AC177" s="39">
        <f t="shared" si="334"/>
        <v>0</v>
      </c>
      <c r="AD177" s="38">
        <f t="shared" si="335"/>
        <v>0</v>
      </c>
    </row>
    <row r="178" spans="2:30" ht="15.75" customHeight="1">
      <c r="B178" s="15">
        <f>Datos!$B$29</f>
        <v>0</v>
      </c>
      <c r="C178" s="16">
        <f>Datos!$G$29</f>
        <v>0</v>
      </c>
      <c r="D178" s="26">
        <f t="shared" si="316"/>
        <v>0</v>
      </c>
      <c r="E178" s="23"/>
      <c r="F178" s="16">
        <f t="shared" ref="F178:G178" si="366">F146</f>
        <v>0</v>
      </c>
      <c r="G178" s="26">
        <f t="shared" si="366"/>
        <v>0</v>
      </c>
      <c r="H178" s="23"/>
      <c r="I178" s="16">
        <f t="shared" ref="I178:J178" si="367">I146</f>
        <v>0</v>
      </c>
      <c r="J178" s="26">
        <f t="shared" si="367"/>
        <v>0</v>
      </c>
      <c r="K178" s="23"/>
      <c r="L178" s="16">
        <f t="shared" ref="L178:M178" si="368">L146</f>
        <v>0</v>
      </c>
      <c r="M178" s="26">
        <f t="shared" si="368"/>
        <v>0</v>
      </c>
      <c r="N178" s="23"/>
      <c r="O178" s="16">
        <f t="shared" si="320"/>
        <v>0</v>
      </c>
      <c r="P178" s="23">
        <f t="shared" si="321"/>
        <v>0</v>
      </c>
      <c r="Q178" s="41">
        <f t="shared" si="322"/>
        <v>0</v>
      </c>
      <c r="R178" s="38">
        <f t="shared" si="323"/>
        <v>0</v>
      </c>
      <c r="S178" s="39">
        <f t="shared" si="324"/>
        <v>0</v>
      </c>
      <c r="T178" s="38">
        <f t="shared" si="325"/>
        <v>0</v>
      </c>
      <c r="U178" s="39">
        <f t="shared" si="326"/>
        <v>0</v>
      </c>
      <c r="V178" s="38">
        <f t="shared" si="327"/>
        <v>0</v>
      </c>
      <c r="W178" s="39">
        <f t="shared" si="328"/>
        <v>0</v>
      </c>
      <c r="X178" s="38">
        <f t="shared" si="329"/>
        <v>0</v>
      </c>
      <c r="Y178" s="39">
        <f t="shared" si="330"/>
        <v>0</v>
      </c>
      <c r="Z178" s="38">
        <f t="shared" si="331"/>
        <v>0</v>
      </c>
      <c r="AA178" s="39">
        <f t="shared" si="332"/>
        <v>0</v>
      </c>
      <c r="AB178" s="38">
        <f t="shared" si="333"/>
        <v>0</v>
      </c>
      <c r="AC178" s="39">
        <f t="shared" si="334"/>
        <v>0</v>
      </c>
      <c r="AD178" s="38">
        <f t="shared" si="335"/>
        <v>0</v>
      </c>
    </row>
    <row r="179" spans="2:30" ht="15.75" customHeight="1">
      <c r="B179" s="15">
        <f>Datos!$B$31</f>
        <v>0</v>
      </c>
      <c r="C179" s="16">
        <f>Datos!$G$31</f>
        <v>0</v>
      </c>
      <c r="D179" s="26">
        <f t="shared" si="316"/>
        <v>0</v>
      </c>
      <c r="E179" s="23"/>
      <c r="F179" s="16">
        <f t="shared" ref="F179:G179" si="369">F147</f>
        <v>0</v>
      </c>
      <c r="G179" s="26">
        <f t="shared" si="369"/>
        <v>0</v>
      </c>
      <c r="H179" s="23"/>
      <c r="I179" s="16">
        <f t="shared" ref="I179:J179" si="370">I147</f>
        <v>0</v>
      </c>
      <c r="J179" s="26">
        <f t="shared" si="370"/>
        <v>0</v>
      </c>
      <c r="K179" s="23"/>
      <c r="L179" s="16">
        <f t="shared" ref="L179:M179" si="371">L147</f>
        <v>0</v>
      </c>
      <c r="M179" s="26">
        <f t="shared" si="371"/>
        <v>0</v>
      </c>
      <c r="N179" s="23"/>
      <c r="O179" s="16">
        <f t="shared" si="320"/>
        <v>0</v>
      </c>
      <c r="P179" s="23">
        <f t="shared" si="321"/>
        <v>0</v>
      </c>
      <c r="Q179" s="41">
        <f t="shared" si="322"/>
        <v>0</v>
      </c>
      <c r="R179" s="38">
        <f t="shared" si="323"/>
        <v>0</v>
      </c>
      <c r="S179" s="39">
        <f t="shared" si="324"/>
        <v>0</v>
      </c>
      <c r="T179" s="38">
        <f t="shared" si="325"/>
        <v>0</v>
      </c>
      <c r="U179" s="39">
        <f t="shared" si="326"/>
        <v>0</v>
      </c>
      <c r="V179" s="38">
        <f t="shared" si="327"/>
        <v>0</v>
      </c>
      <c r="W179" s="39">
        <f t="shared" si="328"/>
        <v>0</v>
      </c>
      <c r="X179" s="38">
        <f t="shared" si="329"/>
        <v>0</v>
      </c>
      <c r="Y179" s="39">
        <f t="shared" si="330"/>
        <v>0</v>
      </c>
      <c r="Z179" s="38">
        <f t="shared" si="331"/>
        <v>0</v>
      </c>
      <c r="AA179" s="39">
        <f t="shared" si="332"/>
        <v>0</v>
      </c>
      <c r="AB179" s="38">
        <f t="shared" si="333"/>
        <v>0</v>
      </c>
      <c r="AC179" s="39">
        <f t="shared" si="334"/>
        <v>0</v>
      </c>
      <c r="AD179" s="38">
        <f t="shared" si="335"/>
        <v>0</v>
      </c>
    </row>
    <row r="180" spans="2:30" ht="15.75" customHeight="1">
      <c r="B180" s="15">
        <f>Datos!$B$33</f>
        <v>0</v>
      </c>
      <c r="C180" s="16">
        <f>Datos!$G$33</f>
        <v>0</v>
      </c>
      <c r="D180" s="26">
        <f t="shared" si="316"/>
        <v>0</v>
      </c>
      <c r="E180" s="23"/>
      <c r="F180" s="16">
        <f t="shared" ref="F180:G180" si="372">F148</f>
        <v>0</v>
      </c>
      <c r="G180" s="26">
        <f t="shared" si="372"/>
        <v>0</v>
      </c>
      <c r="H180" s="23"/>
      <c r="I180" s="16">
        <f t="shared" ref="I180:J180" si="373">I148</f>
        <v>0</v>
      </c>
      <c r="J180" s="26">
        <f t="shared" si="373"/>
        <v>0</v>
      </c>
      <c r="K180" s="23"/>
      <c r="L180" s="16">
        <f t="shared" ref="L180:M180" si="374">L148</f>
        <v>0</v>
      </c>
      <c r="M180" s="26">
        <f t="shared" si="374"/>
        <v>0</v>
      </c>
      <c r="N180" s="23"/>
      <c r="O180" s="16">
        <f t="shared" si="320"/>
        <v>0</v>
      </c>
      <c r="P180" s="23">
        <f t="shared" si="321"/>
        <v>0</v>
      </c>
      <c r="Q180" s="41">
        <f t="shared" si="322"/>
        <v>0</v>
      </c>
      <c r="R180" s="38">
        <f t="shared" si="323"/>
        <v>0</v>
      </c>
      <c r="S180" s="39">
        <f t="shared" si="324"/>
        <v>0</v>
      </c>
      <c r="T180" s="38">
        <f t="shared" si="325"/>
        <v>0</v>
      </c>
      <c r="U180" s="39">
        <f t="shared" si="326"/>
        <v>0</v>
      </c>
      <c r="V180" s="38">
        <f t="shared" si="327"/>
        <v>0</v>
      </c>
      <c r="W180" s="39">
        <f t="shared" si="328"/>
        <v>0</v>
      </c>
      <c r="X180" s="38">
        <f t="shared" si="329"/>
        <v>0</v>
      </c>
      <c r="Y180" s="39">
        <f t="shared" si="330"/>
        <v>0</v>
      </c>
      <c r="Z180" s="38">
        <f t="shared" si="331"/>
        <v>0</v>
      </c>
      <c r="AA180" s="39">
        <f t="shared" si="332"/>
        <v>0</v>
      </c>
      <c r="AB180" s="38">
        <f t="shared" si="333"/>
        <v>0</v>
      </c>
      <c r="AC180" s="39">
        <f t="shared" si="334"/>
        <v>0</v>
      </c>
      <c r="AD180" s="38">
        <f t="shared" si="335"/>
        <v>0</v>
      </c>
    </row>
    <row r="181" spans="2:30" ht="15.75" customHeight="1">
      <c r="B181" s="15">
        <f>Datos!$B$35</f>
        <v>0</v>
      </c>
      <c r="C181" s="16">
        <f>Datos!$G$35</f>
        <v>0</v>
      </c>
      <c r="D181" s="26">
        <f t="shared" si="316"/>
        <v>0</v>
      </c>
      <c r="E181" s="23"/>
      <c r="F181" s="16">
        <f t="shared" ref="F181:G181" si="375">F149</f>
        <v>0</v>
      </c>
      <c r="G181" s="26">
        <f t="shared" si="375"/>
        <v>0</v>
      </c>
      <c r="H181" s="23"/>
      <c r="I181" s="16">
        <f t="shared" ref="I181:J181" si="376">I149</f>
        <v>0</v>
      </c>
      <c r="J181" s="26">
        <f t="shared" si="376"/>
        <v>0</v>
      </c>
      <c r="K181" s="23"/>
      <c r="L181" s="16">
        <f t="shared" ref="L181:M181" si="377">L149</f>
        <v>0</v>
      </c>
      <c r="M181" s="26">
        <f t="shared" si="377"/>
        <v>0</v>
      </c>
      <c r="N181" s="23"/>
      <c r="O181" s="16">
        <f t="shared" si="320"/>
        <v>0</v>
      </c>
      <c r="P181" s="23">
        <f t="shared" si="321"/>
        <v>0</v>
      </c>
      <c r="Q181" s="41">
        <f t="shared" si="322"/>
        <v>0</v>
      </c>
      <c r="R181" s="38">
        <f t="shared" si="323"/>
        <v>0</v>
      </c>
      <c r="S181" s="39">
        <f t="shared" si="324"/>
        <v>0</v>
      </c>
      <c r="T181" s="38">
        <f t="shared" si="325"/>
        <v>0</v>
      </c>
      <c r="U181" s="39">
        <f t="shared" si="326"/>
        <v>0</v>
      </c>
      <c r="V181" s="38">
        <f t="shared" si="327"/>
        <v>0</v>
      </c>
      <c r="W181" s="39">
        <f t="shared" si="328"/>
        <v>0</v>
      </c>
      <c r="X181" s="38">
        <f t="shared" si="329"/>
        <v>0</v>
      </c>
      <c r="Y181" s="39">
        <f t="shared" si="330"/>
        <v>0</v>
      </c>
      <c r="Z181" s="38">
        <f t="shared" si="331"/>
        <v>0</v>
      </c>
      <c r="AA181" s="39">
        <f t="shared" si="332"/>
        <v>0</v>
      </c>
      <c r="AB181" s="38">
        <f t="shared" si="333"/>
        <v>0</v>
      </c>
      <c r="AC181" s="39">
        <f t="shared" si="334"/>
        <v>0</v>
      </c>
      <c r="AD181" s="38">
        <f t="shared" si="335"/>
        <v>0</v>
      </c>
    </row>
    <row r="182" spans="2:30" ht="15.75" customHeight="1">
      <c r="B182" s="15">
        <f>Datos!$B$37</f>
        <v>0</v>
      </c>
      <c r="C182" s="16">
        <f>Datos!$G$37</f>
        <v>0</v>
      </c>
      <c r="D182" s="26">
        <f t="shared" si="316"/>
        <v>0</v>
      </c>
      <c r="E182" s="23"/>
      <c r="F182" s="16">
        <f t="shared" ref="F182:G182" si="378">F150</f>
        <v>0</v>
      </c>
      <c r="G182" s="26">
        <f t="shared" si="378"/>
        <v>0</v>
      </c>
      <c r="H182" s="23"/>
      <c r="I182" s="16">
        <f t="shared" ref="I182:J182" si="379">I150</f>
        <v>0</v>
      </c>
      <c r="J182" s="26">
        <f t="shared" si="379"/>
        <v>0</v>
      </c>
      <c r="K182" s="23"/>
      <c r="L182" s="16">
        <f t="shared" ref="L182:M182" si="380">L150</f>
        <v>0</v>
      </c>
      <c r="M182" s="26">
        <f t="shared" si="380"/>
        <v>0</v>
      </c>
      <c r="N182" s="23"/>
      <c r="O182" s="16">
        <f t="shared" si="320"/>
        <v>0</v>
      </c>
      <c r="P182" s="23">
        <f t="shared" si="321"/>
        <v>0</v>
      </c>
      <c r="Q182" s="41">
        <f t="shared" si="322"/>
        <v>0</v>
      </c>
      <c r="R182" s="38">
        <f t="shared" si="323"/>
        <v>0</v>
      </c>
      <c r="S182" s="39">
        <f t="shared" si="324"/>
        <v>0</v>
      </c>
      <c r="T182" s="38">
        <f t="shared" si="325"/>
        <v>0</v>
      </c>
      <c r="U182" s="39">
        <f t="shared" si="326"/>
        <v>0</v>
      </c>
      <c r="V182" s="38">
        <f t="shared" si="327"/>
        <v>0</v>
      </c>
      <c r="W182" s="39">
        <f t="shared" si="328"/>
        <v>0</v>
      </c>
      <c r="X182" s="38">
        <f t="shared" si="329"/>
        <v>0</v>
      </c>
      <c r="Y182" s="39">
        <f t="shared" si="330"/>
        <v>0</v>
      </c>
      <c r="Z182" s="38">
        <f t="shared" si="331"/>
        <v>0</v>
      </c>
      <c r="AA182" s="39">
        <f t="shared" si="332"/>
        <v>0</v>
      </c>
      <c r="AB182" s="38">
        <f t="shared" si="333"/>
        <v>0</v>
      </c>
      <c r="AC182" s="39">
        <f t="shared" si="334"/>
        <v>0</v>
      </c>
      <c r="AD182" s="38">
        <f t="shared" si="335"/>
        <v>0</v>
      </c>
    </row>
    <row r="183" spans="2:30" ht="15.75" customHeight="1">
      <c r="B183" s="15">
        <f>Datos!$B$39</f>
        <v>0</v>
      </c>
      <c r="C183" s="16">
        <f>Datos!$G$39</f>
        <v>0</v>
      </c>
      <c r="D183" s="26">
        <f t="shared" si="316"/>
        <v>0</v>
      </c>
      <c r="E183" s="23"/>
      <c r="F183" s="16">
        <f t="shared" ref="F183:G183" si="381">F151</f>
        <v>0</v>
      </c>
      <c r="G183" s="26">
        <f t="shared" si="381"/>
        <v>0</v>
      </c>
      <c r="H183" s="23"/>
      <c r="I183" s="16">
        <f t="shared" ref="I183:J183" si="382">I151</f>
        <v>0</v>
      </c>
      <c r="J183" s="26">
        <f t="shared" si="382"/>
        <v>0</v>
      </c>
      <c r="K183" s="23"/>
      <c r="L183" s="16">
        <f t="shared" ref="L183:M183" si="383">L151</f>
        <v>0</v>
      </c>
      <c r="M183" s="26">
        <f t="shared" si="383"/>
        <v>0</v>
      </c>
      <c r="N183" s="23"/>
      <c r="O183" s="16">
        <f t="shared" si="320"/>
        <v>0</v>
      </c>
      <c r="P183" s="23">
        <f t="shared" si="321"/>
        <v>0</v>
      </c>
      <c r="Q183" s="41">
        <f t="shared" si="322"/>
        <v>0</v>
      </c>
      <c r="R183" s="38">
        <f t="shared" si="323"/>
        <v>0</v>
      </c>
      <c r="S183" s="39">
        <f t="shared" si="324"/>
        <v>0</v>
      </c>
      <c r="T183" s="38">
        <f t="shared" si="325"/>
        <v>0</v>
      </c>
      <c r="U183" s="39">
        <f t="shared" si="326"/>
        <v>0</v>
      </c>
      <c r="V183" s="38">
        <f t="shared" si="327"/>
        <v>0</v>
      </c>
      <c r="W183" s="39">
        <f t="shared" si="328"/>
        <v>0</v>
      </c>
      <c r="X183" s="38">
        <f t="shared" si="329"/>
        <v>0</v>
      </c>
      <c r="Y183" s="39">
        <f t="shared" si="330"/>
        <v>0</v>
      </c>
      <c r="Z183" s="38">
        <f t="shared" si="331"/>
        <v>0</v>
      </c>
      <c r="AA183" s="39">
        <f t="shared" si="332"/>
        <v>0</v>
      </c>
      <c r="AB183" s="38">
        <f t="shared" si="333"/>
        <v>0</v>
      </c>
      <c r="AC183" s="39">
        <f t="shared" si="334"/>
        <v>0</v>
      </c>
      <c r="AD183" s="38">
        <f t="shared" si="335"/>
        <v>0</v>
      </c>
    </row>
    <row r="184" spans="2:30" ht="15.75" customHeight="1">
      <c r="B184" s="15">
        <f>Datos!$B$41</f>
        <v>0</v>
      </c>
      <c r="C184" s="16">
        <f>Datos!$G$41</f>
        <v>0</v>
      </c>
      <c r="D184" s="26">
        <f t="shared" si="316"/>
        <v>0</v>
      </c>
      <c r="E184" s="23"/>
      <c r="F184" s="16">
        <f t="shared" ref="F184:G184" si="384">F152</f>
        <v>0</v>
      </c>
      <c r="G184" s="26">
        <f t="shared" si="384"/>
        <v>0</v>
      </c>
      <c r="H184" s="23"/>
      <c r="I184" s="16">
        <f t="shared" ref="I184:J184" si="385">I152</f>
        <v>0</v>
      </c>
      <c r="J184" s="26">
        <f t="shared" si="385"/>
        <v>0</v>
      </c>
      <c r="K184" s="23"/>
      <c r="L184" s="16">
        <f t="shared" ref="L184:M184" si="386">L152</f>
        <v>0</v>
      </c>
      <c r="M184" s="26">
        <f t="shared" si="386"/>
        <v>0</v>
      </c>
      <c r="N184" s="23"/>
      <c r="O184" s="16">
        <f t="shared" si="320"/>
        <v>0</v>
      </c>
      <c r="P184" s="23">
        <f t="shared" si="321"/>
        <v>0</v>
      </c>
      <c r="Q184" s="41">
        <f t="shared" si="322"/>
        <v>0</v>
      </c>
      <c r="R184" s="38">
        <f t="shared" si="323"/>
        <v>0</v>
      </c>
      <c r="S184" s="39">
        <f t="shared" si="324"/>
        <v>0</v>
      </c>
      <c r="T184" s="38">
        <f t="shared" si="325"/>
        <v>0</v>
      </c>
      <c r="U184" s="39">
        <f t="shared" si="326"/>
        <v>0</v>
      </c>
      <c r="V184" s="38">
        <f t="shared" si="327"/>
        <v>0</v>
      </c>
      <c r="W184" s="39">
        <f t="shared" si="328"/>
        <v>0</v>
      </c>
      <c r="X184" s="38">
        <f t="shared" si="329"/>
        <v>0</v>
      </c>
      <c r="Y184" s="39">
        <f t="shared" si="330"/>
        <v>0</v>
      </c>
      <c r="Z184" s="38">
        <f t="shared" si="331"/>
        <v>0</v>
      </c>
      <c r="AA184" s="39">
        <f t="shared" si="332"/>
        <v>0</v>
      </c>
      <c r="AB184" s="38">
        <f t="shared" si="333"/>
        <v>0</v>
      </c>
      <c r="AC184" s="39">
        <f t="shared" si="334"/>
        <v>0</v>
      </c>
      <c r="AD184" s="38">
        <f t="shared" si="335"/>
        <v>0</v>
      </c>
    </row>
    <row r="185" spans="2:30" ht="15.75" customHeight="1">
      <c r="B185" s="15">
        <f>Datos!$B$43</f>
        <v>0</v>
      </c>
      <c r="C185" s="16">
        <f>Datos!$G$43</f>
        <v>0</v>
      </c>
      <c r="D185" s="26">
        <f t="shared" si="316"/>
        <v>0</v>
      </c>
      <c r="E185" s="23"/>
      <c r="F185" s="16">
        <f t="shared" ref="F185:G185" si="387">F153</f>
        <v>0</v>
      </c>
      <c r="G185" s="26">
        <f t="shared" si="387"/>
        <v>0</v>
      </c>
      <c r="H185" s="23"/>
      <c r="I185" s="16">
        <f t="shared" ref="I185:J185" si="388">I153</f>
        <v>0</v>
      </c>
      <c r="J185" s="26">
        <f t="shared" si="388"/>
        <v>0</v>
      </c>
      <c r="K185" s="23"/>
      <c r="L185" s="16">
        <f t="shared" ref="L185:M185" si="389">L153</f>
        <v>0</v>
      </c>
      <c r="M185" s="26">
        <f t="shared" si="389"/>
        <v>0</v>
      </c>
      <c r="N185" s="23"/>
      <c r="O185" s="16">
        <f t="shared" si="320"/>
        <v>0</v>
      </c>
      <c r="P185" s="23">
        <f t="shared" si="321"/>
        <v>0</v>
      </c>
      <c r="Q185" s="41">
        <f t="shared" si="322"/>
        <v>0</v>
      </c>
      <c r="R185" s="38">
        <f t="shared" si="323"/>
        <v>0</v>
      </c>
      <c r="S185" s="39">
        <f t="shared" si="324"/>
        <v>0</v>
      </c>
      <c r="T185" s="38">
        <f t="shared" si="325"/>
        <v>0</v>
      </c>
      <c r="U185" s="39">
        <f t="shared" si="326"/>
        <v>0</v>
      </c>
      <c r="V185" s="38">
        <f t="shared" si="327"/>
        <v>0</v>
      </c>
      <c r="W185" s="39">
        <f t="shared" si="328"/>
        <v>0</v>
      </c>
      <c r="X185" s="38">
        <f t="shared" si="329"/>
        <v>0</v>
      </c>
      <c r="Y185" s="39">
        <f t="shared" si="330"/>
        <v>0</v>
      </c>
      <c r="Z185" s="38">
        <f t="shared" si="331"/>
        <v>0</v>
      </c>
      <c r="AA185" s="39">
        <f t="shared" si="332"/>
        <v>0</v>
      </c>
      <c r="AB185" s="38">
        <f t="shared" si="333"/>
        <v>0</v>
      </c>
      <c r="AC185" s="39">
        <f t="shared" si="334"/>
        <v>0</v>
      </c>
      <c r="AD185" s="38">
        <f t="shared" si="335"/>
        <v>0</v>
      </c>
    </row>
    <row r="186" spans="2:30" ht="15.75" customHeight="1">
      <c r="B186" s="15">
        <f>Datos!$B$45</f>
        <v>0</v>
      </c>
      <c r="C186" s="16">
        <f>Datos!$G$45</f>
        <v>0</v>
      </c>
      <c r="D186" s="26">
        <f t="shared" si="316"/>
        <v>0</v>
      </c>
      <c r="E186" s="23"/>
      <c r="F186" s="16">
        <f t="shared" ref="F186:G186" si="390">F154</f>
        <v>0</v>
      </c>
      <c r="G186" s="26">
        <f t="shared" si="390"/>
        <v>0</v>
      </c>
      <c r="H186" s="23"/>
      <c r="I186" s="16">
        <f t="shared" ref="I186:J186" si="391">I154</f>
        <v>0</v>
      </c>
      <c r="J186" s="26">
        <f t="shared" si="391"/>
        <v>0</v>
      </c>
      <c r="K186" s="23"/>
      <c r="L186" s="16">
        <f t="shared" ref="L186:M186" si="392">L154</f>
        <v>0</v>
      </c>
      <c r="M186" s="26">
        <f t="shared" si="392"/>
        <v>0</v>
      </c>
      <c r="N186" s="23"/>
      <c r="O186" s="16">
        <f t="shared" si="320"/>
        <v>0</v>
      </c>
      <c r="P186" s="23">
        <f t="shared" si="321"/>
        <v>0</v>
      </c>
      <c r="Q186" s="37">
        <f t="shared" si="322"/>
        <v>0</v>
      </c>
      <c r="R186" s="38">
        <f t="shared" si="323"/>
        <v>0</v>
      </c>
      <c r="S186" s="39">
        <f t="shared" si="324"/>
        <v>0</v>
      </c>
      <c r="T186" s="38">
        <f t="shared" si="325"/>
        <v>0</v>
      </c>
      <c r="U186" s="39">
        <f t="shared" si="326"/>
        <v>0</v>
      </c>
      <c r="V186" s="38">
        <f t="shared" si="327"/>
        <v>0</v>
      </c>
      <c r="W186" s="39">
        <f t="shared" si="328"/>
        <v>0</v>
      </c>
      <c r="X186" s="38">
        <f t="shared" si="329"/>
        <v>0</v>
      </c>
      <c r="Y186" s="39">
        <f t="shared" si="330"/>
        <v>0</v>
      </c>
      <c r="Z186" s="38">
        <f t="shared" si="331"/>
        <v>0</v>
      </c>
      <c r="AA186" s="39">
        <f t="shared" si="332"/>
        <v>0</v>
      </c>
      <c r="AB186" s="38">
        <f t="shared" si="333"/>
        <v>0</v>
      </c>
      <c r="AC186" s="39">
        <f t="shared" si="334"/>
        <v>0</v>
      </c>
      <c r="AD186" s="38">
        <f t="shared" si="335"/>
        <v>0</v>
      </c>
    </row>
    <row r="187" spans="2:30" ht="15.75" customHeight="1">
      <c r="J187" s="4" t="s">
        <v>40</v>
      </c>
      <c r="K187" s="90">
        <f>(P167*C167+P168*C168+P169*C169+P170*C170+P171*C171+P172*C172+P173*C173+P174*C174+P175*C175+P176*C176+P177*C177+P178*C178+P179*C179+P180*C180+P181*C181+P182*C182+P183*C183+P184*C184+P185*C185+P186*C186)/100</f>
        <v>0</v>
      </c>
      <c r="L187" s="66"/>
      <c r="M187" s="81" t="str">
        <f>IF(K187&gt;8.49,"SOBRESALIENTE",IF(K187&gt;6.99,"NOTABLE",IF(K187&gt;5.99,"BIEN",IF(K187&gt;4.99,"SUFICIENTE","INSUFICIENTE"))))</f>
        <v>INSUFICIENTE</v>
      </c>
      <c r="N187" s="65"/>
      <c r="O187" s="65"/>
      <c r="P187" s="66"/>
      <c r="Q187" s="87" t="s">
        <v>17</v>
      </c>
      <c r="R187" s="66"/>
      <c r="S187" s="87" t="s">
        <v>18</v>
      </c>
      <c r="T187" s="66"/>
      <c r="U187" s="87" t="s">
        <v>19</v>
      </c>
      <c r="V187" s="66"/>
      <c r="W187" s="87" t="s">
        <v>20</v>
      </c>
      <c r="X187" s="66"/>
      <c r="Y187" s="87" t="s">
        <v>21</v>
      </c>
      <c r="Z187" s="66"/>
      <c r="AA187" s="87" t="s">
        <v>22</v>
      </c>
      <c r="AB187" s="66"/>
      <c r="AC187" s="87" t="s">
        <v>23</v>
      </c>
      <c r="AD187" s="66"/>
    </row>
    <row r="188" spans="2:30" ht="15.75" customHeight="1">
      <c r="O188" s="30"/>
      <c r="P188" s="4" t="s">
        <v>43</v>
      </c>
      <c r="Q188" s="88" t="e">
        <f>SUM(R167:R186)/(20-COUNTIF(R167:R186,0))</f>
        <v>#DIV/0!</v>
      </c>
      <c r="R188" s="66"/>
      <c r="S188" s="88" t="e">
        <f>SUM(T167:T186)/(20-COUNTIF(T167:T186,0))</f>
        <v>#DIV/0!</v>
      </c>
      <c r="T188" s="66"/>
      <c r="U188" s="88" t="e">
        <f>SUM(V167:V186)/(20-COUNTIF(V167:V186,0))</f>
        <v>#DIV/0!</v>
      </c>
      <c r="V188" s="66"/>
      <c r="W188" s="88" t="e">
        <f>SUM(X167:X186)/(20-COUNTIF(X167:X186,0))</f>
        <v>#DIV/0!</v>
      </c>
      <c r="X188" s="66"/>
      <c r="Y188" s="88" t="e">
        <f>SUM(Z167:Z186)/(20-COUNTIF(Z167:Z186,0))</f>
        <v>#DIV/0!</v>
      </c>
      <c r="Z188" s="66"/>
      <c r="AA188" s="88" t="e">
        <f>SUM(AB167:AB186)/(20-COUNTIF(AB167:AB186,0))</f>
        <v>#DIV/0!</v>
      </c>
      <c r="AB188" s="66"/>
      <c r="AC188" s="88" t="e">
        <f>SUM(AD167:AD186)/(20-COUNTIF(AD167:AD186,0))</f>
        <v>#DIV/0!</v>
      </c>
      <c r="AD188" s="66"/>
    </row>
    <row r="189" spans="2:30" ht="15.75" customHeight="1">
      <c r="B189" s="8" t="s">
        <v>53</v>
      </c>
    </row>
    <row r="190" spans="2:30" ht="15.75" customHeight="1">
      <c r="B190" s="89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</row>
    <row r="191" spans="2:30" ht="15.75" customHeight="1"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</row>
    <row r="194" spans="2:30" ht="15.75" customHeight="1">
      <c r="B194" s="10">
        <f>Datos!C204</f>
        <v>0</v>
      </c>
      <c r="P194" s="11">
        <f>Portada!$C$27</f>
        <v>0</v>
      </c>
      <c r="T194" s="12">
        <f>Portada!$E$29</f>
        <v>0</v>
      </c>
      <c r="AD194" s="11">
        <f>Portada!$D$21</f>
        <v>0</v>
      </c>
    </row>
    <row r="195" spans="2:30" ht="15.75" customHeight="1">
      <c r="B195" s="83" t="s">
        <v>12</v>
      </c>
      <c r="C195" s="83" t="s">
        <v>13</v>
      </c>
      <c r="D195" s="85" t="s">
        <v>14</v>
      </c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60"/>
      <c r="P195" s="83" t="s">
        <v>15</v>
      </c>
      <c r="Q195" s="85" t="s">
        <v>16</v>
      </c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60"/>
    </row>
    <row r="196" spans="2:30" ht="15.75" customHeight="1">
      <c r="B196" s="84"/>
      <c r="C196" s="84"/>
      <c r="D196" s="86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5"/>
      <c r="P196" s="84"/>
      <c r="Q196" s="61"/>
      <c r="R196" s="56"/>
      <c r="S196" s="56"/>
      <c r="T196" s="56"/>
      <c r="U196" s="56"/>
      <c r="V196" s="56"/>
      <c r="W196" s="56"/>
      <c r="X196" s="56"/>
      <c r="Y196" s="56"/>
      <c r="Z196" s="56"/>
      <c r="AA196" s="56"/>
      <c r="AB196" s="56"/>
      <c r="AC196" s="56"/>
      <c r="AD196" s="57"/>
    </row>
    <row r="197" spans="2:30" ht="15.75" customHeight="1">
      <c r="B197" s="84"/>
      <c r="C197" s="84"/>
      <c r="D197" s="61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7"/>
      <c r="P197" s="84"/>
      <c r="Q197" s="87" t="s">
        <v>17</v>
      </c>
      <c r="R197" s="66"/>
      <c r="S197" s="87" t="s">
        <v>18</v>
      </c>
      <c r="T197" s="66"/>
      <c r="U197" s="87" t="s">
        <v>19</v>
      </c>
      <c r="V197" s="66"/>
      <c r="W197" s="87" t="s">
        <v>20</v>
      </c>
      <c r="X197" s="66"/>
      <c r="Y197" s="87" t="s">
        <v>21</v>
      </c>
      <c r="Z197" s="66"/>
      <c r="AA197" s="87" t="s">
        <v>22</v>
      </c>
      <c r="AB197" s="66"/>
      <c r="AC197" s="87" t="s">
        <v>23</v>
      </c>
      <c r="AD197" s="66"/>
    </row>
    <row r="198" spans="2:30" ht="15.75" customHeight="1">
      <c r="B198" s="70"/>
      <c r="C198" s="70"/>
      <c r="D198" s="13" t="s">
        <v>24</v>
      </c>
      <c r="E198" s="13" t="s">
        <v>25</v>
      </c>
      <c r="F198" s="13" t="s">
        <v>13</v>
      </c>
      <c r="G198" s="13" t="s">
        <v>24</v>
      </c>
      <c r="H198" s="13" t="s">
        <v>25</v>
      </c>
      <c r="I198" s="13" t="s">
        <v>13</v>
      </c>
      <c r="J198" s="13" t="s">
        <v>24</v>
      </c>
      <c r="K198" s="13" t="s">
        <v>25</v>
      </c>
      <c r="L198" s="13" t="s">
        <v>13</v>
      </c>
      <c r="M198" s="13" t="s">
        <v>24</v>
      </c>
      <c r="N198" s="13" t="s">
        <v>25</v>
      </c>
      <c r="O198" s="13" t="s">
        <v>13</v>
      </c>
      <c r="P198" s="70"/>
      <c r="Q198" s="14" t="s">
        <v>26</v>
      </c>
      <c r="R198" s="14" t="s">
        <v>27</v>
      </c>
      <c r="S198" s="14" t="s">
        <v>26</v>
      </c>
      <c r="T198" s="14" t="s">
        <v>27</v>
      </c>
      <c r="U198" s="14" t="s">
        <v>26</v>
      </c>
      <c r="V198" s="14" t="s">
        <v>27</v>
      </c>
      <c r="W198" s="14" t="s">
        <v>26</v>
      </c>
      <c r="X198" s="14" t="s">
        <v>27</v>
      </c>
      <c r="Y198" s="14" t="s">
        <v>26</v>
      </c>
      <c r="Z198" s="14" t="s">
        <v>27</v>
      </c>
      <c r="AA198" s="14" t="s">
        <v>26</v>
      </c>
      <c r="AB198" s="14" t="s">
        <v>27</v>
      </c>
      <c r="AC198" s="14" t="s">
        <v>26</v>
      </c>
      <c r="AD198" s="14" t="s">
        <v>27</v>
      </c>
    </row>
    <row r="199" spans="2:30" ht="15.75" customHeight="1">
      <c r="B199" s="15">
        <f>Datos!$B$7</f>
        <v>0</v>
      </c>
      <c r="C199" s="16">
        <f>Datos!$G$7</f>
        <v>0</v>
      </c>
      <c r="D199" s="18">
        <f t="shared" ref="D199:D218" si="393">D167</f>
        <v>0</v>
      </c>
      <c r="E199" s="20"/>
      <c r="F199" s="22">
        <f t="shared" ref="F199:G199" si="394">F167</f>
        <v>0</v>
      </c>
      <c r="G199" s="18">
        <f t="shared" si="394"/>
        <v>0</v>
      </c>
      <c r="H199" s="20"/>
      <c r="I199" s="22">
        <f t="shared" ref="I199:J199" si="395">I167</f>
        <v>0</v>
      </c>
      <c r="J199" s="18">
        <f t="shared" si="395"/>
        <v>0</v>
      </c>
      <c r="K199" s="20"/>
      <c r="L199" s="22">
        <f t="shared" ref="L199:M199" si="396">L167</f>
        <v>0</v>
      </c>
      <c r="M199" s="18">
        <f t="shared" si="396"/>
        <v>0</v>
      </c>
      <c r="N199" s="20"/>
      <c r="O199" s="22">
        <f t="shared" ref="O199:O218" si="397">O167</f>
        <v>0</v>
      </c>
      <c r="P199" s="23">
        <f t="shared" ref="P199:P218" si="398">(E199*F199+H199*I199+K199*L199+N199*O199)/100</f>
        <v>0</v>
      </c>
      <c r="Q199" s="33">
        <f t="shared" ref="Q199:Q218" si="399">Q167</f>
        <v>0</v>
      </c>
      <c r="R199" s="34">
        <f t="shared" ref="R199:R218" si="400">IF(Q199="S",$P199,0)</f>
        <v>0</v>
      </c>
      <c r="S199" s="35">
        <f t="shared" ref="S199:S218" si="401">S167</f>
        <v>0</v>
      </c>
      <c r="T199" s="34">
        <f t="shared" ref="T199:T218" si="402">IF(S199="S",$P199,0)</f>
        <v>0</v>
      </c>
      <c r="U199" s="36">
        <f t="shared" ref="U199:U218" si="403">U167</f>
        <v>0</v>
      </c>
      <c r="V199" s="34">
        <f t="shared" ref="V199:V218" si="404">IF(U199="S",$P199,0)</f>
        <v>0</v>
      </c>
      <c r="W199" s="36">
        <f t="shared" ref="W199:W218" si="405">W167</f>
        <v>0</v>
      </c>
      <c r="X199" s="34">
        <f t="shared" ref="X199:X218" si="406">IF(W199="S",$P199,0)</f>
        <v>0</v>
      </c>
      <c r="Y199" s="35">
        <f t="shared" ref="Y199:Y218" si="407">Y167</f>
        <v>0</v>
      </c>
      <c r="Z199" s="34">
        <f t="shared" ref="Z199:Z218" si="408">IF(Y199="S",$P199,0)</f>
        <v>0</v>
      </c>
      <c r="AA199" s="36">
        <f t="shared" ref="AA199:AA218" si="409">AA167</f>
        <v>0</v>
      </c>
      <c r="AB199" s="34">
        <f t="shared" ref="AB199:AB218" si="410">IF(AA199="S",$P199,0)</f>
        <v>0</v>
      </c>
      <c r="AC199" s="36">
        <f t="shared" ref="AC199:AC218" si="411">AC167</f>
        <v>0</v>
      </c>
      <c r="AD199" s="34">
        <f t="shared" ref="AD199:AD218" si="412">IF(AC199="S",$P199,0)</f>
        <v>0</v>
      </c>
    </row>
    <row r="200" spans="2:30" ht="15.75" customHeight="1">
      <c r="B200" s="15">
        <f>Datos!$B$9</f>
        <v>0</v>
      </c>
      <c r="C200" s="16">
        <f>Datos!$G$9</f>
        <v>0</v>
      </c>
      <c r="D200" s="26">
        <f t="shared" si="393"/>
        <v>0</v>
      </c>
      <c r="E200" s="23"/>
      <c r="F200" s="16">
        <f t="shared" ref="F200:G200" si="413">F168</f>
        <v>0</v>
      </c>
      <c r="G200" s="26">
        <f t="shared" si="413"/>
        <v>0</v>
      </c>
      <c r="H200" s="23"/>
      <c r="I200" s="16">
        <f t="shared" ref="I200:J200" si="414">I168</f>
        <v>0</v>
      </c>
      <c r="J200" s="26">
        <f t="shared" si="414"/>
        <v>0</v>
      </c>
      <c r="K200" s="23"/>
      <c r="L200" s="16">
        <f t="shared" ref="L200:M200" si="415">L168</f>
        <v>0</v>
      </c>
      <c r="M200" s="18">
        <f t="shared" si="415"/>
        <v>0</v>
      </c>
      <c r="N200" s="23"/>
      <c r="O200" s="16">
        <f t="shared" si="397"/>
        <v>0</v>
      </c>
      <c r="P200" s="23">
        <f t="shared" si="398"/>
        <v>0</v>
      </c>
      <c r="Q200" s="37">
        <f t="shared" si="399"/>
        <v>0</v>
      </c>
      <c r="R200" s="38">
        <f t="shared" si="400"/>
        <v>0</v>
      </c>
      <c r="S200" s="39">
        <f t="shared" si="401"/>
        <v>0</v>
      </c>
      <c r="T200" s="38">
        <f t="shared" si="402"/>
        <v>0</v>
      </c>
      <c r="U200" s="40">
        <f t="shared" si="403"/>
        <v>0</v>
      </c>
      <c r="V200" s="38">
        <f t="shared" si="404"/>
        <v>0</v>
      </c>
      <c r="W200" s="39">
        <f t="shared" si="405"/>
        <v>0</v>
      </c>
      <c r="X200" s="38">
        <f t="shared" si="406"/>
        <v>0</v>
      </c>
      <c r="Y200" s="40">
        <f t="shared" si="407"/>
        <v>0</v>
      </c>
      <c r="Z200" s="38">
        <f t="shared" si="408"/>
        <v>0</v>
      </c>
      <c r="AA200" s="39">
        <f t="shared" si="409"/>
        <v>0</v>
      </c>
      <c r="AB200" s="38">
        <f t="shared" si="410"/>
        <v>0</v>
      </c>
      <c r="AC200" s="39">
        <f t="shared" si="411"/>
        <v>0</v>
      </c>
      <c r="AD200" s="38">
        <f t="shared" si="412"/>
        <v>0</v>
      </c>
    </row>
    <row r="201" spans="2:30" ht="15.75" customHeight="1">
      <c r="B201" s="15">
        <f>Datos!$B$11</f>
        <v>0</v>
      </c>
      <c r="C201" s="16">
        <f>Datos!$G$11</f>
        <v>0</v>
      </c>
      <c r="D201" s="26">
        <f t="shared" si="393"/>
        <v>0</v>
      </c>
      <c r="E201" s="23"/>
      <c r="F201" s="16">
        <f t="shared" ref="F201:G201" si="416">F169</f>
        <v>0</v>
      </c>
      <c r="G201" s="26">
        <f t="shared" si="416"/>
        <v>0</v>
      </c>
      <c r="H201" s="23"/>
      <c r="I201" s="16">
        <f t="shared" ref="I201:J201" si="417">I169</f>
        <v>0</v>
      </c>
      <c r="J201" s="26">
        <f t="shared" si="417"/>
        <v>0</v>
      </c>
      <c r="K201" s="23"/>
      <c r="L201" s="16">
        <f t="shared" ref="L201:M201" si="418">L169</f>
        <v>0</v>
      </c>
      <c r="M201" s="26">
        <f t="shared" si="418"/>
        <v>0</v>
      </c>
      <c r="N201" s="23"/>
      <c r="O201" s="16">
        <f t="shared" si="397"/>
        <v>0</v>
      </c>
      <c r="P201" s="23">
        <f t="shared" si="398"/>
        <v>0</v>
      </c>
      <c r="Q201" s="41">
        <f t="shared" si="399"/>
        <v>0</v>
      </c>
      <c r="R201" s="38">
        <f t="shared" si="400"/>
        <v>0</v>
      </c>
      <c r="S201" s="39">
        <f t="shared" si="401"/>
        <v>0</v>
      </c>
      <c r="T201" s="38">
        <f t="shared" si="402"/>
        <v>0</v>
      </c>
      <c r="U201" s="39">
        <f t="shared" si="403"/>
        <v>0</v>
      </c>
      <c r="V201" s="38">
        <f t="shared" si="404"/>
        <v>0</v>
      </c>
      <c r="W201" s="39">
        <f t="shared" si="405"/>
        <v>0</v>
      </c>
      <c r="X201" s="38">
        <f t="shared" si="406"/>
        <v>0</v>
      </c>
      <c r="Y201" s="39">
        <f t="shared" si="407"/>
        <v>0</v>
      </c>
      <c r="Z201" s="38">
        <f t="shared" si="408"/>
        <v>0</v>
      </c>
      <c r="AA201" s="39">
        <f t="shared" si="409"/>
        <v>0</v>
      </c>
      <c r="AB201" s="38">
        <f t="shared" si="410"/>
        <v>0</v>
      </c>
      <c r="AC201" s="39">
        <f t="shared" si="411"/>
        <v>0</v>
      </c>
      <c r="AD201" s="38">
        <f t="shared" si="412"/>
        <v>0</v>
      </c>
    </row>
    <row r="202" spans="2:30" ht="15.75" customHeight="1">
      <c r="B202" s="15">
        <f>Datos!$B$13</f>
        <v>0</v>
      </c>
      <c r="C202" s="16">
        <f>Datos!$G$13</f>
        <v>0</v>
      </c>
      <c r="D202" s="26">
        <f t="shared" si="393"/>
        <v>0</v>
      </c>
      <c r="E202" s="23"/>
      <c r="F202" s="16">
        <f t="shared" ref="F202:G202" si="419">F170</f>
        <v>0</v>
      </c>
      <c r="G202" s="26">
        <f t="shared" si="419"/>
        <v>0</v>
      </c>
      <c r="H202" s="23"/>
      <c r="I202" s="16">
        <f t="shared" ref="I202:J202" si="420">I170</f>
        <v>0</v>
      </c>
      <c r="J202" s="18">
        <f t="shared" si="420"/>
        <v>0</v>
      </c>
      <c r="K202" s="20"/>
      <c r="L202" s="22">
        <f t="shared" ref="L202:M202" si="421">L170</f>
        <v>0</v>
      </c>
      <c r="M202" s="26">
        <f t="shared" si="421"/>
        <v>0</v>
      </c>
      <c r="N202" s="23"/>
      <c r="O202" s="16">
        <f t="shared" si="397"/>
        <v>0</v>
      </c>
      <c r="P202" s="23">
        <f t="shared" si="398"/>
        <v>0</v>
      </c>
      <c r="Q202" s="41">
        <f t="shared" si="399"/>
        <v>0</v>
      </c>
      <c r="R202" s="38">
        <f t="shared" si="400"/>
        <v>0</v>
      </c>
      <c r="S202" s="39">
        <f t="shared" si="401"/>
        <v>0</v>
      </c>
      <c r="T202" s="38">
        <f t="shared" si="402"/>
        <v>0</v>
      </c>
      <c r="U202" s="39">
        <f t="shared" si="403"/>
        <v>0</v>
      </c>
      <c r="V202" s="38">
        <f t="shared" si="404"/>
        <v>0</v>
      </c>
      <c r="W202" s="39">
        <f t="shared" si="405"/>
        <v>0</v>
      </c>
      <c r="X202" s="38">
        <f t="shared" si="406"/>
        <v>0</v>
      </c>
      <c r="Y202" s="39">
        <f t="shared" si="407"/>
        <v>0</v>
      </c>
      <c r="Z202" s="38">
        <f t="shared" si="408"/>
        <v>0</v>
      </c>
      <c r="AA202" s="39">
        <f t="shared" si="409"/>
        <v>0</v>
      </c>
      <c r="AB202" s="38">
        <f t="shared" si="410"/>
        <v>0</v>
      </c>
      <c r="AC202" s="39">
        <f t="shared" si="411"/>
        <v>0</v>
      </c>
      <c r="AD202" s="38">
        <f t="shared" si="412"/>
        <v>0</v>
      </c>
    </row>
    <row r="203" spans="2:30" ht="15.75" customHeight="1">
      <c r="B203" s="15">
        <f>Datos!$B$15</f>
        <v>0</v>
      </c>
      <c r="C203" s="16">
        <f>Datos!$G$15</f>
        <v>0</v>
      </c>
      <c r="D203" s="26">
        <f t="shared" si="393"/>
        <v>0</v>
      </c>
      <c r="E203" s="23"/>
      <c r="F203" s="16">
        <f t="shared" ref="F203:G203" si="422">F171</f>
        <v>0</v>
      </c>
      <c r="G203" s="26">
        <f t="shared" si="422"/>
        <v>0</v>
      </c>
      <c r="H203" s="20"/>
      <c r="I203" s="16">
        <f t="shared" ref="I203:J203" si="423">I171</f>
        <v>0</v>
      </c>
      <c r="J203" s="26">
        <f t="shared" si="423"/>
        <v>0</v>
      </c>
      <c r="K203" s="23"/>
      <c r="L203" s="16">
        <f t="shared" ref="L203:M203" si="424">L171</f>
        <v>0</v>
      </c>
      <c r="M203" s="26">
        <f t="shared" si="424"/>
        <v>0</v>
      </c>
      <c r="N203" s="23"/>
      <c r="O203" s="16">
        <f t="shared" si="397"/>
        <v>0</v>
      </c>
      <c r="P203" s="23">
        <f t="shared" si="398"/>
        <v>0</v>
      </c>
      <c r="Q203" s="41">
        <f t="shared" si="399"/>
        <v>0</v>
      </c>
      <c r="R203" s="38">
        <f t="shared" si="400"/>
        <v>0</v>
      </c>
      <c r="S203" s="39">
        <f t="shared" si="401"/>
        <v>0</v>
      </c>
      <c r="T203" s="38">
        <f t="shared" si="402"/>
        <v>0</v>
      </c>
      <c r="U203" s="39">
        <f t="shared" si="403"/>
        <v>0</v>
      </c>
      <c r="V203" s="38">
        <f t="shared" si="404"/>
        <v>0</v>
      </c>
      <c r="W203" s="39">
        <f t="shared" si="405"/>
        <v>0</v>
      </c>
      <c r="X203" s="38">
        <f t="shared" si="406"/>
        <v>0</v>
      </c>
      <c r="Y203" s="39">
        <f t="shared" si="407"/>
        <v>0</v>
      </c>
      <c r="Z203" s="38">
        <f t="shared" si="408"/>
        <v>0</v>
      </c>
      <c r="AA203" s="39">
        <f t="shared" si="409"/>
        <v>0</v>
      </c>
      <c r="AB203" s="38">
        <f t="shared" si="410"/>
        <v>0</v>
      </c>
      <c r="AC203" s="39">
        <f t="shared" si="411"/>
        <v>0</v>
      </c>
      <c r="AD203" s="38">
        <f t="shared" si="412"/>
        <v>0</v>
      </c>
    </row>
    <row r="204" spans="2:30" ht="15.75" customHeight="1">
      <c r="B204" s="15">
        <f>Datos!$B$17</f>
        <v>0</v>
      </c>
      <c r="C204" s="16">
        <f>Datos!$G$17</f>
        <v>0</v>
      </c>
      <c r="D204" s="26">
        <f t="shared" si="393"/>
        <v>0</v>
      </c>
      <c r="E204" s="23"/>
      <c r="F204" s="16">
        <f t="shared" ref="F204:G204" si="425">F172</f>
        <v>0</v>
      </c>
      <c r="G204" s="26">
        <f t="shared" si="425"/>
        <v>0</v>
      </c>
      <c r="H204" s="23"/>
      <c r="I204" s="16">
        <f t="shared" ref="I204:J204" si="426">I172</f>
        <v>0</v>
      </c>
      <c r="J204" s="26">
        <f t="shared" si="426"/>
        <v>0</v>
      </c>
      <c r="K204" s="23"/>
      <c r="L204" s="16">
        <f t="shared" ref="L204:M204" si="427">L172</f>
        <v>0</v>
      </c>
      <c r="M204" s="26">
        <f t="shared" si="427"/>
        <v>0</v>
      </c>
      <c r="N204" s="23"/>
      <c r="O204" s="16">
        <f t="shared" si="397"/>
        <v>0</v>
      </c>
      <c r="P204" s="23">
        <f t="shared" si="398"/>
        <v>0</v>
      </c>
      <c r="Q204" s="41">
        <f t="shared" si="399"/>
        <v>0</v>
      </c>
      <c r="R204" s="38">
        <f t="shared" si="400"/>
        <v>0</v>
      </c>
      <c r="S204" s="39">
        <f t="shared" si="401"/>
        <v>0</v>
      </c>
      <c r="T204" s="38">
        <f t="shared" si="402"/>
        <v>0</v>
      </c>
      <c r="U204" s="39">
        <f t="shared" si="403"/>
        <v>0</v>
      </c>
      <c r="V204" s="38">
        <f t="shared" si="404"/>
        <v>0</v>
      </c>
      <c r="W204" s="39">
        <f t="shared" si="405"/>
        <v>0</v>
      </c>
      <c r="X204" s="38">
        <f t="shared" si="406"/>
        <v>0</v>
      </c>
      <c r="Y204" s="39">
        <f t="shared" si="407"/>
        <v>0</v>
      </c>
      <c r="Z204" s="38">
        <f t="shared" si="408"/>
        <v>0</v>
      </c>
      <c r="AA204" s="39">
        <f t="shared" si="409"/>
        <v>0</v>
      </c>
      <c r="AB204" s="38">
        <f t="shared" si="410"/>
        <v>0</v>
      </c>
      <c r="AC204" s="39">
        <f t="shared" si="411"/>
        <v>0</v>
      </c>
      <c r="AD204" s="38">
        <f t="shared" si="412"/>
        <v>0</v>
      </c>
    </row>
    <row r="205" spans="2:30" ht="15.75" customHeight="1">
      <c r="B205" s="15">
        <f>Datos!$B$19</f>
        <v>0</v>
      </c>
      <c r="C205" s="16">
        <f>Datos!$G$19</f>
        <v>0</v>
      </c>
      <c r="D205" s="26">
        <f t="shared" si="393"/>
        <v>0</v>
      </c>
      <c r="E205" s="23"/>
      <c r="F205" s="16">
        <f t="shared" ref="F205:G205" si="428">F173</f>
        <v>0</v>
      </c>
      <c r="G205" s="26">
        <f t="shared" si="428"/>
        <v>0</v>
      </c>
      <c r="H205" s="23"/>
      <c r="I205" s="16">
        <f t="shared" ref="I205:J205" si="429">I173</f>
        <v>0</v>
      </c>
      <c r="J205" s="26">
        <f t="shared" si="429"/>
        <v>0</v>
      </c>
      <c r="K205" s="23"/>
      <c r="L205" s="16">
        <f t="shared" ref="L205:M205" si="430">L173</f>
        <v>0</v>
      </c>
      <c r="M205" s="26">
        <f t="shared" si="430"/>
        <v>0</v>
      </c>
      <c r="N205" s="23"/>
      <c r="O205" s="16">
        <f t="shared" si="397"/>
        <v>0</v>
      </c>
      <c r="P205" s="23">
        <f t="shared" si="398"/>
        <v>0</v>
      </c>
      <c r="Q205" s="41">
        <f t="shared" si="399"/>
        <v>0</v>
      </c>
      <c r="R205" s="38">
        <f t="shared" si="400"/>
        <v>0</v>
      </c>
      <c r="S205" s="39">
        <f t="shared" si="401"/>
        <v>0</v>
      </c>
      <c r="T205" s="38">
        <f t="shared" si="402"/>
        <v>0</v>
      </c>
      <c r="U205" s="39">
        <f t="shared" si="403"/>
        <v>0</v>
      </c>
      <c r="V205" s="38">
        <f t="shared" si="404"/>
        <v>0</v>
      </c>
      <c r="W205" s="39">
        <f t="shared" si="405"/>
        <v>0</v>
      </c>
      <c r="X205" s="38">
        <f t="shared" si="406"/>
        <v>0</v>
      </c>
      <c r="Y205" s="39">
        <f t="shared" si="407"/>
        <v>0</v>
      </c>
      <c r="Z205" s="38">
        <f t="shared" si="408"/>
        <v>0</v>
      </c>
      <c r="AA205" s="39">
        <f t="shared" si="409"/>
        <v>0</v>
      </c>
      <c r="AB205" s="38">
        <f t="shared" si="410"/>
        <v>0</v>
      </c>
      <c r="AC205" s="39">
        <f t="shared" si="411"/>
        <v>0</v>
      </c>
      <c r="AD205" s="38">
        <f t="shared" si="412"/>
        <v>0</v>
      </c>
    </row>
    <row r="206" spans="2:30" ht="15.75" customHeight="1">
      <c r="B206" s="15">
        <f>Datos!$B$21</f>
        <v>0</v>
      </c>
      <c r="C206" s="16">
        <f>Datos!$G$21</f>
        <v>0</v>
      </c>
      <c r="D206" s="26">
        <f t="shared" si="393"/>
        <v>0</v>
      </c>
      <c r="E206" s="23"/>
      <c r="F206" s="16">
        <f t="shared" ref="F206:G206" si="431">F174</f>
        <v>0</v>
      </c>
      <c r="G206" s="26">
        <f t="shared" si="431"/>
        <v>0</v>
      </c>
      <c r="H206" s="23"/>
      <c r="I206" s="16">
        <f t="shared" ref="I206:J206" si="432">I174</f>
        <v>0</v>
      </c>
      <c r="J206" s="26">
        <f t="shared" si="432"/>
        <v>0</v>
      </c>
      <c r="K206" s="23"/>
      <c r="L206" s="16">
        <f t="shared" ref="L206:M206" si="433">L174</f>
        <v>0</v>
      </c>
      <c r="M206" s="26">
        <f t="shared" si="433"/>
        <v>0</v>
      </c>
      <c r="N206" s="23"/>
      <c r="O206" s="16">
        <f t="shared" si="397"/>
        <v>0</v>
      </c>
      <c r="P206" s="23">
        <f t="shared" si="398"/>
        <v>0</v>
      </c>
      <c r="Q206" s="41">
        <f t="shared" si="399"/>
        <v>0</v>
      </c>
      <c r="R206" s="38">
        <f t="shared" si="400"/>
        <v>0</v>
      </c>
      <c r="S206" s="39">
        <f t="shared" si="401"/>
        <v>0</v>
      </c>
      <c r="T206" s="38">
        <f t="shared" si="402"/>
        <v>0</v>
      </c>
      <c r="U206" s="39">
        <f t="shared" si="403"/>
        <v>0</v>
      </c>
      <c r="V206" s="38">
        <f t="shared" si="404"/>
        <v>0</v>
      </c>
      <c r="W206" s="39">
        <f t="shared" si="405"/>
        <v>0</v>
      </c>
      <c r="X206" s="38">
        <f t="shared" si="406"/>
        <v>0</v>
      </c>
      <c r="Y206" s="39">
        <f t="shared" si="407"/>
        <v>0</v>
      </c>
      <c r="Z206" s="38">
        <f t="shared" si="408"/>
        <v>0</v>
      </c>
      <c r="AA206" s="39">
        <f t="shared" si="409"/>
        <v>0</v>
      </c>
      <c r="AB206" s="38">
        <f t="shared" si="410"/>
        <v>0</v>
      </c>
      <c r="AC206" s="39">
        <f t="shared" si="411"/>
        <v>0</v>
      </c>
      <c r="AD206" s="38">
        <f t="shared" si="412"/>
        <v>0</v>
      </c>
    </row>
    <row r="207" spans="2:30" ht="15.75" customHeight="1">
      <c r="B207" s="15">
        <f>Datos!$B$23</f>
        <v>0</v>
      </c>
      <c r="C207" s="16">
        <f>Datos!$G$23</f>
        <v>0</v>
      </c>
      <c r="D207" s="18">
        <f t="shared" si="393"/>
        <v>0</v>
      </c>
      <c r="E207" s="20"/>
      <c r="F207" s="22">
        <f t="shared" ref="F207:G207" si="434">F175</f>
        <v>0</v>
      </c>
      <c r="G207" s="18">
        <f t="shared" si="434"/>
        <v>0</v>
      </c>
      <c r="H207" s="20"/>
      <c r="I207" s="22">
        <f t="shared" ref="I207:J207" si="435">I175</f>
        <v>0</v>
      </c>
      <c r="J207" s="18">
        <f t="shared" si="435"/>
        <v>0</v>
      </c>
      <c r="K207" s="20"/>
      <c r="L207" s="22">
        <f t="shared" ref="L207:M207" si="436">L175</f>
        <v>0</v>
      </c>
      <c r="M207" s="18">
        <f t="shared" si="436"/>
        <v>0</v>
      </c>
      <c r="N207" s="20"/>
      <c r="O207" s="22">
        <f t="shared" si="397"/>
        <v>0</v>
      </c>
      <c r="P207" s="23">
        <f t="shared" si="398"/>
        <v>0</v>
      </c>
      <c r="Q207" s="41">
        <f t="shared" si="399"/>
        <v>0</v>
      </c>
      <c r="R207" s="38">
        <f t="shared" si="400"/>
        <v>0</v>
      </c>
      <c r="S207" s="39">
        <f t="shared" si="401"/>
        <v>0</v>
      </c>
      <c r="T207" s="38">
        <f t="shared" si="402"/>
        <v>0</v>
      </c>
      <c r="U207" s="39">
        <f t="shared" si="403"/>
        <v>0</v>
      </c>
      <c r="V207" s="38">
        <f t="shared" si="404"/>
        <v>0</v>
      </c>
      <c r="W207" s="39">
        <f t="shared" si="405"/>
        <v>0</v>
      </c>
      <c r="X207" s="38">
        <f t="shared" si="406"/>
        <v>0</v>
      </c>
      <c r="Y207" s="39">
        <f t="shared" si="407"/>
        <v>0</v>
      </c>
      <c r="Z207" s="38">
        <f t="shared" si="408"/>
        <v>0</v>
      </c>
      <c r="AA207" s="39">
        <f t="shared" si="409"/>
        <v>0</v>
      </c>
      <c r="AB207" s="38">
        <f t="shared" si="410"/>
        <v>0</v>
      </c>
      <c r="AC207" s="39">
        <f t="shared" si="411"/>
        <v>0</v>
      </c>
      <c r="AD207" s="38">
        <f t="shared" si="412"/>
        <v>0</v>
      </c>
    </row>
    <row r="208" spans="2:30" ht="15.75" customHeight="1">
      <c r="B208" s="15">
        <f>Datos!$B$25</f>
        <v>0</v>
      </c>
      <c r="C208" s="16">
        <f>Datos!$G$25</f>
        <v>0</v>
      </c>
      <c r="D208" s="26">
        <f t="shared" si="393"/>
        <v>0</v>
      </c>
      <c r="E208" s="23"/>
      <c r="F208" s="16">
        <f t="shared" ref="F208:G208" si="437">F176</f>
        <v>0</v>
      </c>
      <c r="G208" s="26">
        <f t="shared" si="437"/>
        <v>0</v>
      </c>
      <c r="H208" s="23"/>
      <c r="I208" s="16">
        <f t="shared" ref="I208:J208" si="438">I176</f>
        <v>0</v>
      </c>
      <c r="J208" s="26">
        <f t="shared" si="438"/>
        <v>0</v>
      </c>
      <c r="K208" s="23"/>
      <c r="L208" s="16">
        <f t="shared" ref="L208:M208" si="439">L176</f>
        <v>0</v>
      </c>
      <c r="M208" s="26">
        <f t="shared" si="439"/>
        <v>0</v>
      </c>
      <c r="N208" s="23"/>
      <c r="O208" s="16">
        <f t="shared" si="397"/>
        <v>0</v>
      </c>
      <c r="P208" s="23">
        <f t="shared" si="398"/>
        <v>0</v>
      </c>
      <c r="Q208" s="41">
        <f t="shared" si="399"/>
        <v>0</v>
      </c>
      <c r="R208" s="38">
        <f t="shared" si="400"/>
        <v>0</v>
      </c>
      <c r="S208" s="39">
        <f t="shared" si="401"/>
        <v>0</v>
      </c>
      <c r="T208" s="38">
        <f t="shared" si="402"/>
        <v>0</v>
      </c>
      <c r="U208" s="39">
        <f t="shared" si="403"/>
        <v>0</v>
      </c>
      <c r="V208" s="38">
        <f t="shared" si="404"/>
        <v>0</v>
      </c>
      <c r="W208" s="39">
        <f t="shared" si="405"/>
        <v>0</v>
      </c>
      <c r="X208" s="38">
        <f t="shared" si="406"/>
        <v>0</v>
      </c>
      <c r="Y208" s="39">
        <f t="shared" si="407"/>
        <v>0</v>
      </c>
      <c r="Z208" s="38">
        <f t="shared" si="408"/>
        <v>0</v>
      </c>
      <c r="AA208" s="39">
        <f t="shared" si="409"/>
        <v>0</v>
      </c>
      <c r="AB208" s="38">
        <f t="shared" si="410"/>
        <v>0</v>
      </c>
      <c r="AC208" s="39">
        <f t="shared" si="411"/>
        <v>0</v>
      </c>
      <c r="AD208" s="38">
        <f t="shared" si="412"/>
        <v>0</v>
      </c>
    </row>
    <row r="209" spans="2:30" ht="15.75" customHeight="1">
      <c r="B209" s="15">
        <f>Datos!$B$27</f>
        <v>0</v>
      </c>
      <c r="C209" s="16">
        <f>Datos!$G$27</f>
        <v>0</v>
      </c>
      <c r="D209" s="26">
        <f t="shared" si="393"/>
        <v>0</v>
      </c>
      <c r="E209" s="23"/>
      <c r="F209" s="16">
        <f t="shared" ref="F209:G209" si="440">F177</f>
        <v>0</v>
      </c>
      <c r="G209" s="26">
        <f t="shared" si="440"/>
        <v>0</v>
      </c>
      <c r="H209" s="23"/>
      <c r="I209" s="16">
        <f t="shared" ref="I209:J209" si="441">I177</f>
        <v>0</v>
      </c>
      <c r="J209" s="26">
        <f t="shared" si="441"/>
        <v>0</v>
      </c>
      <c r="K209" s="23"/>
      <c r="L209" s="16">
        <f t="shared" ref="L209:M209" si="442">L177</f>
        <v>0</v>
      </c>
      <c r="M209" s="26">
        <f t="shared" si="442"/>
        <v>0</v>
      </c>
      <c r="N209" s="23"/>
      <c r="O209" s="16">
        <f t="shared" si="397"/>
        <v>0</v>
      </c>
      <c r="P209" s="23">
        <f t="shared" si="398"/>
        <v>0</v>
      </c>
      <c r="Q209" s="41">
        <f t="shared" si="399"/>
        <v>0</v>
      </c>
      <c r="R209" s="38">
        <f t="shared" si="400"/>
        <v>0</v>
      </c>
      <c r="S209" s="39">
        <f t="shared" si="401"/>
        <v>0</v>
      </c>
      <c r="T209" s="38">
        <f t="shared" si="402"/>
        <v>0</v>
      </c>
      <c r="U209" s="39">
        <f t="shared" si="403"/>
        <v>0</v>
      </c>
      <c r="V209" s="38">
        <f t="shared" si="404"/>
        <v>0</v>
      </c>
      <c r="W209" s="39">
        <f t="shared" si="405"/>
        <v>0</v>
      </c>
      <c r="X209" s="38">
        <f t="shared" si="406"/>
        <v>0</v>
      </c>
      <c r="Y209" s="39">
        <f t="shared" si="407"/>
        <v>0</v>
      </c>
      <c r="Z209" s="38">
        <f t="shared" si="408"/>
        <v>0</v>
      </c>
      <c r="AA209" s="39">
        <f t="shared" si="409"/>
        <v>0</v>
      </c>
      <c r="AB209" s="38">
        <f t="shared" si="410"/>
        <v>0</v>
      </c>
      <c r="AC209" s="39">
        <f t="shared" si="411"/>
        <v>0</v>
      </c>
      <c r="AD209" s="38">
        <f t="shared" si="412"/>
        <v>0</v>
      </c>
    </row>
    <row r="210" spans="2:30" ht="15.75" customHeight="1">
      <c r="B210" s="15">
        <f>Datos!$B$29</f>
        <v>0</v>
      </c>
      <c r="C210" s="16">
        <f>Datos!$G$29</f>
        <v>0</v>
      </c>
      <c r="D210" s="26">
        <f t="shared" si="393"/>
        <v>0</v>
      </c>
      <c r="E210" s="23"/>
      <c r="F210" s="16">
        <f t="shared" ref="F210:G210" si="443">F178</f>
        <v>0</v>
      </c>
      <c r="G210" s="26">
        <f t="shared" si="443"/>
        <v>0</v>
      </c>
      <c r="H210" s="23"/>
      <c r="I210" s="16">
        <f t="shared" ref="I210:J210" si="444">I178</f>
        <v>0</v>
      </c>
      <c r="J210" s="26">
        <f t="shared" si="444"/>
        <v>0</v>
      </c>
      <c r="K210" s="23"/>
      <c r="L210" s="16">
        <f t="shared" ref="L210:M210" si="445">L178</f>
        <v>0</v>
      </c>
      <c r="M210" s="26">
        <f t="shared" si="445"/>
        <v>0</v>
      </c>
      <c r="N210" s="23"/>
      <c r="O210" s="16">
        <f t="shared" si="397"/>
        <v>0</v>
      </c>
      <c r="P210" s="23">
        <f t="shared" si="398"/>
        <v>0</v>
      </c>
      <c r="Q210" s="41">
        <f t="shared" si="399"/>
        <v>0</v>
      </c>
      <c r="R210" s="38">
        <f t="shared" si="400"/>
        <v>0</v>
      </c>
      <c r="S210" s="39">
        <f t="shared" si="401"/>
        <v>0</v>
      </c>
      <c r="T210" s="38">
        <f t="shared" si="402"/>
        <v>0</v>
      </c>
      <c r="U210" s="39">
        <f t="shared" si="403"/>
        <v>0</v>
      </c>
      <c r="V210" s="38">
        <f t="shared" si="404"/>
        <v>0</v>
      </c>
      <c r="W210" s="39">
        <f t="shared" si="405"/>
        <v>0</v>
      </c>
      <c r="X210" s="38">
        <f t="shared" si="406"/>
        <v>0</v>
      </c>
      <c r="Y210" s="39">
        <f t="shared" si="407"/>
        <v>0</v>
      </c>
      <c r="Z210" s="38">
        <f t="shared" si="408"/>
        <v>0</v>
      </c>
      <c r="AA210" s="39">
        <f t="shared" si="409"/>
        <v>0</v>
      </c>
      <c r="AB210" s="38">
        <f t="shared" si="410"/>
        <v>0</v>
      </c>
      <c r="AC210" s="39">
        <f t="shared" si="411"/>
        <v>0</v>
      </c>
      <c r="AD210" s="38">
        <f t="shared" si="412"/>
        <v>0</v>
      </c>
    </row>
    <row r="211" spans="2:30" ht="15.75" customHeight="1">
      <c r="B211" s="15">
        <f>Datos!$B$31</f>
        <v>0</v>
      </c>
      <c r="C211" s="16">
        <f>Datos!$G$31</f>
        <v>0</v>
      </c>
      <c r="D211" s="26">
        <f t="shared" si="393"/>
        <v>0</v>
      </c>
      <c r="E211" s="23"/>
      <c r="F211" s="16">
        <f t="shared" ref="F211:G211" si="446">F179</f>
        <v>0</v>
      </c>
      <c r="G211" s="26">
        <f t="shared" si="446"/>
        <v>0</v>
      </c>
      <c r="H211" s="23"/>
      <c r="I211" s="16">
        <f t="shared" ref="I211:J211" si="447">I179</f>
        <v>0</v>
      </c>
      <c r="J211" s="26">
        <f t="shared" si="447"/>
        <v>0</v>
      </c>
      <c r="K211" s="23"/>
      <c r="L211" s="16">
        <f t="shared" ref="L211:M211" si="448">L179</f>
        <v>0</v>
      </c>
      <c r="M211" s="26">
        <f t="shared" si="448"/>
        <v>0</v>
      </c>
      <c r="N211" s="23"/>
      <c r="O211" s="16">
        <f t="shared" si="397"/>
        <v>0</v>
      </c>
      <c r="P211" s="23">
        <f t="shared" si="398"/>
        <v>0</v>
      </c>
      <c r="Q211" s="41">
        <f t="shared" si="399"/>
        <v>0</v>
      </c>
      <c r="R211" s="38">
        <f t="shared" si="400"/>
        <v>0</v>
      </c>
      <c r="S211" s="39">
        <f t="shared" si="401"/>
        <v>0</v>
      </c>
      <c r="T211" s="38">
        <f t="shared" si="402"/>
        <v>0</v>
      </c>
      <c r="U211" s="39">
        <f t="shared" si="403"/>
        <v>0</v>
      </c>
      <c r="V211" s="38">
        <f t="shared" si="404"/>
        <v>0</v>
      </c>
      <c r="W211" s="39">
        <f t="shared" si="405"/>
        <v>0</v>
      </c>
      <c r="X211" s="38">
        <f t="shared" si="406"/>
        <v>0</v>
      </c>
      <c r="Y211" s="39">
        <f t="shared" si="407"/>
        <v>0</v>
      </c>
      <c r="Z211" s="38">
        <f t="shared" si="408"/>
        <v>0</v>
      </c>
      <c r="AA211" s="39">
        <f t="shared" si="409"/>
        <v>0</v>
      </c>
      <c r="AB211" s="38">
        <f t="shared" si="410"/>
        <v>0</v>
      </c>
      <c r="AC211" s="39">
        <f t="shared" si="411"/>
        <v>0</v>
      </c>
      <c r="AD211" s="38">
        <f t="shared" si="412"/>
        <v>0</v>
      </c>
    </row>
    <row r="212" spans="2:30" ht="15.75" customHeight="1">
      <c r="B212" s="15">
        <f>Datos!$B$33</f>
        <v>0</v>
      </c>
      <c r="C212" s="16">
        <f>Datos!$G$33</f>
        <v>0</v>
      </c>
      <c r="D212" s="26">
        <f t="shared" si="393"/>
        <v>0</v>
      </c>
      <c r="E212" s="23"/>
      <c r="F212" s="16">
        <f t="shared" ref="F212:G212" si="449">F180</f>
        <v>0</v>
      </c>
      <c r="G212" s="26">
        <f t="shared" si="449"/>
        <v>0</v>
      </c>
      <c r="H212" s="23"/>
      <c r="I212" s="16">
        <f t="shared" ref="I212:J212" si="450">I180</f>
        <v>0</v>
      </c>
      <c r="J212" s="26">
        <f t="shared" si="450"/>
        <v>0</v>
      </c>
      <c r="K212" s="23"/>
      <c r="L212" s="16">
        <f t="shared" ref="L212:M212" si="451">L180</f>
        <v>0</v>
      </c>
      <c r="M212" s="26">
        <f t="shared" si="451"/>
        <v>0</v>
      </c>
      <c r="N212" s="23"/>
      <c r="O212" s="16">
        <f t="shared" si="397"/>
        <v>0</v>
      </c>
      <c r="P212" s="23">
        <f t="shared" si="398"/>
        <v>0</v>
      </c>
      <c r="Q212" s="41">
        <f t="shared" si="399"/>
        <v>0</v>
      </c>
      <c r="R212" s="38">
        <f t="shared" si="400"/>
        <v>0</v>
      </c>
      <c r="S212" s="39">
        <f t="shared" si="401"/>
        <v>0</v>
      </c>
      <c r="T212" s="38">
        <f t="shared" si="402"/>
        <v>0</v>
      </c>
      <c r="U212" s="39">
        <f t="shared" si="403"/>
        <v>0</v>
      </c>
      <c r="V212" s="38">
        <f t="shared" si="404"/>
        <v>0</v>
      </c>
      <c r="W212" s="39">
        <f t="shared" si="405"/>
        <v>0</v>
      </c>
      <c r="X212" s="38">
        <f t="shared" si="406"/>
        <v>0</v>
      </c>
      <c r="Y212" s="39">
        <f t="shared" si="407"/>
        <v>0</v>
      </c>
      <c r="Z212" s="38">
        <f t="shared" si="408"/>
        <v>0</v>
      </c>
      <c r="AA212" s="39">
        <f t="shared" si="409"/>
        <v>0</v>
      </c>
      <c r="AB212" s="38">
        <f t="shared" si="410"/>
        <v>0</v>
      </c>
      <c r="AC212" s="39">
        <f t="shared" si="411"/>
        <v>0</v>
      </c>
      <c r="AD212" s="38">
        <f t="shared" si="412"/>
        <v>0</v>
      </c>
    </row>
    <row r="213" spans="2:30" ht="15.75" customHeight="1">
      <c r="B213" s="15">
        <f>Datos!$B$35</f>
        <v>0</v>
      </c>
      <c r="C213" s="16">
        <f>Datos!$G$35</f>
        <v>0</v>
      </c>
      <c r="D213" s="26">
        <f t="shared" si="393"/>
        <v>0</v>
      </c>
      <c r="E213" s="23"/>
      <c r="F213" s="16">
        <f t="shared" ref="F213:G213" si="452">F181</f>
        <v>0</v>
      </c>
      <c r="G213" s="26">
        <f t="shared" si="452"/>
        <v>0</v>
      </c>
      <c r="H213" s="23"/>
      <c r="I213" s="16">
        <f t="shared" ref="I213:J213" si="453">I181</f>
        <v>0</v>
      </c>
      <c r="J213" s="26">
        <f t="shared" si="453"/>
        <v>0</v>
      </c>
      <c r="K213" s="23"/>
      <c r="L213" s="16">
        <f t="shared" ref="L213:M213" si="454">L181</f>
        <v>0</v>
      </c>
      <c r="M213" s="26">
        <f t="shared" si="454"/>
        <v>0</v>
      </c>
      <c r="N213" s="23"/>
      <c r="O213" s="16">
        <f t="shared" si="397"/>
        <v>0</v>
      </c>
      <c r="P213" s="23">
        <f t="shared" si="398"/>
        <v>0</v>
      </c>
      <c r="Q213" s="41">
        <f t="shared" si="399"/>
        <v>0</v>
      </c>
      <c r="R213" s="38">
        <f t="shared" si="400"/>
        <v>0</v>
      </c>
      <c r="S213" s="39">
        <f t="shared" si="401"/>
        <v>0</v>
      </c>
      <c r="T213" s="38">
        <f t="shared" si="402"/>
        <v>0</v>
      </c>
      <c r="U213" s="39">
        <f t="shared" si="403"/>
        <v>0</v>
      </c>
      <c r="V213" s="38">
        <f t="shared" si="404"/>
        <v>0</v>
      </c>
      <c r="W213" s="39">
        <f t="shared" si="405"/>
        <v>0</v>
      </c>
      <c r="X213" s="38">
        <f t="shared" si="406"/>
        <v>0</v>
      </c>
      <c r="Y213" s="39">
        <f t="shared" si="407"/>
        <v>0</v>
      </c>
      <c r="Z213" s="38">
        <f t="shared" si="408"/>
        <v>0</v>
      </c>
      <c r="AA213" s="39">
        <f t="shared" si="409"/>
        <v>0</v>
      </c>
      <c r="AB213" s="38">
        <f t="shared" si="410"/>
        <v>0</v>
      </c>
      <c r="AC213" s="39">
        <f t="shared" si="411"/>
        <v>0</v>
      </c>
      <c r="AD213" s="38">
        <f t="shared" si="412"/>
        <v>0</v>
      </c>
    </row>
    <row r="214" spans="2:30" ht="15.75" customHeight="1">
      <c r="B214" s="15">
        <f>Datos!$B$37</f>
        <v>0</v>
      </c>
      <c r="C214" s="16">
        <f>Datos!$G$37</f>
        <v>0</v>
      </c>
      <c r="D214" s="26">
        <f t="shared" si="393"/>
        <v>0</v>
      </c>
      <c r="E214" s="23"/>
      <c r="F214" s="16">
        <f t="shared" ref="F214:G214" si="455">F182</f>
        <v>0</v>
      </c>
      <c r="G214" s="26">
        <f t="shared" si="455"/>
        <v>0</v>
      </c>
      <c r="H214" s="23"/>
      <c r="I214" s="16">
        <f t="shared" ref="I214:J214" si="456">I182</f>
        <v>0</v>
      </c>
      <c r="J214" s="26">
        <f t="shared" si="456"/>
        <v>0</v>
      </c>
      <c r="K214" s="23"/>
      <c r="L214" s="16">
        <f t="shared" ref="L214:M214" si="457">L182</f>
        <v>0</v>
      </c>
      <c r="M214" s="26">
        <f t="shared" si="457"/>
        <v>0</v>
      </c>
      <c r="N214" s="23"/>
      <c r="O214" s="16">
        <f t="shared" si="397"/>
        <v>0</v>
      </c>
      <c r="P214" s="23">
        <f t="shared" si="398"/>
        <v>0</v>
      </c>
      <c r="Q214" s="41">
        <f t="shared" si="399"/>
        <v>0</v>
      </c>
      <c r="R214" s="38">
        <f t="shared" si="400"/>
        <v>0</v>
      </c>
      <c r="S214" s="39">
        <f t="shared" si="401"/>
        <v>0</v>
      </c>
      <c r="T214" s="38">
        <f t="shared" si="402"/>
        <v>0</v>
      </c>
      <c r="U214" s="39">
        <f t="shared" si="403"/>
        <v>0</v>
      </c>
      <c r="V214" s="38">
        <f t="shared" si="404"/>
        <v>0</v>
      </c>
      <c r="W214" s="39">
        <f t="shared" si="405"/>
        <v>0</v>
      </c>
      <c r="X214" s="38">
        <f t="shared" si="406"/>
        <v>0</v>
      </c>
      <c r="Y214" s="39">
        <f t="shared" si="407"/>
        <v>0</v>
      </c>
      <c r="Z214" s="38">
        <f t="shared" si="408"/>
        <v>0</v>
      </c>
      <c r="AA214" s="39">
        <f t="shared" si="409"/>
        <v>0</v>
      </c>
      <c r="AB214" s="38">
        <f t="shared" si="410"/>
        <v>0</v>
      </c>
      <c r="AC214" s="39">
        <f t="shared" si="411"/>
        <v>0</v>
      </c>
      <c r="AD214" s="38">
        <f t="shared" si="412"/>
        <v>0</v>
      </c>
    </row>
    <row r="215" spans="2:30" ht="15.75" customHeight="1">
      <c r="B215" s="15">
        <f>Datos!$B$39</f>
        <v>0</v>
      </c>
      <c r="C215" s="16">
        <f>Datos!$G$39</f>
        <v>0</v>
      </c>
      <c r="D215" s="26">
        <f t="shared" si="393"/>
        <v>0</v>
      </c>
      <c r="E215" s="23"/>
      <c r="F215" s="16">
        <f t="shared" ref="F215:G215" si="458">F183</f>
        <v>0</v>
      </c>
      <c r="G215" s="26">
        <f t="shared" si="458"/>
        <v>0</v>
      </c>
      <c r="H215" s="23"/>
      <c r="I215" s="16">
        <f t="shared" ref="I215:J215" si="459">I183</f>
        <v>0</v>
      </c>
      <c r="J215" s="26">
        <f t="shared" si="459"/>
        <v>0</v>
      </c>
      <c r="K215" s="23"/>
      <c r="L215" s="16">
        <f t="shared" ref="L215:M215" si="460">L183</f>
        <v>0</v>
      </c>
      <c r="M215" s="26">
        <f t="shared" si="460"/>
        <v>0</v>
      </c>
      <c r="N215" s="23"/>
      <c r="O215" s="16">
        <f t="shared" si="397"/>
        <v>0</v>
      </c>
      <c r="P215" s="23">
        <f t="shared" si="398"/>
        <v>0</v>
      </c>
      <c r="Q215" s="41">
        <f t="shared" si="399"/>
        <v>0</v>
      </c>
      <c r="R215" s="38">
        <f t="shared" si="400"/>
        <v>0</v>
      </c>
      <c r="S215" s="39">
        <f t="shared" si="401"/>
        <v>0</v>
      </c>
      <c r="T215" s="38">
        <f t="shared" si="402"/>
        <v>0</v>
      </c>
      <c r="U215" s="39">
        <f t="shared" si="403"/>
        <v>0</v>
      </c>
      <c r="V215" s="38">
        <f t="shared" si="404"/>
        <v>0</v>
      </c>
      <c r="W215" s="39">
        <f t="shared" si="405"/>
        <v>0</v>
      </c>
      <c r="X215" s="38">
        <f t="shared" si="406"/>
        <v>0</v>
      </c>
      <c r="Y215" s="39">
        <f t="shared" si="407"/>
        <v>0</v>
      </c>
      <c r="Z215" s="38">
        <f t="shared" si="408"/>
        <v>0</v>
      </c>
      <c r="AA215" s="39">
        <f t="shared" si="409"/>
        <v>0</v>
      </c>
      <c r="AB215" s="38">
        <f t="shared" si="410"/>
        <v>0</v>
      </c>
      <c r="AC215" s="39">
        <f t="shared" si="411"/>
        <v>0</v>
      </c>
      <c r="AD215" s="38">
        <f t="shared" si="412"/>
        <v>0</v>
      </c>
    </row>
    <row r="216" spans="2:30" ht="15.75" customHeight="1">
      <c r="B216" s="15">
        <f>Datos!$B$41</f>
        <v>0</v>
      </c>
      <c r="C216" s="16">
        <f>Datos!$G$41</f>
        <v>0</v>
      </c>
      <c r="D216" s="26">
        <f t="shared" si="393"/>
        <v>0</v>
      </c>
      <c r="E216" s="23"/>
      <c r="F216" s="16">
        <f t="shared" ref="F216:G216" si="461">F184</f>
        <v>0</v>
      </c>
      <c r="G216" s="26">
        <f t="shared" si="461"/>
        <v>0</v>
      </c>
      <c r="H216" s="23"/>
      <c r="I216" s="16">
        <f t="shared" ref="I216:J216" si="462">I184</f>
        <v>0</v>
      </c>
      <c r="J216" s="26">
        <f t="shared" si="462"/>
        <v>0</v>
      </c>
      <c r="K216" s="23"/>
      <c r="L216" s="16">
        <f t="shared" ref="L216:M216" si="463">L184</f>
        <v>0</v>
      </c>
      <c r="M216" s="26">
        <f t="shared" si="463"/>
        <v>0</v>
      </c>
      <c r="N216" s="23"/>
      <c r="O216" s="16">
        <f t="shared" si="397"/>
        <v>0</v>
      </c>
      <c r="P216" s="23">
        <f t="shared" si="398"/>
        <v>0</v>
      </c>
      <c r="Q216" s="41">
        <f t="shared" si="399"/>
        <v>0</v>
      </c>
      <c r="R216" s="38">
        <f t="shared" si="400"/>
        <v>0</v>
      </c>
      <c r="S216" s="39">
        <f t="shared" si="401"/>
        <v>0</v>
      </c>
      <c r="T216" s="38">
        <f t="shared" si="402"/>
        <v>0</v>
      </c>
      <c r="U216" s="39">
        <f t="shared" si="403"/>
        <v>0</v>
      </c>
      <c r="V216" s="38">
        <f t="shared" si="404"/>
        <v>0</v>
      </c>
      <c r="W216" s="39">
        <f t="shared" si="405"/>
        <v>0</v>
      </c>
      <c r="X216" s="38">
        <f t="shared" si="406"/>
        <v>0</v>
      </c>
      <c r="Y216" s="39">
        <f t="shared" si="407"/>
        <v>0</v>
      </c>
      <c r="Z216" s="38">
        <f t="shared" si="408"/>
        <v>0</v>
      </c>
      <c r="AA216" s="39">
        <f t="shared" si="409"/>
        <v>0</v>
      </c>
      <c r="AB216" s="38">
        <f t="shared" si="410"/>
        <v>0</v>
      </c>
      <c r="AC216" s="39">
        <f t="shared" si="411"/>
        <v>0</v>
      </c>
      <c r="AD216" s="38">
        <f t="shared" si="412"/>
        <v>0</v>
      </c>
    </row>
    <row r="217" spans="2:30" ht="15.75" customHeight="1">
      <c r="B217" s="15">
        <f>Datos!$B$43</f>
        <v>0</v>
      </c>
      <c r="C217" s="16">
        <f>Datos!$G$43</f>
        <v>0</v>
      </c>
      <c r="D217" s="26">
        <f t="shared" si="393"/>
        <v>0</v>
      </c>
      <c r="E217" s="23"/>
      <c r="F217" s="16">
        <f t="shared" ref="F217:G217" si="464">F185</f>
        <v>0</v>
      </c>
      <c r="G217" s="26">
        <f t="shared" si="464"/>
        <v>0</v>
      </c>
      <c r="H217" s="23"/>
      <c r="I217" s="16">
        <f t="shared" ref="I217:J217" si="465">I185</f>
        <v>0</v>
      </c>
      <c r="J217" s="26">
        <f t="shared" si="465"/>
        <v>0</v>
      </c>
      <c r="K217" s="23"/>
      <c r="L217" s="16">
        <f t="shared" ref="L217:M217" si="466">L185</f>
        <v>0</v>
      </c>
      <c r="M217" s="26">
        <f t="shared" si="466"/>
        <v>0</v>
      </c>
      <c r="N217" s="23"/>
      <c r="O217" s="16">
        <f t="shared" si="397"/>
        <v>0</v>
      </c>
      <c r="P217" s="23">
        <f t="shared" si="398"/>
        <v>0</v>
      </c>
      <c r="Q217" s="41">
        <f t="shared" si="399"/>
        <v>0</v>
      </c>
      <c r="R217" s="38">
        <f t="shared" si="400"/>
        <v>0</v>
      </c>
      <c r="S217" s="39">
        <f t="shared" si="401"/>
        <v>0</v>
      </c>
      <c r="T217" s="38">
        <f t="shared" si="402"/>
        <v>0</v>
      </c>
      <c r="U217" s="39">
        <f t="shared" si="403"/>
        <v>0</v>
      </c>
      <c r="V217" s="38">
        <f t="shared" si="404"/>
        <v>0</v>
      </c>
      <c r="W217" s="39">
        <f t="shared" si="405"/>
        <v>0</v>
      </c>
      <c r="X217" s="38">
        <f t="shared" si="406"/>
        <v>0</v>
      </c>
      <c r="Y217" s="39">
        <f t="shared" si="407"/>
        <v>0</v>
      </c>
      <c r="Z217" s="38">
        <f t="shared" si="408"/>
        <v>0</v>
      </c>
      <c r="AA217" s="39">
        <f t="shared" si="409"/>
        <v>0</v>
      </c>
      <c r="AB217" s="38">
        <f t="shared" si="410"/>
        <v>0</v>
      </c>
      <c r="AC217" s="39">
        <f t="shared" si="411"/>
        <v>0</v>
      </c>
      <c r="AD217" s="38">
        <f t="shared" si="412"/>
        <v>0</v>
      </c>
    </row>
    <row r="218" spans="2:30" ht="15.75" customHeight="1">
      <c r="B218" s="15">
        <f>Datos!$B$45</f>
        <v>0</v>
      </c>
      <c r="C218" s="16">
        <f>Datos!$G$45</f>
        <v>0</v>
      </c>
      <c r="D218" s="26">
        <f t="shared" si="393"/>
        <v>0</v>
      </c>
      <c r="E218" s="23"/>
      <c r="F218" s="16">
        <f t="shared" ref="F218:G218" si="467">F186</f>
        <v>0</v>
      </c>
      <c r="G218" s="26">
        <f t="shared" si="467"/>
        <v>0</v>
      </c>
      <c r="H218" s="23"/>
      <c r="I218" s="16">
        <f t="shared" ref="I218:J218" si="468">I186</f>
        <v>0</v>
      </c>
      <c r="J218" s="26">
        <f t="shared" si="468"/>
        <v>0</v>
      </c>
      <c r="K218" s="23"/>
      <c r="L218" s="16">
        <f t="shared" ref="L218:M218" si="469">L186</f>
        <v>0</v>
      </c>
      <c r="M218" s="26">
        <f t="shared" si="469"/>
        <v>0</v>
      </c>
      <c r="N218" s="23"/>
      <c r="O218" s="16">
        <f t="shared" si="397"/>
        <v>0</v>
      </c>
      <c r="P218" s="23">
        <f t="shared" si="398"/>
        <v>0</v>
      </c>
      <c r="Q218" s="37">
        <f t="shared" si="399"/>
        <v>0</v>
      </c>
      <c r="R218" s="38">
        <f t="shared" si="400"/>
        <v>0</v>
      </c>
      <c r="S218" s="39">
        <f t="shared" si="401"/>
        <v>0</v>
      </c>
      <c r="T218" s="38">
        <f t="shared" si="402"/>
        <v>0</v>
      </c>
      <c r="U218" s="39">
        <f t="shared" si="403"/>
        <v>0</v>
      </c>
      <c r="V218" s="38">
        <f t="shared" si="404"/>
        <v>0</v>
      </c>
      <c r="W218" s="39">
        <f t="shared" si="405"/>
        <v>0</v>
      </c>
      <c r="X218" s="38">
        <f t="shared" si="406"/>
        <v>0</v>
      </c>
      <c r="Y218" s="39">
        <f t="shared" si="407"/>
        <v>0</v>
      </c>
      <c r="Z218" s="38">
        <f t="shared" si="408"/>
        <v>0</v>
      </c>
      <c r="AA218" s="39">
        <f t="shared" si="409"/>
        <v>0</v>
      </c>
      <c r="AB218" s="38">
        <f t="shared" si="410"/>
        <v>0</v>
      </c>
      <c r="AC218" s="39">
        <f t="shared" si="411"/>
        <v>0</v>
      </c>
      <c r="AD218" s="38">
        <f t="shared" si="412"/>
        <v>0</v>
      </c>
    </row>
    <row r="219" spans="2:30" ht="15.75" customHeight="1">
      <c r="J219" s="4" t="s">
        <v>40</v>
      </c>
      <c r="K219" s="90">
        <f>(P199*C199+P200*C200+P201*C201+P202*C202+P203*C203+P204*C204+P205*C205+P206*C206+P207*C207+P208*C208+P209*C209+P210*C210+P211*C211+P212*C212+P213*C213+P214*C214+P215*C215+P216*C216+P217*C217+P218*C218)/100</f>
        <v>0</v>
      </c>
      <c r="L219" s="66"/>
      <c r="M219" s="81" t="str">
        <f>IF(K219&gt;8.49,"SOBRESALIENTE",IF(K219&gt;6.99,"NOTABLE",IF(K219&gt;5.99,"BIEN",IF(K219&gt;4.99,"SUFICIENTE","INSUFICIENTE"))))</f>
        <v>INSUFICIENTE</v>
      </c>
      <c r="N219" s="65"/>
      <c r="O219" s="65"/>
      <c r="P219" s="66"/>
      <c r="Q219" s="87" t="s">
        <v>17</v>
      </c>
      <c r="R219" s="66"/>
      <c r="S219" s="87" t="s">
        <v>18</v>
      </c>
      <c r="T219" s="66"/>
      <c r="U219" s="87" t="s">
        <v>19</v>
      </c>
      <c r="V219" s="66"/>
      <c r="W219" s="87" t="s">
        <v>20</v>
      </c>
      <c r="X219" s="66"/>
      <c r="Y219" s="87" t="s">
        <v>21</v>
      </c>
      <c r="Z219" s="66"/>
      <c r="AA219" s="87" t="s">
        <v>22</v>
      </c>
      <c r="AB219" s="66"/>
      <c r="AC219" s="87" t="s">
        <v>23</v>
      </c>
      <c r="AD219" s="66"/>
    </row>
    <row r="220" spans="2:30" ht="15.75" customHeight="1">
      <c r="O220" s="30"/>
      <c r="P220" s="4" t="s">
        <v>43</v>
      </c>
      <c r="Q220" s="88" t="e">
        <f>SUM(R199:R218)/(20-COUNTIF(R199:R218,0))</f>
        <v>#DIV/0!</v>
      </c>
      <c r="R220" s="66"/>
      <c r="S220" s="88" t="e">
        <f>SUM(T199:T218)/(20-COUNTIF(T199:T218,0))</f>
        <v>#DIV/0!</v>
      </c>
      <c r="T220" s="66"/>
      <c r="U220" s="88" t="e">
        <f>SUM(V199:V218)/(20-COUNTIF(V199:V218,0))</f>
        <v>#DIV/0!</v>
      </c>
      <c r="V220" s="66"/>
      <c r="W220" s="88" t="e">
        <f>SUM(X199:X218)/(20-COUNTIF(X199:X218,0))</f>
        <v>#DIV/0!</v>
      </c>
      <c r="X220" s="66"/>
      <c r="Y220" s="88" t="e">
        <f>SUM(Z199:Z218)/(20-COUNTIF(Z199:Z218,0))</f>
        <v>#DIV/0!</v>
      </c>
      <c r="Z220" s="66"/>
      <c r="AA220" s="88" t="e">
        <f>SUM(AB199:AB218)/(20-COUNTIF(AB199:AB218,0))</f>
        <v>#DIV/0!</v>
      </c>
      <c r="AB220" s="66"/>
      <c r="AC220" s="88" t="e">
        <f>SUM(AD199:AD218)/(20-COUNTIF(AD199:AD218,0))</f>
        <v>#DIV/0!</v>
      </c>
      <c r="AD220" s="66"/>
    </row>
    <row r="221" spans="2:30" ht="15.75" customHeight="1">
      <c r="B221" s="8" t="s">
        <v>53</v>
      </c>
    </row>
    <row r="222" spans="2:30" ht="15.75" customHeight="1">
      <c r="B222" s="89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</row>
    <row r="223" spans="2:30" ht="15.75" customHeight="1"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</row>
    <row r="226" spans="2:30" ht="15.75" customHeight="1">
      <c r="B226" s="10">
        <f>Datos!C205</f>
        <v>0</v>
      </c>
      <c r="P226" s="11">
        <f>Portada!$C$27</f>
        <v>0</v>
      </c>
      <c r="T226" s="12">
        <f>Portada!$E$29</f>
        <v>0</v>
      </c>
      <c r="AD226" s="11">
        <f>Portada!$D$21</f>
        <v>0</v>
      </c>
    </row>
    <row r="227" spans="2:30" ht="15.75" customHeight="1">
      <c r="B227" s="83" t="s">
        <v>12</v>
      </c>
      <c r="C227" s="83" t="s">
        <v>13</v>
      </c>
      <c r="D227" s="85" t="s">
        <v>14</v>
      </c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60"/>
      <c r="P227" s="83" t="s">
        <v>15</v>
      </c>
      <c r="Q227" s="85" t="s">
        <v>16</v>
      </c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60"/>
    </row>
    <row r="228" spans="2:30" ht="15.75" customHeight="1">
      <c r="B228" s="84"/>
      <c r="C228" s="84"/>
      <c r="D228" s="86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5"/>
      <c r="P228" s="84"/>
      <c r="Q228" s="61"/>
      <c r="R228" s="56"/>
      <c r="S228" s="56"/>
      <c r="T228" s="56"/>
      <c r="U228" s="56"/>
      <c r="V228" s="56"/>
      <c r="W228" s="56"/>
      <c r="X228" s="56"/>
      <c r="Y228" s="56"/>
      <c r="Z228" s="56"/>
      <c r="AA228" s="56"/>
      <c r="AB228" s="56"/>
      <c r="AC228" s="56"/>
      <c r="AD228" s="57"/>
    </row>
    <row r="229" spans="2:30" ht="15.75" customHeight="1">
      <c r="B229" s="84"/>
      <c r="C229" s="84"/>
      <c r="D229" s="61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7"/>
      <c r="P229" s="84"/>
      <c r="Q229" s="87" t="s">
        <v>17</v>
      </c>
      <c r="R229" s="66"/>
      <c r="S229" s="87" t="s">
        <v>18</v>
      </c>
      <c r="T229" s="66"/>
      <c r="U229" s="87" t="s">
        <v>19</v>
      </c>
      <c r="V229" s="66"/>
      <c r="W229" s="87" t="s">
        <v>20</v>
      </c>
      <c r="X229" s="66"/>
      <c r="Y229" s="87" t="s">
        <v>21</v>
      </c>
      <c r="Z229" s="66"/>
      <c r="AA229" s="87" t="s">
        <v>22</v>
      </c>
      <c r="AB229" s="66"/>
      <c r="AC229" s="87" t="s">
        <v>23</v>
      </c>
      <c r="AD229" s="66"/>
    </row>
    <row r="230" spans="2:30" ht="15.75" customHeight="1">
      <c r="B230" s="70"/>
      <c r="C230" s="70"/>
      <c r="D230" s="13" t="s">
        <v>24</v>
      </c>
      <c r="E230" s="13" t="s">
        <v>25</v>
      </c>
      <c r="F230" s="13" t="s">
        <v>13</v>
      </c>
      <c r="G230" s="13" t="s">
        <v>24</v>
      </c>
      <c r="H230" s="13" t="s">
        <v>25</v>
      </c>
      <c r="I230" s="13" t="s">
        <v>13</v>
      </c>
      <c r="J230" s="13" t="s">
        <v>24</v>
      </c>
      <c r="K230" s="13" t="s">
        <v>25</v>
      </c>
      <c r="L230" s="13" t="s">
        <v>13</v>
      </c>
      <c r="M230" s="13" t="s">
        <v>24</v>
      </c>
      <c r="N230" s="13" t="s">
        <v>25</v>
      </c>
      <c r="O230" s="13" t="s">
        <v>13</v>
      </c>
      <c r="P230" s="70"/>
      <c r="Q230" s="14" t="s">
        <v>26</v>
      </c>
      <c r="R230" s="14" t="s">
        <v>27</v>
      </c>
      <c r="S230" s="14" t="s">
        <v>26</v>
      </c>
      <c r="T230" s="14" t="s">
        <v>27</v>
      </c>
      <c r="U230" s="14" t="s">
        <v>26</v>
      </c>
      <c r="V230" s="14" t="s">
        <v>27</v>
      </c>
      <c r="W230" s="14" t="s">
        <v>26</v>
      </c>
      <c r="X230" s="14" t="s">
        <v>27</v>
      </c>
      <c r="Y230" s="14" t="s">
        <v>26</v>
      </c>
      <c r="Z230" s="14" t="s">
        <v>27</v>
      </c>
      <c r="AA230" s="14" t="s">
        <v>26</v>
      </c>
      <c r="AB230" s="14" t="s">
        <v>27</v>
      </c>
      <c r="AC230" s="14" t="s">
        <v>26</v>
      </c>
      <c r="AD230" s="14" t="s">
        <v>27</v>
      </c>
    </row>
    <row r="231" spans="2:30" ht="15.75" customHeight="1">
      <c r="B231" s="15">
        <f>Datos!$B$7</f>
        <v>0</v>
      </c>
      <c r="C231" s="16">
        <f>Datos!$G$7</f>
        <v>0</v>
      </c>
      <c r="D231" s="18">
        <f t="shared" ref="D231:D250" si="470">D199</f>
        <v>0</v>
      </c>
      <c r="E231" s="20"/>
      <c r="F231" s="22">
        <f t="shared" ref="F231:G231" si="471">F199</f>
        <v>0</v>
      </c>
      <c r="G231" s="18">
        <f t="shared" si="471"/>
        <v>0</v>
      </c>
      <c r="H231" s="20"/>
      <c r="I231" s="22">
        <f t="shared" ref="I231:J231" si="472">I199</f>
        <v>0</v>
      </c>
      <c r="J231" s="18">
        <f t="shared" si="472"/>
        <v>0</v>
      </c>
      <c r="K231" s="20"/>
      <c r="L231" s="22">
        <f t="shared" ref="L231:M231" si="473">L199</f>
        <v>0</v>
      </c>
      <c r="M231" s="18">
        <f t="shared" si="473"/>
        <v>0</v>
      </c>
      <c r="N231" s="20"/>
      <c r="O231" s="22">
        <f t="shared" ref="O231:O250" si="474">O199</f>
        <v>0</v>
      </c>
      <c r="P231" s="23">
        <f t="shared" ref="P231:P250" si="475">(E231*F231+H231*I231+K231*L231+N231*O231)/100</f>
        <v>0</v>
      </c>
      <c r="Q231" s="33">
        <f t="shared" ref="Q231:Q250" si="476">Q199</f>
        <v>0</v>
      </c>
      <c r="R231" s="34">
        <f t="shared" ref="R231:R250" si="477">IF(Q231="S",$P231,0)</f>
        <v>0</v>
      </c>
      <c r="S231" s="35">
        <f t="shared" ref="S231:S250" si="478">S199</f>
        <v>0</v>
      </c>
      <c r="T231" s="34">
        <f t="shared" ref="T231:T250" si="479">IF(S231="S",$P231,0)</f>
        <v>0</v>
      </c>
      <c r="U231" s="36">
        <f t="shared" ref="U231:U250" si="480">U199</f>
        <v>0</v>
      </c>
      <c r="V231" s="34">
        <f t="shared" ref="V231:V250" si="481">IF(U231="S",$P231,0)</f>
        <v>0</v>
      </c>
      <c r="W231" s="36">
        <f t="shared" ref="W231:W250" si="482">W199</f>
        <v>0</v>
      </c>
      <c r="X231" s="34">
        <f t="shared" ref="X231:X250" si="483">IF(W231="S",$P231,0)</f>
        <v>0</v>
      </c>
      <c r="Y231" s="35">
        <f t="shared" ref="Y231:Y250" si="484">Y199</f>
        <v>0</v>
      </c>
      <c r="Z231" s="34">
        <f t="shared" ref="Z231:Z250" si="485">IF(Y231="S",$P231,0)</f>
        <v>0</v>
      </c>
      <c r="AA231" s="36">
        <f t="shared" ref="AA231:AA250" si="486">AA199</f>
        <v>0</v>
      </c>
      <c r="AB231" s="34">
        <f t="shared" ref="AB231:AB250" si="487">IF(AA231="S",$P231,0)</f>
        <v>0</v>
      </c>
      <c r="AC231" s="36">
        <f t="shared" ref="AC231:AC250" si="488">AC199</f>
        <v>0</v>
      </c>
      <c r="AD231" s="34">
        <f t="shared" ref="AD231:AD250" si="489">IF(AC231="S",$P231,0)</f>
        <v>0</v>
      </c>
    </row>
    <row r="232" spans="2:30" ht="15.75" customHeight="1">
      <c r="B232" s="15">
        <f>Datos!$B$9</f>
        <v>0</v>
      </c>
      <c r="C232" s="16">
        <f>Datos!$G$9</f>
        <v>0</v>
      </c>
      <c r="D232" s="26">
        <f t="shared" si="470"/>
        <v>0</v>
      </c>
      <c r="E232" s="23"/>
      <c r="F232" s="16">
        <f t="shared" ref="F232:G232" si="490">F200</f>
        <v>0</v>
      </c>
      <c r="G232" s="26">
        <f t="shared" si="490"/>
        <v>0</v>
      </c>
      <c r="H232" s="23"/>
      <c r="I232" s="16">
        <f t="shared" ref="I232:J232" si="491">I200</f>
        <v>0</v>
      </c>
      <c r="J232" s="26">
        <f t="shared" si="491"/>
        <v>0</v>
      </c>
      <c r="K232" s="23"/>
      <c r="L232" s="16">
        <f t="shared" ref="L232:M232" si="492">L200</f>
        <v>0</v>
      </c>
      <c r="M232" s="18">
        <f t="shared" si="492"/>
        <v>0</v>
      </c>
      <c r="N232" s="23"/>
      <c r="O232" s="16">
        <f t="shared" si="474"/>
        <v>0</v>
      </c>
      <c r="P232" s="23">
        <f t="shared" si="475"/>
        <v>0</v>
      </c>
      <c r="Q232" s="37">
        <f t="shared" si="476"/>
        <v>0</v>
      </c>
      <c r="R232" s="38">
        <f t="shared" si="477"/>
        <v>0</v>
      </c>
      <c r="S232" s="39">
        <f t="shared" si="478"/>
        <v>0</v>
      </c>
      <c r="T232" s="38">
        <f t="shared" si="479"/>
        <v>0</v>
      </c>
      <c r="U232" s="40">
        <f t="shared" si="480"/>
        <v>0</v>
      </c>
      <c r="V232" s="38">
        <f t="shared" si="481"/>
        <v>0</v>
      </c>
      <c r="W232" s="39">
        <f t="shared" si="482"/>
        <v>0</v>
      </c>
      <c r="X232" s="38">
        <f t="shared" si="483"/>
        <v>0</v>
      </c>
      <c r="Y232" s="40">
        <f t="shared" si="484"/>
        <v>0</v>
      </c>
      <c r="Z232" s="38">
        <f t="shared" si="485"/>
        <v>0</v>
      </c>
      <c r="AA232" s="39">
        <f t="shared" si="486"/>
        <v>0</v>
      </c>
      <c r="AB232" s="38">
        <f t="shared" si="487"/>
        <v>0</v>
      </c>
      <c r="AC232" s="39">
        <f t="shared" si="488"/>
        <v>0</v>
      </c>
      <c r="AD232" s="38">
        <f t="shared" si="489"/>
        <v>0</v>
      </c>
    </row>
    <row r="233" spans="2:30" ht="15.75" customHeight="1">
      <c r="B233" s="15">
        <f>Datos!$B$11</f>
        <v>0</v>
      </c>
      <c r="C233" s="16">
        <f>Datos!$G$11</f>
        <v>0</v>
      </c>
      <c r="D233" s="26">
        <f t="shared" si="470"/>
        <v>0</v>
      </c>
      <c r="E233" s="23"/>
      <c r="F233" s="16">
        <f t="shared" ref="F233:G233" si="493">F201</f>
        <v>0</v>
      </c>
      <c r="G233" s="26">
        <f t="shared" si="493"/>
        <v>0</v>
      </c>
      <c r="H233" s="23"/>
      <c r="I233" s="16">
        <f t="shared" ref="I233:J233" si="494">I201</f>
        <v>0</v>
      </c>
      <c r="J233" s="26">
        <f t="shared" si="494"/>
        <v>0</v>
      </c>
      <c r="K233" s="23"/>
      <c r="L233" s="16">
        <f t="shared" ref="L233:M233" si="495">L201</f>
        <v>0</v>
      </c>
      <c r="M233" s="26">
        <f t="shared" si="495"/>
        <v>0</v>
      </c>
      <c r="N233" s="23"/>
      <c r="O233" s="16">
        <f t="shared" si="474"/>
        <v>0</v>
      </c>
      <c r="P233" s="23">
        <f t="shared" si="475"/>
        <v>0</v>
      </c>
      <c r="Q233" s="41">
        <f t="shared" si="476"/>
        <v>0</v>
      </c>
      <c r="R233" s="38">
        <f t="shared" si="477"/>
        <v>0</v>
      </c>
      <c r="S233" s="39">
        <f t="shared" si="478"/>
        <v>0</v>
      </c>
      <c r="T233" s="38">
        <f t="shared" si="479"/>
        <v>0</v>
      </c>
      <c r="U233" s="39">
        <f t="shared" si="480"/>
        <v>0</v>
      </c>
      <c r="V233" s="38">
        <f t="shared" si="481"/>
        <v>0</v>
      </c>
      <c r="W233" s="39">
        <f t="shared" si="482"/>
        <v>0</v>
      </c>
      <c r="X233" s="38">
        <f t="shared" si="483"/>
        <v>0</v>
      </c>
      <c r="Y233" s="39">
        <f t="shared" si="484"/>
        <v>0</v>
      </c>
      <c r="Z233" s="38">
        <f t="shared" si="485"/>
        <v>0</v>
      </c>
      <c r="AA233" s="39">
        <f t="shared" si="486"/>
        <v>0</v>
      </c>
      <c r="AB233" s="38">
        <f t="shared" si="487"/>
        <v>0</v>
      </c>
      <c r="AC233" s="39">
        <f t="shared" si="488"/>
        <v>0</v>
      </c>
      <c r="AD233" s="38">
        <f t="shared" si="489"/>
        <v>0</v>
      </c>
    </row>
    <row r="234" spans="2:30" ht="15.75" customHeight="1">
      <c r="B234" s="15">
        <f>Datos!$B$13</f>
        <v>0</v>
      </c>
      <c r="C234" s="16">
        <f>Datos!$G$13</f>
        <v>0</v>
      </c>
      <c r="D234" s="26">
        <f t="shared" si="470"/>
        <v>0</v>
      </c>
      <c r="E234" s="23"/>
      <c r="F234" s="16">
        <f t="shared" ref="F234:G234" si="496">F202</f>
        <v>0</v>
      </c>
      <c r="G234" s="26">
        <f t="shared" si="496"/>
        <v>0</v>
      </c>
      <c r="H234" s="23"/>
      <c r="I234" s="16">
        <f t="shared" ref="I234:J234" si="497">I202</f>
        <v>0</v>
      </c>
      <c r="J234" s="18">
        <f t="shared" si="497"/>
        <v>0</v>
      </c>
      <c r="K234" s="20"/>
      <c r="L234" s="22">
        <f t="shared" ref="L234:M234" si="498">L202</f>
        <v>0</v>
      </c>
      <c r="M234" s="26">
        <f t="shared" si="498"/>
        <v>0</v>
      </c>
      <c r="N234" s="23"/>
      <c r="O234" s="16">
        <f t="shared" si="474"/>
        <v>0</v>
      </c>
      <c r="P234" s="23">
        <f t="shared" si="475"/>
        <v>0</v>
      </c>
      <c r="Q234" s="41">
        <f t="shared" si="476"/>
        <v>0</v>
      </c>
      <c r="R234" s="38">
        <f t="shared" si="477"/>
        <v>0</v>
      </c>
      <c r="S234" s="39">
        <f t="shared" si="478"/>
        <v>0</v>
      </c>
      <c r="T234" s="38">
        <f t="shared" si="479"/>
        <v>0</v>
      </c>
      <c r="U234" s="39">
        <f t="shared" si="480"/>
        <v>0</v>
      </c>
      <c r="V234" s="38">
        <f t="shared" si="481"/>
        <v>0</v>
      </c>
      <c r="W234" s="39">
        <f t="shared" si="482"/>
        <v>0</v>
      </c>
      <c r="X234" s="38">
        <f t="shared" si="483"/>
        <v>0</v>
      </c>
      <c r="Y234" s="39">
        <f t="shared" si="484"/>
        <v>0</v>
      </c>
      <c r="Z234" s="38">
        <f t="shared" si="485"/>
        <v>0</v>
      </c>
      <c r="AA234" s="39">
        <f t="shared" si="486"/>
        <v>0</v>
      </c>
      <c r="AB234" s="38">
        <f t="shared" si="487"/>
        <v>0</v>
      </c>
      <c r="AC234" s="39">
        <f t="shared" si="488"/>
        <v>0</v>
      </c>
      <c r="AD234" s="38">
        <f t="shared" si="489"/>
        <v>0</v>
      </c>
    </row>
    <row r="235" spans="2:30" ht="15.75" customHeight="1">
      <c r="B235" s="15">
        <f>Datos!$B$15</f>
        <v>0</v>
      </c>
      <c r="C235" s="16">
        <f>Datos!$G$15</f>
        <v>0</v>
      </c>
      <c r="D235" s="26">
        <f t="shared" si="470"/>
        <v>0</v>
      </c>
      <c r="E235" s="23"/>
      <c r="F235" s="16">
        <f t="shared" ref="F235:G235" si="499">F203</f>
        <v>0</v>
      </c>
      <c r="G235" s="26">
        <f t="shared" si="499"/>
        <v>0</v>
      </c>
      <c r="H235" s="20"/>
      <c r="I235" s="16">
        <f t="shared" ref="I235:J235" si="500">I203</f>
        <v>0</v>
      </c>
      <c r="J235" s="26">
        <f t="shared" si="500"/>
        <v>0</v>
      </c>
      <c r="K235" s="23"/>
      <c r="L235" s="16">
        <f t="shared" ref="L235:M235" si="501">L203</f>
        <v>0</v>
      </c>
      <c r="M235" s="26">
        <f t="shared" si="501"/>
        <v>0</v>
      </c>
      <c r="N235" s="23"/>
      <c r="O235" s="16">
        <f t="shared" si="474"/>
        <v>0</v>
      </c>
      <c r="P235" s="23">
        <f t="shared" si="475"/>
        <v>0</v>
      </c>
      <c r="Q235" s="41">
        <f t="shared" si="476"/>
        <v>0</v>
      </c>
      <c r="R235" s="38">
        <f t="shared" si="477"/>
        <v>0</v>
      </c>
      <c r="S235" s="39">
        <f t="shared" si="478"/>
        <v>0</v>
      </c>
      <c r="T235" s="38">
        <f t="shared" si="479"/>
        <v>0</v>
      </c>
      <c r="U235" s="39">
        <f t="shared" si="480"/>
        <v>0</v>
      </c>
      <c r="V235" s="38">
        <f t="shared" si="481"/>
        <v>0</v>
      </c>
      <c r="W235" s="39">
        <f t="shared" si="482"/>
        <v>0</v>
      </c>
      <c r="X235" s="38">
        <f t="shared" si="483"/>
        <v>0</v>
      </c>
      <c r="Y235" s="39">
        <f t="shared" si="484"/>
        <v>0</v>
      </c>
      <c r="Z235" s="38">
        <f t="shared" si="485"/>
        <v>0</v>
      </c>
      <c r="AA235" s="39">
        <f t="shared" si="486"/>
        <v>0</v>
      </c>
      <c r="AB235" s="38">
        <f t="shared" si="487"/>
        <v>0</v>
      </c>
      <c r="AC235" s="39">
        <f t="shared" si="488"/>
        <v>0</v>
      </c>
      <c r="AD235" s="38">
        <f t="shared" si="489"/>
        <v>0</v>
      </c>
    </row>
    <row r="236" spans="2:30" ht="15.75" customHeight="1">
      <c r="B236" s="15">
        <f>Datos!$B$17</f>
        <v>0</v>
      </c>
      <c r="C236" s="16">
        <f>Datos!$G$17</f>
        <v>0</v>
      </c>
      <c r="D236" s="26">
        <f t="shared" si="470"/>
        <v>0</v>
      </c>
      <c r="E236" s="23"/>
      <c r="F236" s="16">
        <f t="shared" ref="F236:G236" si="502">F204</f>
        <v>0</v>
      </c>
      <c r="G236" s="26">
        <f t="shared" si="502"/>
        <v>0</v>
      </c>
      <c r="H236" s="23"/>
      <c r="I236" s="16">
        <f t="shared" ref="I236:J236" si="503">I204</f>
        <v>0</v>
      </c>
      <c r="J236" s="26">
        <f t="shared" si="503"/>
        <v>0</v>
      </c>
      <c r="K236" s="23"/>
      <c r="L236" s="16">
        <f t="shared" ref="L236:M236" si="504">L204</f>
        <v>0</v>
      </c>
      <c r="M236" s="26">
        <f t="shared" si="504"/>
        <v>0</v>
      </c>
      <c r="N236" s="23"/>
      <c r="O236" s="16">
        <f t="shared" si="474"/>
        <v>0</v>
      </c>
      <c r="P236" s="23">
        <f t="shared" si="475"/>
        <v>0</v>
      </c>
      <c r="Q236" s="41">
        <f t="shared" si="476"/>
        <v>0</v>
      </c>
      <c r="R236" s="38">
        <f t="shared" si="477"/>
        <v>0</v>
      </c>
      <c r="S236" s="39">
        <f t="shared" si="478"/>
        <v>0</v>
      </c>
      <c r="T236" s="38">
        <f t="shared" si="479"/>
        <v>0</v>
      </c>
      <c r="U236" s="39">
        <f t="shared" si="480"/>
        <v>0</v>
      </c>
      <c r="V236" s="38">
        <f t="shared" si="481"/>
        <v>0</v>
      </c>
      <c r="W236" s="39">
        <f t="shared" si="482"/>
        <v>0</v>
      </c>
      <c r="X236" s="38">
        <f t="shared" si="483"/>
        <v>0</v>
      </c>
      <c r="Y236" s="39">
        <f t="shared" si="484"/>
        <v>0</v>
      </c>
      <c r="Z236" s="38">
        <f t="shared" si="485"/>
        <v>0</v>
      </c>
      <c r="AA236" s="39">
        <f t="shared" si="486"/>
        <v>0</v>
      </c>
      <c r="AB236" s="38">
        <f t="shared" si="487"/>
        <v>0</v>
      </c>
      <c r="AC236" s="39">
        <f t="shared" si="488"/>
        <v>0</v>
      </c>
      <c r="AD236" s="38">
        <f t="shared" si="489"/>
        <v>0</v>
      </c>
    </row>
    <row r="237" spans="2:30" ht="15.75" customHeight="1">
      <c r="B237" s="15">
        <f>Datos!$B$19</f>
        <v>0</v>
      </c>
      <c r="C237" s="16">
        <f>Datos!$G$19</f>
        <v>0</v>
      </c>
      <c r="D237" s="26">
        <f t="shared" si="470"/>
        <v>0</v>
      </c>
      <c r="E237" s="23"/>
      <c r="F237" s="16">
        <f t="shared" ref="F237:G237" si="505">F205</f>
        <v>0</v>
      </c>
      <c r="G237" s="26">
        <f t="shared" si="505"/>
        <v>0</v>
      </c>
      <c r="H237" s="23"/>
      <c r="I237" s="16">
        <f t="shared" ref="I237:J237" si="506">I205</f>
        <v>0</v>
      </c>
      <c r="J237" s="26">
        <f t="shared" si="506"/>
        <v>0</v>
      </c>
      <c r="K237" s="23"/>
      <c r="L237" s="16">
        <f t="shared" ref="L237:M237" si="507">L205</f>
        <v>0</v>
      </c>
      <c r="M237" s="26">
        <f t="shared" si="507"/>
        <v>0</v>
      </c>
      <c r="N237" s="23"/>
      <c r="O237" s="16">
        <f t="shared" si="474"/>
        <v>0</v>
      </c>
      <c r="P237" s="23">
        <f t="shared" si="475"/>
        <v>0</v>
      </c>
      <c r="Q237" s="41">
        <f t="shared" si="476"/>
        <v>0</v>
      </c>
      <c r="R237" s="38">
        <f t="shared" si="477"/>
        <v>0</v>
      </c>
      <c r="S237" s="39">
        <f t="shared" si="478"/>
        <v>0</v>
      </c>
      <c r="T237" s="38">
        <f t="shared" si="479"/>
        <v>0</v>
      </c>
      <c r="U237" s="39">
        <f t="shared" si="480"/>
        <v>0</v>
      </c>
      <c r="V237" s="38">
        <f t="shared" si="481"/>
        <v>0</v>
      </c>
      <c r="W237" s="39">
        <f t="shared" si="482"/>
        <v>0</v>
      </c>
      <c r="X237" s="38">
        <f t="shared" si="483"/>
        <v>0</v>
      </c>
      <c r="Y237" s="39">
        <f t="shared" si="484"/>
        <v>0</v>
      </c>
      <c r="Z237" s="38">
        <f t="shared" si="485"/>
        <v>0</v>
      </c>
      <c r="AA237" s="39">
        <f t="shared" si="486"/>
        <v>0</v>
      </c>
      <c r="AB237" s="38">
        <f t="shared" si="487"/>
        <v>0</v>
      </c>
      <c r="AC237" s="39">
        <f t="shared" si="488"/>
        <v>0</v>
      </c>
      <c r="AD237" s="38">
        <f t="shared" si="489"/>
        <v>0</v>
      </c>
    </row>
    <row r="238" spans="2:30" ht="15.75" customHeight="1">
      <c r="B238" s="15">
        <f>Datos!$B$21</f>
        <v>0</v>
      </c>
      <c r="C238" s="16">
        <f>Datos!$G$21</f>
        <v>0</v>
      </c>
      <c r="D238" s="26">
        <f t="shared" si="470"/>
        <v>0</v>
      </c>
      <c r="E238" s="23"/>
      <c r="F238" s="16">
        <f t="shared" ref="F238:G238" si="508">F206</f>
        <v>0</v>
      </c>
      <c r="G238" s="26">
        <f t="shared" si="508"/>
        <v>0</v>
      </c>
      <c r="H238" s="23"/>
      <c r="I238" s="16">
        <f t="shared" ref="I238:J238" si="509">I206</f>
        <v>0</v>
      </c>
      <c r="J238" s="26">
        <f t="shared" si="509"/>
        <v>0</v>
      </c>
      <c r="K238" s="23"/>
      <c r="L238" s="16">
        <f t="shared" ref="L238:M238" si="510">L206</f>
        <v>0</v>
      </c>
      <c r="M238" s="26">
        <f t="shared" si="510"/>
        <v>0</v>
      </c>
      <c r="N238" s="23"/>
      <c r="O238" s="16">
        <f t="shared" si="474"/>
        <v>0</v>
      </c>
      <c r="P238" s="23">
        <f t="shared" si="475"/>
        <v>0</v>
      </c>
      <c r="Q238" s="41">
        <f t="shared" si="476"/>
        <v>0</v>
      </c>
      <c r="R238" s="38">
        <f t="shared" si="477"/>
        <v>0</v>
      </c>
      <c r="S238" s="39">
        <f t="shared" si="478"/>
        <v>0</v>
      </c>
      <c r="T238" s="38">
        <f t="shared" si="479"/>
        <v>0</v>
      </c>
      <c r="U238" s="39">
        <f t="shared" si="480"/>
        <v>0</v>
      </c>
      <c r="V238" s="38">
        <f t="shared" si="481"/>
        <v>0</v>
      </c>
      <c r="W238" s="39">
        <f t="shared" si="482"/>
        <v>0</v>
      </c>
      <c r="X238" s="38">
        <f t="shared" si="483"/>
        <v>0</v>
      </c>
      <c r="Y238" s="39">
        <f t="shared" si="484"/>
        <v>0</v>
      </c>
      <c r="Z238" s="38">
        <f t="shared" si="485"/>
        <v>0</v>
      </c>
      <c r="AA238" s="39">
        <f t="shared" si="486"/>
        <v>0</v>
      </c>
      <c r="AB238" s="38">
        <f t="shared" si="487"/>
        <v>0</v>
      </c>
      <c r="AC238" s="39">
        <f t="shared" si="488"/>
        <v>0</v>
      </c>
      <c r="AD238" s="38">
        <f t="shared" si="489"/>
        <v>0</v>
      </c>
    </row>
    <row r="239" spans="2:30" ht="15.75" customHeight="1">
      <c r="B239" s="15">
        <f>Datos!$B$23</f>
        <v>0</v>
      </c>
      <c r="C239" s="16">
        <f>Datos!$G$23</f>
        <v>0</v>
      </c>
      <c r="D239" s="18">
        <f t="shared" si="470"/>
        <v>0</v>
      </c>
      <c r="E239" s="20"/>
      <c r="F239" s="22">
        <f t="shared" ref="F239:G239" si="511">F207</f>
        <v>0</v>
      </c>
      <c r="G239" s="18">
        <f t="shared" si="511"/>
        <v>0</v>
      </c>
      <c r="H239" s="20"/>
      <c r="I239" s="22">
        <f t="shared" ref="I239:J239" si="512">I207</f>
        <v>0</v>
      </c>
      <c r="J239" s="18">
        <f t="shared" si="512"/>
        <v>0</v>
      </c>
      <c r="K239" s="20"/>
      <c r="L239" s="22">
        <f t="shared" ref="L239:M239" si="513">L207</f>
        <v>0</v>
      </c>
      <c r="M239" s="18">
        <f t="shared" si="513"/>
        <v>0</v>
      </c>
      <c r="N239" s="20"/>
      <c r="O239" s="22">
        <f t="shared" si="474"/>
        <v>0</v>
      </c>
      <c r="P239" s="23">
        <f t="shared" si="475"/>
        <v>0</v>
      </c>
      <c r="Q239" s="41">
        <f t="shared" si="476"/>
        <v>0</v>
      </c>
      <c r="R239" s="38">
        <f t="shared" si="477"/>
        <v>0</v>
      </c>
      <c r="S239" s="39">
        <f t="shared" si="478"/>
        <v>0</v>
      </c>
      <c r="T239" s="38">
        <f t="shared" si="479"/>
        <v>0</v>
      </c>
      <c r="U239" s="39">
        <f t="shared" si="480"/>
        <v>0</v>
      </c>
      <c r="V239" s="38">
        <f t="shared" si="481"/>
        <v>0</v>
      </c>
      <c r="W239" s="39">
        <f t="shared" si="482"/>
        <v>0</v>
      </c>
      <c r="X239" s="38">
        <f t="shared" si="483"/>
        <v>0</v>
      </c>
      <c r="Y239" s="39">
        <f t="shared" si="484"/>
        <v>0</v>
      </c>
      <c r="Z239" s="38">
        <f t="shared" si="485"/>
        <v>0</v>
      </c>
      <c r="AA239" s="39">
        <f t="shared" si="486"/>
        <v>0</v>
      </c>
      <c r="AB239" s="38">
        <f t="shared" si="487"/>
        <v>0</v>
      </c>
      <c r="AC239" s="39">
        <f t="shared" si="488"/>
        <v>0</v>
      </c>
      <c r="AD239" s="38">
        <f t="shared" si="489"/>
        <v>0</v>
      </c>
    </row>
    <row r="240" spans="2:30" ht="15.75" customHeight="1">
      <c r="B240" s="15">
        <f>Datos!$B$25</f>
        <v>0</v>
      </c>
      <c r="C240" s="16">
        <f>Datos!$G$25</f>
        <v>0</v>
      </c>
      <c r="D240" s="26">
        <f t="shared" si="470"/>
        <v>0</v>
      </c>
      <c r="E240" s="23"/>
      <c r="F240" s="16">
        <f t="shared" ref="F240:G240" si="514">F208</f>
        <v>0</v>
      </c>
      <c r="G240" s="26">
        <f t="shared" si="514"/>
        <v>0</v>
      </c>
      <c r="H240" s="23"/>
      <c r="I240" s="16">
        <f t="shared" ref="I240:J240" si="515">I208</f>
        <v>0</v>
      </c>
      <c r="J240" s="26">
        <f t="shared" si="515"/>
        <v>0</v>
      </c>
      <c r="K240" s="23"/>
      <c r="L240" s="16">
        <f t="shared" ref="L240:M240" si="516">L208</f>
        <v>0</v>
      </c>
      <c r="M240" s="26">
        <f t="shared" si="516"/>
        <v>0</v>
      </c>
      <c r="N240" s="23"/>
      <c r="O240" s="16">
        <f t="shared" si="474"/>
        <v>0</v>
      </c>
      <c r="P240" s="23">
        <f t="shared" si="475"/>
        <v>0</v>
      </c>
      <c r="Q240" s="41">
        <f t="shared" si="476"/>
        <v>0</v>
      </c>
      <c r="R240" s="38">
        <f t="shared" si="477"/>
        <v>0</v>
      </c>
      <c r="S240" s="39">
        <f t="shared" si="478"/>
        <v>0</v>
      </c>
      <c r="T240" s="38">
        <f t="shared" si="479"/>
        <v>0</v>
      </c>
      <c r="U240" s="39">
        <f t="shared" si="480"/>
        <v>0</v>
      </c>
      <c r="V240" s="38">
        <f t="shared" si="481"/>
        <v>0</v>
      </c>
      <c r="W240" s="39">
        <f t="shared" si="482"/>
        <v>0</v>
      </c>
      <c r="X240" s="38">
        <f t="shared" si="483"/>
        <v>0</v>
      </c>
      <c r="Y240" s="39">
        <f t="shared" si="484"/>
        <v>0</v>
      </c>
      <c r="Z240" s="38">
        <f t="shared" si="485"/>
        <v>0</v>
      </c>
      <c r="AA240" s="39">
        <f t="shared" si="486"/>
        <v>0</v>
      </c>
      <c r="AB240" s="38">
        <f t="shared" si="487"/>
        <v>0</v>
      </c>
      <c r="AC240" s="39">
        <f t="shared" si="488"/>
        <v>0</v>
      </c>
      <c r="AD240" s="38">
        <f t="shared" si="489"/>
        <v>0</v>
      </c>
    </row>
    <row r="241" spans="2:30" ht="15.75" customHeight="1">
      <c r="B241" s="15">
        <f>Datos!$B$27</f>
        <v>0</v>
      </c>
      <c r="C241" s="16">
        <f>Datos!$G$27</f>
        <v>0</v>
      </c>
      <c r="D241" s="26">
        <f t="shared" si="470"/>
        <v>0</v>
      </c>
      <c r="E241" s="23"/>
      <c r="F241" s="16">
        <f t="shared" ref="F241:G241" si="517">F209</f>
        <v>0</v>
      </c>
      <c r="G241" s="26">
        <f t="shared" si="517"/>
        <v>0</v>
      </c>
      <c r="H241" s="23"/>
      <c r="I241" s="16">
        <f t="shared" ref="I241:J241" si="518">I209</f>
        <v>0</v>
      </c>
      <c r="J241" s="26">
        <f t="shared" si="518"/>
        <v>0</v>
      </c>
      <c r="K241" s="23"/>
      <c r="L241" s="16">
        <f t="shared" ref="L241:M241" si="519">L209</f>
        <v>0</v>
      </c>
      <c r="M241" s="26">
        <f t="shared" si="519"/>
        <v>0</v>
      </c>
      <c r="N241" s="23"/>
      <c r="O241" s="16">
        <f t="shared" si="474"/>
        <v>0</v>
      </c>
      <c r="P241" s="23">
        <f t="shared" si="475"/>
        <v>0</v>
      </c>
      <c r="Q241" s="41">
        <f t="shared" si="476"/>
        <v>0</v>
      </c>
      <c r="R241" s="38">
        <f t="shared" si="477"/>
        <v>0</v>
      </c>
      <c r="S241" s="39">
        <f t="shared" si="478"/>
        <v>0</v>
      </c>
      <c r="T241" s="38">
        <f t="shared" si="479"/>
        <v>0</v>
      </c>
      <c r="U241" s="39">
        <f t="shared" si="480"/>
        <v>0</v>
      </c>
      <c r="V241" s="38">
        <f t="shared" si="481"/>
        <v>0</v>
      </c>
      <c r="W241" s="39">
        <f t="shared" si="482"/>
        <v>0</v>
      </c>
      <c r="X241" s="38">
        <f t="shared" si="483"/>
        <v>0</v>
      </c>
      <c r="Y241" s="39">
        <f t="shared" si="484"/>
        <v>0</v>
      </c>
      <c r="Z241" s="38">
        <f t="shared" si="485"/>
        <v>0</v>
      </c>
      <c r="AA241" s="39">
        <f t="shared" si="486"/>
        <v>0</v>
      </c>
      <c r="AB241" s="38">
        <f t="shared" si="487"/>
        <v>0</v>
      </c>
      <c r="AC241" s="39">
        <f t="shared" si="488"/>
        <v>0</v>
      </c>
      <c r="AD241" s="38">
        <f t="shared" si="489"/>
        <v>0</v>
      </c>
    </row>
    <row r="242" spans="2:30" ht="15.75" customHeight="1">
      <c r="B242" s="15">
        <f>Datos!$B$29</f>
        <v>0</v>
      </c>
      <c r="C242" s="16">
        <f>Datos!$G$29</f>
        <v>0</v>
      </c>
      <c r="D242" s="26">
        <f t="shared" si="470"/>
        <v>0</v>
      </c>
      <c r="E242" s="23"/>
      <c r="F242" s="16">
        <f t="shared" ref="F242:G242" si="520">F210</f>
        <v>0</v>
      </c>
      <c r="G242" s="26">
        <f t="shared" si="520"/>
        <v>0</v>
      </c>
      <c r="H242" s="23"/>
      <c r="I242" s="16">
        <f t="shared" ref="I242:J242" si="521">I210</f>
        <v>0</v>
      </c>
      <c r="J242" s="26">
        <f t="shared" si="521"/>
        <v>0</v>
      </c>
      <c r="K242" s="23"/>
      <c r="L242" s="16">
        <f t="shared" ref="L242:M242" si="522">L210</f>
        <v>0</v>
      </c>
      <c r="M242" s="26">
        <f t="shared" si="522"/>
        <v>0</v>
      </c>
      <c r="N242" s="23"/>
      <c r="O242" s="16">
        <f t="shared" si="474"/>
        <v>0</v>
      </c>
      <c r="P242" s="23">
        <f t="shared" si="475"/>
        <v>0</v>
      </c>
      <c r="Q242" s="41">
        <f t="shared" si="476"/>
        <v>0</v>
      </c>
      <c r="R242" s="38">
        <f t="shared" si="477"/>
        <v>0</v>
      </c>
      <c r="S242" s="39">
        <f t="shared" si="478"/>
        <v>0</v>
      </c>
      <c r="T242" s="38">
        <f t="shared" si="479"/>
        <v>0</v>
      </c>
      <c r="U242" s="39">
        <f t="shared" si="480"/>
        <v>0</v>
      </c>
      <c r="V242" s="38">
        <f t="shared" si="481"/>
        <v>0</v>
      </c>
      <c r="W242" s="39">
        <f t="shared" si="482"/>
        <v>0</v>
      </c>
      <c r="X242" s="38">
        <f t="shared" si="483"/>
        <v>0</v>
      </c>
      <c r="Y242" s="39">
        <f t="shared" si="484"/>
        <v>0</v>
      </c>
      <c r="Z242" s="38">
        <f t="shared" si="485"/>
        <v>0</v>
      </c>
      <c r="AA242" s="39">
        <f t="shared" si="486"/>
        <v>0</v>
      </c>
      <c r="AB242" s="38">
        <f t="shared" si="487"/>
        <v>0</v>
      </c>
      <c r="AC242" s="39">
        <f t="shared" si="488"/>
        <v>0</v>
      </c>
      <c r="AD242" s="38">
        <f t="shared" si="489"/>
        <v>0</v>
      </c>
    </row>
    <row r="243" spans="2:30" ht="15.75" customHeight="1">
      <c r="B243" s="15">
        <f>Datos!$B$31</f>
        <v>0</v>
      </c>
      <c r="C243" s="16">
        <f>Datos!$G$31</f>
        <v>0</v>
      </c>
      <c r="D243" s="26">
        <f t="shared" si="470"/>
        <v>0</v>
      </c>
      <c r="E243" s="23"/>
      <c r="F243" s="16">
        <f t="shared" ref="F243:G243" si="523">F211</f>
        <v>0</v>
      </c>
      <c r="G243" s="26">
        <f t="shared" si="523"/>
        <v>0</v>
      </c>
      <c r="H243" s="23"/>
      <c r="I243" s="16">
        <f t="shared" ref="I243:J243" si="524">I211</f>
        <v>0</v>
      </c>
      <c r="J243" s="26">
        <f t="shared" si="524"/>
        <v>0</v>
      </c>
      <c r="K243" s="23"/>
      <c r="L243" s="16">
        <f t="shared" ref="L243:M243" si="525">L211</f>
        <v>0</v>
      </c>
      <c r="M243" s="26">
        <f t="shared" si="525"/>
        <v>0</v>
      </c>
      <c r="N243" s="23"/>
      <c r="O243" s="16">
        <f t="shared" si="474"/>
        <v>0</v>
      </c>
      <c r="P243" s="23">
        <f t="shared" si="475"/>
        <v>0</v>
      </c>
      <c r="Q243" s="41">
        <f t="shared" si="476"/>
        <v>0</v>
      </c>
      <c r="R243" s="38">
        <f t="shared" si="477"/>
        <v>0</v>
      </c>
      <c r="S243" s="39">
        <f t="shared" si="478"/>
        <v>0</v>
      </c>
      <c r="T243" s="38">
        <f t="shared" si="479"/>
        <v>0</v>
      </c>
      <c r="U243" s="39">
        <f t="shared" si="480"/>
        <v>0</v>
      </c>
      <c r="V243" s="38">
        <f t="shared" si="481"/>
        <v>0</v>
      </c>
      <c r="W243" s="39">
        <f t="shared" si="482"/>
        <v>0</v>
      </c>
      <c r="X243" s="38">
        <f t="shared" si="483"/>
        <v>0</v>
      </c>
      <c r="Y243" s="39">
        <f t="shared" si="484"/>
        <v>0</v>
      </c>
      <c r="Z243" s="38">
        <f t="shared" si="485"/>
        <v>0</v>
      </c>
      <c r="AA243" s="39">
        <f t="shared" si="486"/>
        <v>0</v>
      </c>
      <c r="AB243" s="38">
        <f t="shared" si="487"/>
        <v>0</v>
      </c>
      <c r="AC243" s="39">
        <f t="shared" si="488"/>
        <v>0</v>
      </c>
      <c r="AD243" s="38">
        <f t="shared" si="489"/>
        <v>0</v>
      </c>
    </row>
    <row r="244" spans="2:30" ht="15.75" customHeight="1">
      <c r="B244" s="15">
        <f>Datos!$B$33</f>
        <v>0</v>
      </c>
      <c r="C244" s="16">
        <f>Datos!$G$33</f>
        <v>0</v>
      </c>
      <c r="D244" s="26">
        <f t="shared" si="470"/>
        <v>0</v>
      </c>
      <c r="E244" s="23"/>
      <c r="F244" s="16">
        <f t="shared" ref="F244:G244" si="526">F212</f>
        <v>0</v>
      </c>
      <c r="G244" s="26">
        <f t="shared" si="526"/>
        <v>0</v>
      </c>
      <c r="H244" s="23"/>
      <c r="I244" s="16">
        <f t="shared" ref="I244:J244" si="527">I212</f>
        <v>0</v>
      </c>
      <c r="J244" s="26">
        <f t="shared" si="527"/>
        <v>0</v>
      </c>
      <c r="K244" s="23"/>
      <c r="L244" s="16">
        <f t="shared" ref="L244:M244" si="528">L212</f>
        <v>0</v>
      </c>
      <c r="M244" s="26">
        <f t="shared" si="528"/>
        <v>0</v>
      </c>
      <c r="N244" s="23"/>
      <c r="O244" s="16">
        <f t="shared" si="474"/>
        <v>0</v>
      </c>
      <c r="P244" s="23">
        <f t="shared" si="475"/>
        <v>0</v>
      </c>
      <c r="Q244" s="41">
        <f t="shared" si="476"/>
        <v>0</v>
      </c>
      <c r="R244" s="38">
        <f t="shared" si="477"/>
        <v>0</v>
      </c>
      <c r="S244" s="39">
        <f t="shared" si="478"/>
        <v>0</v>
      </c>
      <c r="T244" s="38">
        <f t="shared" si="479"/>
        <v>0</v>
      </c>
      <c r="U244" s="39">
        <f t="shared" si="480"/>
        <v>0</v>
      </c>
      <c r="V244" s="38">
        <f t="shared" si="481"/>
        <v>0</v>
      </c>
      <c r="W244" s="39">
        <f t="shared" si="482"/>
        <v>0</v>
      </c>
      <c r="X244" s="38">
        <f t="shared" si="483"/>
        <v>0</v>
      </c>
      <c r="Y244" s="39">
        <f t="shared" si="484"/>
        <v>0</v>
      </c>
      <c r="Z244" s="38">
        <f t="shared" si="485"/>
        <v>0</v>
      </c>
      <c r="AA244" s="39">
        <f t="shared" si="486"/>
        <v>0</v>
      </c>
      <c r="AB244" s="38">
        <f t="shared" si="487"/>
        <v>0</v>
      </c>
      <c r="AC244" s="39">
        <f t="shared" si="488"/>
        <v>0</v>
      </c>
      <c r="AD244" s="38">
        <f t="shared" si="489"/>
        <v>0</v>
      </c>
    </row>
    <row r="245" spans="2:30" ht="15.75" customHeight="1">
      <c r="B245" s="15">
        <f>Datos!$B$35</f>
        <v>0</v>
      </c>
      <c r="C245" s="16">
        <f>Datos!$G$35</f>
        <v>0</v>
      </c>
      <c r="D245" s="26">
        <f t="shared" si="470"/>
        <v>0</v>
      </c>
      <c r="E245" s="23"/>
      <c r="F245" s="16">
        <f t="shared" ref="F245:G245" si="529">F213</f>
        <v>0</v>
      </c>
      <c r="G245" s="26">
        <f t="shared" si="529"/>
        <v>0</v>
      </c>
      <c r="H245" s="23"/>
      <c r="I245" s="16">
        <f t="shared" ref="I245:J245" si="530">I213</f>
        <v>0</v>
      </c>
      <c r="J245" s="26">
        <f t="shared" si="530"/>
        <v>0</v>
      </c>
      <c r="K245" s="23"/>
      <c r="L245" s="16">
        <f t="shared" ref="L245:M245" si="531">L213</f>
        <v>0</v>
      </c>
      <c r="M245" s="26">
        <f t="shared" si="531"/>
        <v>0</v>
      </c>
      <c r="N245" s="23"/>
      <c r="O245" s="16">
        <f t="shared" si="474"/>
        <v>0</v>
      </c>
      <c r="P245" s="23">
        <f t="shared" si="475"/>
        <v>0</v>
      </c>
      <c r="Q245" s="41">
        <f t="shared" si="476"/>
        <v>0</v>
      </c>
      <c r="R245" s="38">
        <f t="shared" si="477"/>
        <v>0</v>
      </c>
      <c r="S245" s="39">
        <f t="shared" si="478"/>
        <v>0</v>
      </c>
      <c r="T245" s="38">
        <f t="shared" si="479"/>
        <v>0</v>
      </c>
      <c r="U245" s="39">
        <f t="shared" si="480"/>
        <v>0</v>
      </c>
      <c r="V245" s="38">
        <f t="shared" si="481"/>
        <v>0</v>
      </c>
      <c r="W245" s="39">
        <f t="shared" si="482"/>
        <v>0</v>
      </c>
      <c r="X245" s="38">
        <f t="shared" si="483"/>
        <v>0</v>
      </c>
      <c r="Y245" s="39">
        <f t="shared" si="484"/>
        <v>0</v>
      </c>
      <c r="Z245" s="38">
        <f t="shared" si="485"/>
        <v>0</v>
      </c>
      <c r="AA245" s="39">
        <f t="shared" si="486"/>
        <v>0</v>
      </c>
      <c r="AB245" s="38">
        <f t="shared" si="487"/>
        <v>0</v>
      </c>
      <c r="AC245" s="39">
        <f t="shared" si="488"/>
        <v>0</v>
      </c>
      <c r="AD245" s="38">
        <f t="shared" si="489"/>
        <v>0</v>
      </c>
    </row>
    <row r="246" spans="2:30" ht="15.75" customHeight="1">
      <c r="B246" s="15">
        <f>Datos!$B$37</f>
        <v>0</v>
      </c>
      <c r="C246" s="16">
        <f>Datos!$G$37</f>
        <v>0</v>
      </c>
      <c r="D246" s="26">
        <f t="shared" si="470"/>
        <v>0</v>
      </c>
      <c r="E246" s="23"/>
      <c r="F246" s="16">
        <f t="shared" ref="F246:G246" si="532">F214</f>
        <v>0</v>
      </c>
      <c r="G246" s="26">
        <f t="shared" si="532"/>
        <v>0</v>
      </c>
      <c r="H246" s="23"/>
      <c r="I246" s="16">
        <f t="shared" ref="I246:J246" si="533">I214</f>
        <v>0</v>
      </c>
      <c r="J246" s="26">
        <f t="shared" si="533"/>
        <v>0</v>
      </c>
      <c r="K246" s="23"/>
      <c r="L246" s="16">
        <f t="shared" ref="L246:M246" si="534">L214</f>
        <v>0</v>
      </c>
      <c r="M246" s="26">
        <f t="shared" si="534"/>
        <v>0</v>
      </c>
      <c r="N246" s="23"/>
      <c r="O246" s="16">
        <f t="shared" si="474"/>
        <v>0</v>
      </c>
      <c r="P246" s="23">
        <f t="shared" si="475"/>
        <v>0</v>
      </c>
      <c r="Q246" s="41">
        <f t="shared" si="476"/>
        <v>0</v>
      </c>
      <c r="R246" s="38">
        <f t="shared" si="477"/>
        <v>0</v>
      </c>
      <c r="S246" s="39">
        <f t="shared" si="478"/>
        <v>0</v>
      </c>
      <c r="T246" s="38">
        <f t="shared" si="479"/>
        <v>0</v>
      </c>
      <c r="U246" s="39">
        <f t="shared" si="480"/>
        <v>0</v>
      </c>
      <c r="V246" s="38">
        <f t="shared" si="481"/>
        <v>0</v>
      </c>
      <c r="W246" s="39">
        <f t="shared" si="482"/>
        <v>0</v>
      </c>
      <c r="X246" s="38">
        <f t="shared" si="483"/>
        <v>0</v>
      </c>
      <c r="Y246" s="39">
        <f t="shared" si="484"/>
        <v>0</v>
      </c>
      <c r="Z246" s="38">
        <f t="shared" si="485"/>
        <v>0</v>
      </c>
      <c r="AA246" s="39">
        <f t="shared" si="486"/>
        <v>0</v>
      </c>
      <c r="AB246" s="38">
        <f t="shared" si="487"/>
        <v>0</v>
      </c>
      <c r="AC246" s="39">
        <f t="shared" si="488"/>
        <v>0</v>
      </c>
      <c r="AD246" s="38">
        <f t="shared" si="489"/>
        <v>0</v>
      </c>
    </row>
    <row r="247" spans="2:30" ht="15.75" customHeight="1">
      <c r="B247" s="15">
        <f>Datos!$B$39</f>
        <v>0</v>
      </c>
      <c r="C247" s="16">
        <f>Datos!$G$39</f>
        <v>0</v>
      </c>
      <c r="D247" s="26">
        <f t="shared" si="470"/>
        <v>0</v>
      </c>
      <c r="E247" s="23"/>
      <c r="F247" s="16">
        <f t="shared" ref="F247:G247" si="535">F215</f>
        <v>0</v>
      </c>
      <c r="G247" s="26">
        <f t="shared" si="535"/>
        <v>0</v>
      </c>
      <c r="H247" s="23"/>
      <c r="I247" s="16">
        <f t="shared" ref="I247:J247" si="536">I215</f>
        <v>0</v>
      </c>
      <c r="J247" s="26">
        <f t="shared" si="536"/>
        <v>0</v>
      </c>
      <c r="K247" s="23"/>
      <c r="L247" s="16">
        <f t="shared" ref="L247:M247" si="537">L215</f>
        <v>0</v>
      </c>
      <c r="M247" s="26">
        <f t="shared" si="537"/>
        <v>0</v>
      </c>
      <c r="N247" s="23"/>
      <c r="O247" s="16">
        <f t="shared" si="474"/>
        <v>0</v>
      </c>
      <c r="P247" s="23">
        <f t="shared" si="475"/>
        <v>0</v>
      </c>
      <c r="Q247" s="41">
        <f t="shared" si="476"/>
        <v>0</v>
      </c>
      <c r="R247" s="38">
        <f t="shared" si="477"/>
        <v>0</v>
      </c>
      <c r="S247" s="39">
        <f t="shared" si="478"/>
        <v>0</v>
      </c>
      <c r="T247" s="38">
        <f t="shared" si="479"/>
        <v>0</v>
      </c>
      <c r="U247" s="39">
        <f t="shared" si="480"/>
        <v>0</v>
      </c>
      <c r="V247" s="38">
        <f t="shared" si="481"/>
        <v>0</v>
      </c>
      <c r="W247" s="39">
        <f t="shared" si="482"/>
        <v>0</v>
      </c>
      <c r="X247" s="38">
        <f t="shared" si="483"/>
        <v>0</v>
      </c>
      <c r="Y247" s="39">
        <f t="shared" si="484"/>
        <v>0</v>
      </c>
      <c r="Z247" s="38">
        <f t="shared" si="485"/>
        <v>0</v>
      </c>
      <c r="AA247" s="39">
        <f t="shared" si="486"/>
        <v>0</v>
      </c>
      <c r="AB247" s="38">
        <f t="shared" si="487"/>
        <v>0</v>
      </c>
      <c r="AC247" s="39">
        <f t="shared" si="488"/>
        <v>0</v>
      </c>
      <c r="AD247" s="38">
        <f t="shared" si="489"/>
        <v>0</v>
      </c>
    </row>
    <row r="248" spans="2:30" ht="15.75" customHeight="1">
      <c r="B248" s="15">
        <f>Datos!$B$41</f>
        <v>0</v>
      </c>
      <c r="C248" s="16">
        <f>Datos!$G$41</f>
        <v>0</v>
      </c>
      <c r="D248" s="26">
        <f t="shared" si="470"/>
        <v>0</v>
      </c>
      <c r="E248" s="23"/>
      <c r="F248" s="16">
        <f t="shared" ref="F248:G248" si="538">F216</f>
        <v>0</v>
      </c>
      <c r="G248" s="26">
        <f t="shared" si="538"/>
        <v>0</v>
      </c>
      <c r="H248" s="23"/>
      <c r="I248" s="16">
        <f t="shared" ref="I248:J248" si="539">I216</f>
        <v>0</v>
      </c>
      <c r="J248" s="26">
        <f t="shared" si="539"/>
        <v>0</v>
      </c>
      <c r="K248" s="23"/>
      <c r="L248" s="16">
        <f t="shared" ref="L248:M248" si="540">L216</f>
        <v>0</v>
      </c>
      <c r="M248" s="26">
        <f t="shared" si="540"/>
        <v>0</v>
      </c>
      <c r="N248" s="23"/>
      <c r="O248" s="16">
        <f t="shared" si="474"/>
        <v>0</v>
      </c>
      <c r="P248" s="23">
        <f t="shared" si="475"/>
        <v>0</v>
      </c>
      <c r="Q248" s="41">
        <f t="shared" si="476"/>
        <v>0</v>
      </c>
      <c r="R248" s="38">
        <f t="shared" si="477"/>
        <v>0</v>
      </c>
      <c r="S248" s="39">
        <f t="shared" si="478"/>
        <v>0</v>
      </c>
      <c r="T248" s="38">
        <f t="shared" si="479"/>
        <v>0</v>
      </c>
      <c r="U248" s="39">
        <f t="shared" si="480"/>
        <v>0</v>
      </c>
      <c r="V248" s="38">
        <f t="shared" si="481"/>
        <v>0</v>
      </c>
      <c r="W248" s="39">
        <f t="shared" si="482"/>
        <v>0</v>
      </c>
      <c r="X248" s="38">
        <f t="shared" si="483"/>
        <v>0</v>
      </c>
      <c r="Y248" s="39">
        <f t="shared" si="484"/>
        <v>0</v>
      </c>
      <c r="Z248" s="38">
        <f t="shared" si="485"/>
        <v>0</v>
      </c>
      <c r="AA248" s="39">
        <f t="shared" si="486"/>
        <v>0</v>
      </c>
      <c r="AB248" s="38">
        <f t="shared" si="487"/>
        <v>0</v>
      </c>
      <c r="AC248" s="39">
        <f t="shared" si="488"/>
        <v>0</v>
      </c>
      <c r="AD248" s="38">
        <f t="shared" si="489"/>
        <v>0</v>
      </c>
    </row>
    <row r="249" spans="2:30" ht="15.75" customHeight="1">
      <c r="B249" s="15">
        <f>Datos!$B$43</f>
        <v>0</v>
      </c>
      <c r="C249" s="16">
        <f>Datos!$G$43</f>
        <v>0</v>
      </c>
      <c r="D249" s="26">
        <f t="shared" si="470"/>
        <v>0</v>
      </c>
      <c r="E249" s="23"/>
      <c r="F249" s="16">
        <f t="shared" ref="F249:G249" si="541">F217</f>
        <v>0</v>
      </c>
      <c r="G249" s="26">
        <f t="shared" si="541"/>
        <v>0</v>
      </c>
      <c r="H249" s="23"/>
      <c r="I249" s="16">
        <f t="shared" ref="I249:J249" si="542">I217</f>
        <v>0</v>
      </c>
      <c r="J249" s="26">
        <f t="shared" si="542"/>
        <v>0</v>
      </c>
      <c r="K249" s="23"/>
      <c r="L249" s="16">
        <f t="shared" ref="L249:M249" si="543">L217</f>
        <v>0</v>
      </c>
      <c r="M249" s="26">
        <f t="shared" si="543"/>
        <v>0</v>
      </c>
      <c r="N249" s="23"/>
      <c r="O249" s="16">
        <f t="shared" si="474"/>
        <v>0</v>
      </c>
      <c r="P249" s="23">
        <f t="shared" si="475"/>
        <v>0</v>
      </c>
      <c r="Q249" s="41">
        <f t="shared" si="476"/>
        <v>0</v>
      </c>
      <c r="R249" s="38">
        <f t="shared" si="477"/>
        <v>0</v>
      </c>
      <c r="S249" s="39">
        <f t="shared" si="478"/>
        <v>0</v>
      </c>
      <c r="T249" s="38">
        <f t="shared" si="479"/>
        <v>0</v>
      </c>
      <c r="U249" s="39">
        <f t="shared" si="480"/>
        <v>0</v>
      </c>
      <c r="V249" s="38">
        <f t="shared" si="481"/>
        <v>0</v>
      </c>
      <c r="W249" s="39">
        <f t="shared" si="482"/>
        <v>0</v>
      </c>
      <c r="X249" s="38">
        <f t="shared" si="483"/>
        <v>0</v>
      </c>
      <c r="Y249" s="39">
        <f t="shared" si="484"/>
        <v>0</v>
      </c>
      <c r="Z249" s="38">
        <f t="shared" si="485"/>
        <v>0</v>
      </c>
      <c r="AA249" s="39">
        <f t="shared" si="486"/>
        <v>0</v>
      </c>
      <c r="AB249" s="38">
        <f t="shared" si="487"/>
        <v>0</v>
      </c>
      <c r="AC249" s="39">
        <f t="shared" si="488"/>
        <v>0</v>
      </c>
      <c r="AD249" s="38">
        <f t="shared" si="489"/>
        <v>0</v>
      </c>
    </row>
    <row r="250" spans="2:30" ht="15.75" customHeight="1">
      <c r="B250" s="15">
        <f>Datos!$B$45</f>
        <v>0</v>
      </c>
      <c r="C250" s="16">
        <f>Datos!$G$45</f>
        <v>0</v>
      </c>
      <c r="D250" s="26">
        <f t="shared" si="470"/>
        <v>0</v>
      </c>
      <c r="E250" s="23"/>
      <c r="F250" s="16">
        <f t="shared" ref="F250:G250" si="544">F218</f>
        <v>0</v>
      </c>
      <c r="G250" s="26">
        <f t="shared" si="544"/>
        <v>0</v>
      </c>
      <c r="H250" s="23"/>
      <c r="I250" s="16">
        <f t="shared" ref="I250:J250" si="545">I218</f>
        <v>0</v>
      </c>
      <c r="J250" s="26">
        <f t="shared" si="545"/>
        <v>0</v>
      </c>
      <c r="K250" s="23"/>
      <c r="L250" s="16">
        <f t="shared" ref="L250:M250" si="546">L218</f>
        <v>0</v>
      </c>
      <c r="M250" s="26">
        <f t="shared" si="546"/>
        <v>0</v>
      </c>
      <c r="N250" s="23"/>
      <c r="O250" s="16">
        <f t="shared" si="474"/>
        <v>0</v>
      </c>
      <c r="P250" s="23">
        <f t="shared" si="475"/>
        <v>0</v>
      </c>
      <c r="Q250" s="37">
        <f t="shared" si="476"/>
        <v>0</v>
      </c>
      <c r="R250" s="38">
        <f t="shared" si="477"/>
        <v>0</v>
      </c>
      <c r="S250" s="39">
        <f t="shared" si="478"/>
        <v>0</v>
      </c>
      <c r="T250" s="38">
        <f t="shared" si="479"/>
        <v>0</v>
      </c>
      <c r="U250" s="39">
        <f t="shared" si="480"/>
        <v>0</v>
      </c>
      <c r="V250" s="38">
        <f t="shared" si="481"/>
        <v>0</v>
      </c>
      <c r="W250" s="39">
        <f t="shared" si="482"/>
        <v>0</v>
      </c>
      <c r="X250" s="38">
        <f t="shared" si="483"/>
        <v>0</v>
      </c>
      <c r="Y250" s="39">
        <f t="shared" si="484"/>
        <v>0</v>
      </c>
      <c r="Z250" s="38">
        <f t="shared" si="485"/>
        <v>0</v>
      </c>
      <c r="AA250" s="39">
        <f t="shared" si="486"/>
        <v>0</v>
      </c>
      <c r="AB250" s="38">
        <f t="shared" si="487"/>
        <v>0</v>
      </c>
      <c r="AC250" s="39">
        <f t="shared" si="488"/>
        <v>0</v>
      </c>
      <c r="AD250" s="38">
        <f t="shared" si="489"/>
        <v>0</v>
      </c>
    </row>
    <row r="251" spans="2:30" ht="15.75" customHeight="1">
      <c r="J251" s="4" t="s">
        <v>40</v>
      </c>
      <c r="K251" s="90">
        <f>(P231*C231+P232*C232+P233*C233+P234*C234+P235*C235+P236*C236+P237*C237+P238*C238+P239*C239+P240*C240+P241*C241+P242*C242+P243*C243+P244*C244+P245*C245+P246*C246+P247*C247+P248*C248+P249*C249+P250*C250)/100</f>
        <v>0</v>
      </c>
      <c r="L251" s="66"/>
      <c r="M251" s="81" t="str">
        <f>IF(K251&gt;8.49,"SOBRESALIENTE",IF(K251&gt;6.99,"NOTABLE",IF(K251&gt;5.99,"BIEN",IF(K251&gt;4.99,"SUFICIENTE","INSUFICIENTE"))))</f>
        <v>INSUFICIENTE</v>
      </c>
      <c r="N251" s="65"/>
      <c r="O251" s="65"/>
      <c r="P251" s="66"/>
      <c r="Q251" s="87" t="s">
        <v>17</v>
      </c>
      <c r="R251" s="66"/>
      <c r="S251" s="87" t="s">
        <v>18</v>
      </c>
      <c r="T251" s="66"/>
      <c r="U251" s="87" t="s">
        <v>19</v>
      </c>
      <c r="V251" s="66"/>
      <c r="W251" s="87" t="s">
        <v>20</v>
      </c>
      <c r="X251" s="66"/>
      <c r="Y251" s="87" t="s">
        <v>21</v>
      </c>
      <c r="Z251" s="66"/>
      <c r="AA251" s="87" t="s">
        <v>22</v>
      </c>
      <c r="AB251" s="66"/>
      <c r="AC251" s="87" t="s">
        <v>23</v>
      </c>
      <c r="AD251" s="66"/>
    </row>
    <row r="252" spans="2:30" ht="15.75" customHeight="1">
      <c r="O252" s="30"/>
      <c r="P252" s="4" t="s">
        <v>43</v>
      </c>
      <c r="Q252" s="88" t="e">
        <f>SUM(R231:R250)/(20-COUNTIF(R231:R250,0))</f>
        <v>#DIV/0!</v>
      </c>
      <c r="R252" s="66"/>
      <c r="S252" s="88" t="e">
        <f>SUM(T231:T250)/(20-COUNTIF(T231:T250,0))</f>
        <v>#DIV/0!</v>
      </c>
      <c r="T252" s="66"/>
      <c r="U252" s="88" t="e">
        <f>SUM(V231:V250)/(20-COUNTIF(V231:V250,0))</f>
        <v>#DIV/0!</v>
      </c>
      <c r="V252" s="66"/>
      <c r="W252" s="88" t="e">
        <f>SUM(X231:X250)/(20-COUNTIF(X231:X250,0))</f>
        <v>#DIV/0!</v>
      </c>
      <c r="X252" s="66"/>
      <c r="Y252" s="88" t="e">
        <f>SUM(Z231:Z250)/(20-COUNTIF(Z231:Z250,0))</f>
        <v>#DIV/0!</v>
      </c>
      <c r="Z252" s="66"/>
      <c r="AA252" s="88" t="e">
        <f>SUM(AB231:AB250)/(20-COUNTIF(AB231:AB250,0))</f>
        <v>#DIV/0!</v>
      </c>
      <c r="AB252" s="66"/>
      <c r="AC252" s="88" t="e">
        <f>SUM(AD231:AD250)/(20-COUNTIF(AD231:AD250,0))</f>
        <v>#DIV/0!</v>
      </c>
      <c r="AD252" s="66"/>
    </row>
    <row r="253" spans="2:30" ht="15.75" customHeight="1">
      <c r="B253" s="8" t="s">
        <v>53</v>
      </c>
    </row>
    <row r="254" spans="2:30" ht="15.75" customHeight="1">
      <c r="B254" s="89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</row>
    <row r="255" spans="2:30" ht="15.75" customHeight="1"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</row>
    <row r="258" spans="2:30" ht="15.75" customHeight="1">
      <c r="B258" s="10">
        <f>Datos!C206</f>
        <v>0</v>
      </c>
      <c r="P258" s="11">
        <f>Portada!$C$27</f>
        <v>0</v>
      </c>
      <c r="T258" s="12">
        <f>Portada!$E$29</f>
        <v>0</v>
      </c>
      <c r="AD258" s="11">
        <f>Portada!$D$21</f>
        <v>0</v>
      </c>
    </row>
    <row r="259" spans="2:30" ht="15.75" customHeight="1">
      <c r="B259" s="83" t="s">
        <v>12</v>
      </c>
      <c r="C259" s="83" t="s">
        <v>13</v>
      </c>
      <c r="D259" s="85" t="s">
        <v>14</v>
      </c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60"/>
      <c r="P259" s="83" t="s">
        <v>15</v>
      </c>
      <c r="Q259" s="85" t="s">
        <v>16</v>
      </c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  <c r="AD259" s="60"/>
    </row>
    <row r="260" spans="2:30" ht="15.75" customHeight="1">
      <c r="B260" s="84"/>
      <c r="C260" s="84"/>
      <c r="D260" s="86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5"/>
      <c r="P260" s="84"/>
      <c r="Q260" s="61"/>
      <c r="R260" s="56"/>
      <c r="S260" s="56"/>
      <c r="T260" s="56"/>
      <c r="U260" s="56"/>
      <c r="V260" s="56"/>
      <c r="W260" s="56"/>
      <c r="X260" s="56"/>
      <c r="Y260" s="56"/>
      <c r="Z260" s="56"/>
      <c r="AA260" s="56"/>
      <c r="AB260" s="56"/>
      <c r="AC260" s="56"/>
      <c r="AD260" s="57"/>
    </row>
    <row r="261" spans="2:30" ht="15.75" customHeight="1">
      <c r="B261" s="84"/>
      <c r="C261" s="84"/>
      <c r="D261" s="61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7"/>
      <c r="P261" s="84"/>
      <c r="Q261" s="87" t="s">
        <v>17</v>
      </c>
      <c r="R261" s="66"/>
      <c r="S261" s="87" t="s">
        <v>18</v>
      </c>
      <c r="T261" s="66"/>
      <c r="U261" s="87" t="s">
        <v>19</v>
      </c>
      <c r="V261" s="66"/>
      <c r="W261" s="87" t="s">
        <v>20</v>
      </c>
      <c r="X261" s="66"/>
      <c r="Y261" s="87" t="s">
        <v>21</v>
      </c>
      <c r="Z261" s="66"/>
      <c r="AA261" s="87" t="s">
        <v>22</v>
      </c>
      <c r="AB261" s="66"/>
      <c r="AC261" s="87" t="s">
        <v>23</v>
      </c>
      <c r="AD261" s="66"/>
    </row>
    <row r="262" spans="2:30" ht="15.75" customHeight="1">
      <c r="B262" s="70"/>
      <c r="C262" s="70"/>
      <c r="D262" s="13" t="s">
        <v>24</v>
      </c>
      <c r="E262" s="13" t="s">
        <v>25</v>
      </c>
      <c r="F262" s="13" t="s">
        <v>13</v>
      </c>
      <c r="G262" s="13" t="s">
        <v>24</v>
      </c>
      <c r="H262" s="13" t="s">
        <v>25</v>
      </c>
      <c r="I262" s="13" t="s">
        <v>13</v>
      </c>
      <c r="J262" s="13" t="s">
        <v>24</v>
      </c>
      <c r="K262" s="13" t="s">
        <v>25</v>
      </c>
      <c r="L262" s="13" t="s">
        <v>13</v>
      </c>
      <c r="M262" s="13" t="s">
        <v>24</v>
      </c>
      <c r="N262" s="13" t="s">
        <v>25</v>
      </c>
      <c r="O262" s="13" t="s">
        <v>13</v>
      </c>
      <c r="P262" s="70"/>
      <c r="Q262" s="14" t="s">
        <v>26</v>
      </c>
      <c r="R262" s="14" t="s">
        <v>27</v>
      </c>
      <c r="S262" s="14" t="s">
        <v>26</v>
      </c>
      <c r="T262" s="14" t="s">
        <v>27</v>
      </c>
      <c r="U262" s="14" t="s">
        <v>26</v>
      </c>
      <c r="V262" s="14" t="s">
        <v>27</v>
      </c>
      <c r="W262" s="14" t="s">
        <v>26</v>
      </c>
      <c r="X262" s="14" t="s">
        <v>27</v>
      </c>
      <c r="Y262" s="14" t="s">
        <v>26</v>
      </c>
      <c r="Z262" s="14" t="s">
        <v>27</v>
      </c>
      <c r="AA262" s="14" t="s">
        <v>26</v>
      </c>
      <c r="AB262" s="14" t="s">
        <v>27</v>
      </c>
      <c r="AC262" s="14" t="s">
        <v>26</v>
      </c>
      <c r="AD262" s="14" t="s">
        <v>27</v>
      </c>
    </row>
    <row r="263" spans="2:30" ht="15.75" customHeight="1">
      <c r="B263" s="15">
        <f>Datos!$B$7</f>
        <v>0</v>
      </c>
      <c r="C263" s="16">
        <f>Datos!$G$7</f>
        <v>0</v>
      </c>
      <c r="D263" s="18">
        <f t="shared" ref="D263:D282" si="547">D231</f>
        <v>0</v>
      </c>
      <c r="E263" s="20"/>
      <c r="F263" s="22">
        <f t="shared" ref="F263:G263" si="548">F231</f>
        <v>0</v>
      </c>
      <c r="G263" s="18">
        <f t="shared" si="548"/>
        <v>0</v>
      </c>
      <c r="H263" s="20"/>
      <c r="I263" s="22">
        <f t="shared" ref="I263:J263" si="549">I231</f>
        <v>0</v>
      </c>
      <c r="J263" s="18">
        <f t="shared" si="549"/>
        <v>0</v>
      </c>
      <c r="K263" s="20"/>
      <c r="L263" s="22">
        <f t="shared" ref="L263:M263" si="550">L231</f>
        <v>0</v>
      </c>
      <c r="M263" s="18">
        <f t="shared" si="550"/>
        <v>0</v>
      </c>
      <c r="N263" s="20"/>
      <c r="O263" s="22">
        <f t="shared" ref="O263:O282" si="551">O231</f>
        <v>0</v>
      </c>
      <c r="P263" s="23">
        <f t="shared" ref="P263:P282" si="552">(E263*F263+H263*I263+K263*L263+N263*O263)/100</f>
        <v>0</v>
      </c>
      <c r="Q263" s="33">
        <f t="shared" ref="Q263:Q282" si="553">Q231</f>
        <v>0</v>
      </c>
      <c r="R263" s="34">
        <f t="shared" ref="R263:R282" si="554">IF(Q263="S",$P263,0)</f>
        <v>0</v>
      </c>
      <c r="S263" s="35">
        <f t="shared" ref="S263:S282" si="555">S231</f>
        <v>0</v>
      </c>
      <c r="T263" s="34">
        <f t="shared" ref="T263:T282" si="556">IF(S263="S",$P263,0)</f>
        <v>0</v>
      </c>
      <c r="U263" s="36">
        <f t="shared" ref="U263:U282" si="557">U231</f>
        <v>0</v>
      </c>
      <c r="V263" s="34">
        <f t="shared" ref="V263:V282" si="558">IF(U263="S",$P263,0)</f>
        <v>0</v>
      </c>
      <c r="W263" s="36">
        <f t="shared" ref="W263:W282" si="559">W231</f>
        <v>0</v>
      </c>
      <c r="X263" s="34">
        <f t="shared" ref="X263:X282" si="560">IF(W263="S",$P263,0)</f>
        <v>0</v>
      </c>
      <c r="Y263" s="35">
        <f t="shared" ref="Y263:Y282" si="561">Y231</f>
        <v>0</v>
      </c>
      <c r="Z263" s="34">
        <f t="shared" ref="Z263:Z282" si="562">IF(Y263="S",$P263,0)</f>
        <v>0</v>
      </c>
      <c r="AA263" s="36">
        <f t="shared" ref="AA263:AA282" si="563">AA231</f>
        <v>0</v>
      </c>
      <c r="AB263" s="34">
        <f t="shared" ref="AB263:AB282" si="564">IF(AA263="S",$P263,0)</f>
        <v>0</v>
      </c>
      <c r="AC263" s="36">
        <f t="shared" ref="AC263:AC282" si="565">AC231</f>
        <v>0</v>
      </c>
      <c r="AD263" s="34">
        <f t="shared" ref="AD263:AD282" si="566">IF(AC263="S",$P263,0)</f>
        <v>0</v>
      </c>
    </row>
    <row r="264" spans="2:30" ht="15.75" customHeight="1">
      <c r="B264" s="15">
        <f>Datos!$B$9</f>
        <v>0</v>
      </c>
      <c r="C264" s="16">
        <f>Datos!$G$9</f>
        <v>0</v>
      </c>
      <c r="D264" s="26">
        <f t="shared" si="547"/>
        <v>0</v>
      </c>
      <c r="E264" s="23"/>
      <c r="F264" s="16">
        <f t="shared" ref="F264:G264" si="567">F232</f>
        <v>0</v>
      </c>
      <c r="G264" s="26">
        <f t="shared" si="567"/>
        <v>0</v>
      </c>
      <c r="H264" s="23"/>
      <c r="I264" s="16">
        <f t="shared" ref="I264:J264" si="568">I232</f>
        <v>0</v>
      </c>
      <c r="J264" s="26">
        <f t="shared" si="568"/>
        <v>0</v>
      </c>
      <c r="K264" s="23"/>
      <c r="L264" s="16">
        <f t="shared" ref="L264:M264" si="569">L232</f>
        <v>0</v>
      </c>
      <c r="M264" s="18">
        <f t="shared" si="569"/>
        <v>0</v>
      </c>
      <c r="N264" s="23"/>
      <c r="O264" s="16">
        <f t="shared" si="551"/>
        <v>0</v>
      </c>
      <c r="P264" s="23">
        <f t="shared" si="552"/>
        <v>0</v>
      </c>
      <c r="Q264" s="37">
        <f t="shared" si="553"/>
        <v>0</v>
      </c>
      <c r="R264" s="38">
        <f t="shared" si="554"/>
        <v>0</v>
      </c>
      <c r="S264" s="39">
        <f t="shared" si="555"/>
        <v>0</v>
      </c>
      <c r="T264" s="38">
        <f t="shared" si="556"/>
        <v>0</v>
      </c>
      <c r="U264" s="40">
        <f t="shared" si="557"/>
        <v>0</v>
      </c>
      <c r="V264" s="38">
        <f t="shared" si="558"/>
        <v>0</v>
      </c>
      <c r="W264" s="39">
        <f t="shared" si="559"/>
        <v>0</v>
      </c>
      <c r="X264" s="38">
        <f t="shared" si="560"/>
        <v>0</v>
      </c>
      <c r="Y264" s="40">
        <f t="shared" si="561"/>
        <v>0</v>
      </c>
      <c r="Z264" s="38">
        <f t="shared" si="562"/>
        <v>0</v>
      </c>
      <c r="AA264" s="39">
        <f t="shared" si="563"/>
        <v>0</v>
      </c>
      <c r="AB264" s="38">
        <f t="shared" si="564"/>
        <v>0</v>
      </c>
      <c r="AC264" s="39">
        <f t="shared" si="565"/>
        <v>0</v>
      </c>
      <c r="AD264" s="38">
        <f t="shared" si="566"/>
        <v>0</v>
      </c>
    </row>
    <row r="265" spans="2:30" ht="15.75" customHeight="1">
      <c r="B265" s="15">
        <f>Datos!$B$11</f>
        <v>0</v>
      </c>
      <c r="C265" s="16">
        <f>Datos!$G$11</f>
        <v>0</v>
      </c>
      <c r="D265" s="26">
        <f t="shared" si="547"/>
        <v>0</v>
      </c>
      <c r="E265" s="23"/>
      <c r="F265" s="16">
        <f t="shared" ref="F265:G265" si="570">F233</f>
        <v>0</v>
      </c>
      <c r="G265" s="26">
        <f t="shared" si="570"/>
        <v>0</v>
      </c>
      <c r="H265" s="23"/>
      <c r="I265" s="16">
        <f t="shared" ref="I265:J265" si="571">I233</f>
        <v>0</v>
      </c>
      <c r="J265" s="26">
        <f t="shared" si="571"/>
        <v>0</v>
      </c>
      <c r="K265" s="23"/>
      <c r="L265" s="16">
        <f t="shared" ref="L265:M265" si="572">L233</f>
        <v>0</v>
      </c>
      <c r="M265" s="26">
        <f t="shared" si="572"/>
        <v>0</v>
      </c>
      <c r="N265" s="23"/>
      <c r="O265" s="16">
        <f t="shared" si="551"/>
        <v>0</v>
      </c>
      <c r="P265" s="23">
        <f t="shared" si="552"/>
        <v>0</v>
      </c>
      <c r="Q265" s="41">
        <f t="shared" si="553"/>
        <v>0</v>
      </c>
      <c r="R265" s="38">
        <f t="shared" si="554"/>
        <v>0</v>
      </c>
      <c r="S265" s="39">
        <f t="shared" si="555"/>
        <v>0</v>
      </c>
      <c r="T265" s="38">
        <f t="shared" si="556"/>
        <v>0</v>
      </c>
      <c r="U265" s="39">
        <f t="shared" si="557"/>
        <v>0</v>
      </c>
      <c r="V265" s="38">
        <f t="shared" si="558"/>
        <v>0</v>
      </c>
      <c r="W265" s="39">
        <f t="shared" si="559"/>
        <v>0</v>
      </c>
      <c r="X265" s="38">
        <f t="shared" si="560"/>
        <v>0</v>
      </c>
      <c r="Y265" s="39">
        <f t="shared" si="561"/>
        <v>0</v>
      </c>
      <c r="Z265" s="38">
        <f t="shared" si="562"/>
        <v>0</v>
      </c>
      <c r="AA265" s="39">
        <f t="shared" si="563"/>
        <v>0</v>
      </c>
      <c r="AB265" s="38">
        <f t="shared" si="564"/>
        <v>0</v>
      </c>
      <c r="AC265" s="39">
        <f t="shared" si="565"/>
        <v>0</v>
      </c>
      <c r="AD265" s="38">
        <f t="shared" si="566"/>
        <v>0</v>
      </c>
    </row>
    <row r="266" spans="2:30" ht="15.75" customHeight="1">
      <c r="B266" s="15">
        <f>Datos!$B$13</f>
        <v>0</v>
      </c>
      <c r="C266" s="16">
        <f>Datos!$G$13</f>
        <v>0</v>
      </c>
      <c r="D266" s="26">
        <f t="shared" si="547"/>
        <v>0</v>
      </c>
      <c r="E266" s="23"/>
      <c r="F266" s="16">
        <f t="shared" ref="F266:G266" si="573">F234</f>
        <v>0</v>
      </c>
      <c r="G266" s="26">
        <f t="shared" si="573"/>
        <v>0</v>
      </c>
      <c r="H266" s="23"/>
      <c r="I266" s="16">
        <f t="shared" ref="I266:J266" si="574">I234</f>
        <v>0</v>
      </c>
      <c r="J266" s="18">
        <f t="shared" si="574"/>
        <v>0</v>
      </c>
      <c r="K266" s="20"/>
      <c r="L266" s="22">
        <f t="shared" ref="L266:M266" si="575">L234</f>
        <v>0</v>
      </c>
      <c r="M266" s="26">
        <f t="shared" si="575"/>
        <v>0</v>
      </c>
      <c r="N266" s="23"/>
      <c r="O266" s="16">
        <f t="shared" si="551"/>
        <v>0</v>
      </c>
      <c r="P266" s="23">
        <f t="shared" si="552"/>
        <v>0</v>
      </c>
      <c r="Q266" s="41">
        <f t="shared" si="553"/>
        <v>0</v>
      </c>
      <c r="R266" s="38">
        <f t="shared" si="554"/>
        <v>0</v>
      </c>
      <c r="S266" s="39">
        <f t="shared" si="555"/>
        <v>0</v>
      </c>
      <c r="T266" s="38">
        <f t="shared" si="556"/>
        <v>0</v>
      </c>
      <c r="U266" s="39">
        <f t="shared" si="557"/>
        <v>0</v>
      </c>
      <c r="V266" s="38">
        <f t="shared" si="558"/>
        <v>0</v>
      </c>
      <c r="W266" s="39">
        <f t="shared" si="559"/>
        <v>0</v>
      </c>
      <c r="X266" s="38">
        <f t="shared" si="560"/>
        <v>0</v>
      </c>
      <c r="Y266" s="39">
        <f t="shared" si="561"/>
        <v>0</v>
      </c>
      <c r="Z266" s="38">
        <f t="shared" si="562"/>
        <v>0</v>
      </c>
      <c r="AA266" s="39">
        <f t="shared" si="563"/>
        <v>0</v>
      </c>
      <c r="AB266" s="38">
        <f t="shared" si="564"/>
        <v>0</v>
      </c>
      <c r="AC266" s="39">
        <f t="shared" si="565"/>
        <v>0</v>
      </c>
      <c r="AD266" s="38">
        <f t="shared" si="566"/>
        <v>0</v>
      </c>
    </row>
    <row r="267" spans="2:30" ht="15.75" customHeight="1">
      <c r="B267" s="15">
        <f>Datos!$B$15</f>
        <v>0</v>
      </c>
      <c r="C267" s="16">
        <f>Datos!$G$15</f>
        <v>0</v>
      </c>
      <c r="D267" s="26">
        <f t="shared" si="547"/>
        <v>0</v>
      </c>
      <c r="E267" s="23"/>
      <c r="F267" s="16">
        <f t="shared" ref="F267:G267" si="576">F235</f>
        <v>0</v>
      </c>
      <c r="G267" s="26">
        <f t="shared" si="576"/>
        <v>0</v>
      </c>
      <c r="H267" s="20"/>
      <c r="I267" s="16">
        <f t="shared" ref="I267:J267" si="577">I235</f>
        <v>0</v>
      </c>
      <c r="J267" s="26">
        <f t="shared" si="577"/>
        <v>0</v>
      </c>
      <c r="K267" s="23"/>
      <c r="L267" s="16">
        <f t="shared" ref="L267:M267" si="578">L235</f>
        <v>0</v>
      </c>
      <c r="M267" s="26">
        <f t="shared" si="578"/>
        <v>0</v>
      </c>
      <c r="N267" s="23"/>
      <c r="O267" s="16">
        <f t="shared" si="551"/>
        <v>0</v>
      </c>
      <c r="P267" s="23">
        <f t="shared" si="552"/>
        <v>0</v>
      </c>
      <c r="Q267" s="41">
        <f t="shared" si="553"/>
        <v>0</v>
      </c>
      <c r="R267" s="38">
        <f t="shared" si="554"/>
        <v>0</v>
      </c>
      <c r="S267" s="39">
        <f t="shared" si="555"/>
        <v>0</v>
      </c>
      <c r="T267" s="38">
        <f t="shared" si="556"/>
        <v>0</v>
      </c>
      <c r="U267" s="39">
        <f t="shared" si="557"/>
        <v>0</v>
      </c>
      <c r="V267" s="38">
        <f t="shared" si="558"/>
        <v>0</v>
      </c>
      <c r="W267" s="39">
        <f t="shared" si="559"/>
        <v>0</v>
      </c>
      <c r="X267" s="38">
        <f t="shared" si="560"/>
        <v>0</v>
      </c>
      <c r="Y267" s="39">
        <f t="shared" si="561"/>
        <v>0</v>
      </c>
      <c r="Z267" s="38">
        <f t="shared" si="562"/>
        <v>0</v>
      </c>
      <c r="AA267" s="39">
        <f t="shared" si="563"/>
        <v>0</v>
      </c>
      <c r="AB267" s="38">
        <f t="shared" si="564"/>
        <v>0</v>
      </c>
      <c r="AC267" s="39">
        <f t="shared" si="565"/>
        <v>0</v>
      </c>
      <c r="AD267" s="38">
        <f t="shared" si="566"/>
        <v>0</v>
      </c>
    </row>
    <row r="268" spans="2:30" ht="15.75" customHeight="1">
      <c r="B268" s="15">
        <f>Datos!$B$17</f>
        <v>0</v>
      </c>
      <c r="C268" s="16">
        <f>Datos!$G$17</f>
        <v>0</v>
      </c>
      <c r="D268" s="26">
        <f t="shared" si="547"/>
        <v>0</v>
      </c>
      <c r="E268" s="23"/>
      <c r="F268" s="16">
        <f t="shared" ref="F268:G268" si="579">F236</f>
        <v>0</v>
      </c>
      <c r="G268" s="26">
        <f t="shared" si="579"/>
        <v>0</v>
      </c>
      <c r="H268" s="23"/>
      <c r="I268" s="16">
        <f t="shared" ref="I268:J268" si="580">I236</f>
        <v>0</v>
      </c>
      <c r="J268" s="26">
        <f t="shared" si="580"/>
        <v>0</v>
      </c>
      <c r="K268" s="23"/>
      <c r="L268" s="16">
        <f t="shared" ref="L268:M268" si="581">L236</f>
        <v>0</v>
      </c>
      <c r="M268" s="26">
        <f t="shared" si="581"/>
        <v>0</v>
      </c>
      <c r="N268" s="23"/>
      <c r="O268" s="16">
        <f t="shared" si="551"/>
        <v>0</v>
      </c>
      <c r="P268" s="23">
        <f t="shared" si="552"/>
        <v>0</v>
      </c>
      <c r="Q268" s="41">
        <f t="shared" si="553"/>
        <v>0</v>
      </c>
      <c r="R268" s="38">
        <f t="shared" si="554"/>
        <v>0</v>
      </c>
      <c r="S268" s="39">
        <f t="shared" si="555"/>
        <v>0</v>
      </c>
      <c r="T268" s="38">
        <f t="shared" si="556"/>
        <v>0</v>
      </c>
      <c r="U268" s="39">
        <f t="shared" si="557"/>
        <v>0</v>
      </c>
      <c r="V268" s="38">
        <f t="shared" si="558"/>
        <v>0</v>
      </c>
      <c r="W268" s="39">
        <f t="shared" si="559"/>
        <v>0</v>
      </c>
      <c r="X268" s="38">
        <f t="shared" si="560"/>
        <v>0</v>
      </c>
      <c r="Y268" s="39">
        <f t="shared" si="561"/>
        <v>0</v>
      </c>
      <c r="Z268" s="38">
        <f t="shared" si="562"/>
        <v>0</v>
      </c>
      <c r="AA268" s="39">
        <f t="shared" si="563"/>
        <v>0</v>
      </c>
      <c r="AB268" s="38">
        <f t="shared" si="564"/>
        <v>0</v>
      </c>
      <c r="AC268" s="39">
        <f t="shared" si="565"/>
        <v>0</v>
      </c>
      <c r="AD268" s="38">
        <f t="shared" si="566"/>
        <v>0</v>
      </c>
    </row>
    <row r="269" spans="2:30" ht="15.75" customHeight="1">
      <c r="B269" s="15">
        <f>Datos!$B$19</f>
        <v>0</v>
      </c>
      <c r="C269" s="16">
        <f>Datos!$G$19</f>
        <v>0</v>
      </c>
      <c r="D269" s="26">
        <f t="shared" si="547"/>
        <v>0</v>
      </c>
      <c r="E269" s="23"/>
      <c r="F269" s="16">
        <f t="shared" ref="F269:G269" si="582">F237</f>
        <v>0</v>
      </c>
      <c r="G269" s="26">
        <f t="shared" si="582"/>
        <v>0</v>
      </c>
      <c r="H269" s="23"/>
      <c r="I269" s="16">
        <f t="shared" ref="I269:J269" si="583">I237</f>
        <v>0</v>
      </c>
      <c r="J269" s="26">
        <f t="shared" si="583"/>
        <v>0</v>
      </c>
      <c r="K269" s="23"/>
      <c r="L269" s="16">
        <f t="shared" ref="L269:M269" si="584">L237</f>
        <v>0</v>
      </c>
      <c r="M269" s="26">
        <f t="shared" si="584"/>
        <v>0</v>
      </c>
      <c r="N269" s="23"/>
      <c r="O269" s="16">
        <f t="shared" si="551"/>
        <v>0</v>
      </c>
      <c r="P269" s="23">
        <f t="shared" si="552"/>
        <v>0</v>
      </c>
      <c r="Q269" s="41">
        <f t="shared" si="553"/>
        <v>0</v>
      </c>
      <c r="R269" s="38">
        <f t="shared" si="554"/>
        <v>0</v>
      </c>
      <c r="S269" s="39">
        <f t="shared" si="555"/>
        <v>0</v>
      </c>
      <c r="T269" s="38">
        <f t="shared" si="556"/>
        <v>0</v>
      </c>
      <c r="U269" s="39">
        <f t="shared" si="557"/>
        <v>0</v>
      </c>
      <c r="V269" s="38">
        <f t="shared" si="558"/>
        <v>0</v>
      </c>
      <c r="W269" s="39">
        <f t="shared" si="559"/>
        <v>0</v>
      </c>
      <c r="X269" s="38">
        <f t="shared" si="560"/>
        <v>0</v>
      </c>
      <c r="Y269" s="39">
        <f t="shared" si="561"/>
        <v>0</v>
      </c>
      <c r="Z269" s="38">
        <f t="shared" si="562"/>
        <v>0</v>
      </c>
      <c r="AA269" s="39">
        <f t="shared" si="563"/>
        <v>0</v>
      </c>
      <c r="AB269" s="38">
        <f t="shared" si="564"/>
        <v>0</v>
      </c>
      <c r="AC269" s="39">
        <f t="shared" si="565"/>
        <v>0</v>
      </c>
      <c r="AD269" s="38">
        <f t="shared" si="566"/>
        <v>0</v>
      </c>
    </row>
    <row r="270" spans="2:30" ht="15.75" customHeight="1">
      <c r="B270" s="15">
        <f>Datos!$B$21</f>
        <v>0</v>
      </c>
      <c r="C270" s="16">
        <f>Datos!$G$21</f>
        <v>0</v>
      </c>
      <c r="D270" s="26">
        <f t="shared" si="547"/>
        <v>0</v>
      </c>
      <c r="E270" s="23"/>
      <c r="F270" s="16">
        <f t="shared" ref="F270:G270" si="585">F238</f>
        <v>0</v>
      </c>
      <c r="G270" s="26">
        <f t="shared" si="585"/>
        <v>0</v>
      </c>
      <c r="H270" s="23"/>
      <c r="I270" s="16">
        <f t="shared" ref="I270:J270" si="586">I238</f>
        <v>0</v>
      </c>
      <c r="J270" s="26">
        <f t="shared" si="586"/>
        <v>0</v>
      </c>
      <c r="K270" s="23"/>
      <c r="L270" s="16">
        <f t="shared" ref="L270:M270" si="587">L238</f>
        <v>0</v>
      </c>
      <c r="M270" s="26">
        <f t="shared" si="587"/>
        <v>0</v>
      </c>
      <c r="N270" s="23"/>
      <c r="O270" s="16">
        <f t="shared" si="551"/>
        <v>0</v>
      </c>
      <c r="P270" s="23">
        <f t="shared" si="552"/>
        <v>0</v>
      </c>
      <c r="Q270" s="41">
        <f t="shared" si="553"/>
        <v>0</v>
      </c>
      <c r="R270" s="38">
        <f t="shared" si="554"/>
        <v>0</v>
      </c>
      <c r="S270" s="39">
        <f t="shared" si="555"/>
        <v>0</v>
      </c>
      <c r="T270" s="38">
        <f t="shared" si="556"/>
        <v>0</v>
      </c>
      <c r="U270" s="39">
        <f t="shared" si="557"/>
        <v>0</v>
      </c>
      <c r="V270" s="38">
        <f t="shared" si="558"/>
        <v>0</v>
      </c>
      <c r="W270" s="39">
        <f t="shared" si="559"/>
        <v>0</v>
      </c>
      <c r="X270" s="38">
        <f t="shared" si="560"/>
        <v>0</v>
      </c>
      <c r="Y270" s="39">
        <f t="shared" si="561"/>
        <v>0</v>
      </c>
      <c r="Z270" s="38">
        <f t="shared" si="562"/>
        <v>0</v>
      </c>
      <c r="AA270" s="39">
        <f t="shared" si="563"/>
        <v>0</v>
      </c>
      <c r="AB270" s="38">
        <f t="shared" si="564"/>
        <v>0</v>
      </c>
      <c r="AC270" s="39">
        <f t="shared" si="565"/>
        <v>0</v>
      </c>
      <c r="AD270" s="38">
        <f t="shared" si="566"/>
        <v>0</v>
      </c>
    </row>
    <row r="271" spans="2:30" ht="15.75" customHeight="1">
      <c r="B271" s="15">
        <f>Datos!$B$23</f>
        <v>0</v>
      </c>
      <c r="C271" s="16">
        <f>Datos!$G$23</f>
        <v>0</v>
      </c>
      <c r="D271" s="18">
        <f t="shared" si="547"/>
        <v>0</v>
      </c>
      <c r="E271" s="20"/>
      <c r="F271" s="22">
        <f t="shared" ref="F271:G271" si="588">F239</f>
        <v>0</v>
      </c>
      <c r="G271" s="18">
        <f t="shared" si="588"/>
        <v>0</v>
      </c>
      <c r="H271" s="20"/>
      <c r="I271" s="22">
        <f t="shared" ref="I271:J271" si="589">I239</f>
        <v>0</v>
      </c>
      <c r="J271" s="18">
        <f t="shared" si="589"/>
        <v>0</v>
      </c>
      <c r="K271" s="20"/>
      <c r="L271" s="22">
        <f t="shared" ref="L271:M271" si="590">L239</f>
        <v>0</v>
      </c>
      <c r="M271" s="18">
        <f t="shared" si="590"/>
        <v>0</v>
      </c>
      <c r="N271" s="20"/>
      <c r="O271" s="22">
        <f t="shared" si="551"/>
        <v>0</v>
      </c>
      <c r="P271" s="23">
        <f t="shared" si="552"/>
        <v>0</v>
      </c>
      <c r="Q271" s="41">
        <f t="shared" si="553"/>
        <v>0</v>
      </c>
      <c r="R271" s="38">
        <f t="shared" si="554"/>
        <v>0</v>
      </c>
      <c r="S271" s="39">
        <f t="shared" si="555"/>
        <v>0</v>
      </c>
      <c r="T271" s="38">
        <f t="shared" si="556"/>
        <v>0</v>
      </c>
      <c r="U271" s="39">
        <f t="shared" si="557"/>
        <v>0</v>
      </c>
      <c r="V271" s="38">
        <f t="shared" si="558"/>
        <v>0</v>
      </c>
      <c r="W271" s="39">
        <f t="shared" si="559"/>
        <v>0</v>
      </c>
      <c r="X271" s="38">
        <f t="shared" si="560"/>
        <v>0</v>
      </c>
      <c r="Y271" s="39">
        <f t="shared" si="561"/>
        <v>0</v>
      </c>
      <c r="Z271" s="38">
        <f t="shared" si="562"/>
        <v>0</v>
      </c>
      <c r="AA271" s="39">
        <f t="shared" si="563"/>
        <v>0</v>
      </c>
      <c r="AB271" s="38">
        <f t="shared" si="564"/>
        <v>0</v>
      </c>
      <c r="AC271" s="39">
        <f t="shared" si="565"/>
        <v>0</v>
      </c>
      <c r="AD271" s="38">
        <f t="shared" si="566"/>
        <v>0</v>
      </c>
    </row>
    <row r="272" spans="2:30" ht="15.75" customHeight="1">
      <c r="B272" s="15">
        <f>Datos!$B$25</f>
        <v>0</v>
      </c>
      <c r="C272" s="16">
        <f>Datos!$G$25</f>
        <v>0</v>
      </c>
      <c r="D272" s="26">
        <f t="shared" si="547"/>
        <v>0</v>
      </c>
      <c r="E272" s="23"/>
      <c r="F272" s="16">
        <f t="shared" ref="F272:G272" si="591">F240</f>
        <v>0</v>
      </c>
      <c r="G272" s="26">
        <f t="shared" si="591"/>
        <v>0</v>
      </c>
      <c r="H272" s="23"/>
      <c r="I272" s="16">
        <f t="shared" ref="I272:J272" si="592">I240</f>
        <v>0</v>
      </c>
      <c r="J272" s="26">
        <f t="shared" si="592"/>
        <v>0</v>
      </c>
      <c r="K272" s="23"/>
      <c r="L272" s="16">
        <f t="shared" ref="L272:M272" si="593">L240</f>
        <v>0</v>
      </c>
      <c r="M272" s="26">
        <f t="shared" si="593"/>
        <v>0</v>
      </c>
      <c r="N272" s="23"/>
      <c r="O272" s="16">
        <f t="shared" si="551"/>
        <v>0</v>
      </c>
      <c r="P272" s="23">
        <f t="shared" si="552"/>
        <v>0</v>
      </c>
      <c r="Q272" s="41">
        <f t="shared" si="553"/>
        <v>0</v>
      </c>
      <c r="R272" s="38">
        <f t="shared" si="554"/>
        <v>0</v>
      </c>
      <c r="S272" s="39">
        <f t="shared" si="555"/>
        <v>0</v>
      </c>
      <c r="T272" s="38">
        <f t="shared" si="556"/>
        <v>0</v>
      </c>
      <c r="U272" s="39">
        <f t="shared" si="557"/>
        <v>0</v>
      </c>
      <c r="V272" s="38">
        <f t="shared" si="558"/>
        <v>0</v>
      </c>
      <c r="W272" s="39">
        <f t="shared" si="559"/>
        <v>0</v>
      </c>
      <c r="X272" s="38">
        <f t="shared" si="560"/>
        <v>0</v>
      </c>
      <c r="Y272" s="39">
        <f t="shared" si="561"/>
        <v>0</v>
      </c>
      <c r="Z272" s="38">
        <f t="shared" si="562"/>
        <v>0</v>
      </c>
      <c r="AA272" s="39">
        <f t="shared" si="563"/>
        <v>0</v>
      </c>
      <c r="AB272" s="38">
        <f t="shared" si="564"/>
        <v>0</v>
      </c>
      <c r="AC272" s="39">
        <f t="shared" si="565"/>
        <v>0</v>
      </c>
      <c r="AD272" s="38">
        <f t="shared" si="566"/>
        <v>0</v>
      </c>
    </row>
    <row r="273" spans="2:30" ht="15.75" customHeight="1">
      <c r="B273" s="15">
        <f>Datos!$B$27</f>
        <v>0</v>
      </c>
      <c r="C273" s="16">
        <f>Datos!$G$27</f>
        <v>0</v>
      </c>
      <c r="D273" s="26">
        <f t="shared" si="547"/>
        <v>0</v>
      </c>
      <c r="E273" s="23"/>
      <c r="F273" s="16">
        <f t="shared" ref="F273:G273" si="594">F241</f>
        <v>0</v>
      </c>
      <c r="G273" s="26">
        <f t="shared" si="594"/>
        <v>0</v>
      </c>
      <c r="H273" s="23"/>
      <c r="I273" s="16">
        <f t="shared" ref="I273:J273" si="595">I241</f>
        <v>0</v>
      </c>
      <c r="J273" s="26">
        <f t="shared" si="595"/>
        <v>0</v>
      </c>
      <c r="K273" s="23"/>
      <c r="L273" s="16">
        <f t="shared" ref="L273:M273" si="596">L241</f>
        <v>0</v>
      </c>
      <c r="M273" s="26">
        <f t="shared" si="596"/>
        <v>0</v>
      </c>
      <c r="N273" s="23"/>
      <c r="O273" s="16">
        <f t="shared" si="551"/>
        <v>0</v>
      </c>
      <c r="P273" s="23">
        <f t="shared" si="552"/>
        <v>0</v>
      </c>
      <c r="Q273" s="41">
        <f t="shared" si="553"/>
        <v>0</v>
      </c>
      <c r="R273" s="38">
        <f t="shared" si="554"/>
        <v>0</v>
      </c>
      <c r="S273" s="39">
        <f t="shared" si="555"/>
        <v>0</v>
      </c>
      <c r="T273" s="38">
        <f t="shared" si="556"/>
        <v>0</v>
      </c>
      <c r="U273" s="39">
        <f t="shared" si="557"/>
        <v>0</v>
      </c>
      <c r="V273" s="38">
        <f t="shared" si="558"/>
        <v>0</v>
      </c>
      <c r="W273" s="39">
        <f t="shared" si="559"/>
        <v>0</v>
      </c>
      <c r="X273" s="38">
        <f t="shared" si="560"/>
        <v>0</v>
      </c>
      <c r="Y273" s="39">
        <f t="shared" si="561"/>
        <v>0</v>
      </c>
      <c r="Z273" s="38">
        <f t="shared" si="562"/>
        <v>0</v>
      </c>
      <c r="AA273" s="39">
        <f t="shared" si="563"/>
        <v>0</v>
      </c>
      <c r="AB273" s="38">
        <f t="shared" si="564"/>
        <v>0</v>
      </c>
      <c r="AC273" s="39">
        <f t="shared" si="565"/>
        <v>0</v>
      </c>
      <c r="AD273" s="38">
        <f t="shared" si="566"/>
        <v>0</v>
      </c>
    </row>
    <row r="274" spans="2:30" ht="15.75" customHeight="1">
      <c r="B274" s="15">
        <f>Datos!$B$29</f>
        <v>0</v>
      </c>
      <c r="C274" s="16">
        <f>Datos!$G$29</f>
        <v>0</v>
      </c>
      <c r="D274" s="26">
        <f t="shared" si="547"/>
        <v>0</v>
      </c>
      <c r="E274" s="23"/>
      <c r="F274" s="16">
        <f t="shared" ref="F274:G274" si="597">F242</f>
        <v>0</v>
      </c>
      <c r="G274" s="26">
        <f t="shared" si="597"/>
        <v>0</v>
      </c>
      <c r="H274" s="23"/>
      <c r="I274" s="16">
        <f t="shared" ref="I274:J274" si="598">I242</f>
        <v>0</v>
      </c>
      <c r="J274" s="26">
        <f t="shared" si="598"/>
        <v>0</v>
      </c>
      <c r="K274" s="23"/>
      <c r="L274" s="16">
        <f t="shared" ref="L274:M274" si="599">L242</f>
        <v>0</v>
      </c>
      <c r="M274" s="26">
        <f t="shared" si="599"/>
        <v>0</v>
      </c>
      <c r="N274" s="23"/>
      <c r="O274" s="16">
        <f t="shared" si="551"/>
        <v>0</v>
      </c>
      <c r="P274" s="23">
        <f t="shared" si="552"/>
        <v>0</v>
      </c>
      <c r="Q274" s="41">
        <f t="shared" si="553"/>
        <v>0</v>
      </c>
      <c r="R274" s="38">
        <f t="shared" si="554"/>
        <v>0</v>
      </c>
      <c r="S274" s="39">
        <f t="shared" si="555"/>
        <v>0</v>
      </c>
      <c r="T274" s="38">
        <f t="shared" si="556"/>
        <v>0</v>
      </c>
      <c r="U274" s="39">
        <f t="shared" si="557"/>
        <v>0</v>
      </c>
      <c r="V274" s="38">
        <f t="shared" si="558"/>
        <v>0</v>
      </c>
      <c r="W274" s="39">
        <f t="shared" si="559"/>
        <v>0</v>
      </c>
      <c r="X274" s="38">
        <f t="shared" si="560"/>
        <v>0</v>
      </c>
      <c r="Y274" s="39">
        <f t="shared" si="561"/>
        <v>0</v>
      </c>
      <c r="Z274" s="38">
        <f t="shared" si="562"/>
        <v>0</v>
      </c>
      <c r="AA274" s="39">
        <f t="shared" si="563"/>
        <v>0</v>
      </c>
      <c r="AB274" s="38">
        <f t="shared" si="564"/>
        <v>0</v>
      </c>
      <c r="AC274" s="39">
        <f t="shared" si="565"/>
        <v>0</v>
      </c>
      <c r="AD274" s="38">
        <f t="shared" si="566"/>
        <v>0</v>
      </c>
    </row>
    <row r="275" spans="2:30" ht="15.75" customHeight="1">
      <c r="B275" s="15">
        <f>Datos!$B$31</f>
        <v>0</v>
      </c>
      <c r="C275" s="16">
        <f>Datos!$G$31</f>
        <v>0</v>
      </c>
      <c r="D275" s="26">
        <f t="shared" si="547"/>
        <v>0</v>
      </c>
      <c r="E275" s="23"/>
      <c r="F275" s="16">
        <f t="shared" ref="F275:G275" si="600">F243</f>
        <v>0</v>
      </c>
      <c r="G275" s="26">
        <f t="shared" si="600"/>
        <v>0</v>
      </c>
      <c r="H275" s="23"/>
      <c r="I275" s="16">
        <f t="shared" ref="I275:J275" si="601">I243</f>
        <v>0</v>
      </c>
      <c r="J275" s="26">
        <f t="shared" si="601"/>
        <v>0</v>
      </c>
      <c r="K275" s="23"/>
      <c r="L275" s="16">
        <f t="shared" ref="L275:M275" si="602">L243</f>
        <v>0</v>
      </c>
      <c r="M275" s="26">
        <f t="shared" si="602"/>
        <v>0</v>
      </c>
      <c r="N275" s="23"/>
      <c r="O275" s="16">
        <f t="shared" si="551"/>
        <v>0</v>
      </c>
      <c r="P275" s="23">
        <f t="shared" si="552"/>
        <v>0</v>
      </c>
      <c r="Q275" s="41">
        <f t="shared" si="553"/>
        <v>0</v>
      </c>
      <c r="R275" s="38">
        <f t="shared" si="554"/>
        <v>0</v>
      </c>
      <c r="S275" s="39">
        <f t="shared" si="555"/>
        <v>0</v>
      </c>
      <c r="T275" s="38">
        <f t="shared" si="556"/>
        <v>0</v>
      </c>
      <c r="U275" s="39">
        <f t="shared" si="557"/>
        <v>0</v>
      </c>
      <c r="V275" s="38">
        <f t="shared" si="558"/>
        <v>0</v>
      </c>
      <c r="W275" s="39">
        <f t="shared" si="559"/>
        <v>0</v>
      </c>
      <c r="X275" s="38">
        <f t="shared" si="560"/>
        <v>0</v>
      </c>
      <c r="Y275" s="39">
        <f t="shared" si="561"/>
        <v>0</v>
      </c>
      <c r="Z275" s="38">
        <f t="shared" si="562"/>
        <v>0</v>
      </c>
      <c r="AA275" s="39">
        <f t="shared" si="563"/>
        <v>0</v>
      </c>
      <c r="AB275" s="38">
        <f t="shared" si="564"/>
        <v>0</v>
      </c>
      <c r="AC275" s="39">
        <f t="shared" si="565"/>
        <v>0</v>
      </c>
      <c r="AD275" s="38">
        <f t="shared" si="566"/>
        <v>0</v>
      </c>
    </row>
    <row r="276" spans="2:30" ht="15.75" customHeight="1">
      <c r="B276" s="15">
        <f>Datos!$B$33</f>
        <v>0</v>
      </c>
      <c r="C276" s="16">
        <f>Datos!$G$33</f>
        <v>0</v>
      </c>
      <c r="D276" s="26">
        <f t="shared" si="547"/>
        <v>0</v>
      </c>
      <c r="E276" s="23"/>
      <c r="F276" s="16">
        <f t="shared" ref="F276:G276" si="603">F244</f>
        <v>0</v>
      </c>
      <c r="G276" s="26">
        <f t="shared" si="603"/>
        <v>0</v>
      </c>
      <c r="H276" s="23"/>
      <c r="I276" s="16">
        <f t="shared" ref="I276:J276" si="604">I244</f>
        <v>0</v>
      </c>
      <c r="J276" s="26">
        <f t="shared" si="604"/>
        <v>0</v>
      </c>
      <c r="K276" s="23"/>
      <c r="L276" s="16">
        <f t="shared" ref="L276:M276" si="605">L244</f>
        <v>0</v>
      </c>
      <c r="M276" s="26">
        <f t="shared" si="605"/>
        <v>0</v>
      </c>
      <c r="N276" s="23"/>
      <c r="O276" s="16">
        <f t="shared" si="551"/>
        <v>0</v>
      </c>
      <c r="P276" s="23">
        <f t="shared" si="552"/>
        <v>0</v>
      </c>
      <c r="Q276" s="41">
        <f t="shared" si="553"/>
        <v>0</v>
      </c>
      <c r="R276" s="38">
        <f t="shared" si="554"/>
        <v>0</v>
      </c>
      <c r="S276" s="39">
        <f t="shared" si="555"/>
        <v>0</v>
      </c>
      <c r="T276" s="38">
        <f t="shared" si="556"/>
        <v>0</v>
      </c>
      <c r="U276" s="39">
        <f t="shared" si="557"/>
        <v>0</v>
      </c>
      <c r="V276" s="38">
        <f t="shared" si="558"/>
        <v>0</v>
      </c>
      <c r="W276" s="39">
        <f t="shared" si="559"/>
        <v>0</v>
      </c>
      <c r="X276" s="38">
        <f t="shared" si="560"/>
        <v>0</v>
      </c>
      <c r="Y276" s="39">
        <f t="shared" si="561"/>
        <v>0</v>
      </c>
      <c r="Z276" s="38">
        <f t="shared" si="562"/>
        <v>0</v>
      </c>
      <c r="AA276" s="39">
        <f t="shared" si="563"/>
        <v>0</v>
      </c>
      <c r="AB276" s="38">
        <f t="shared" si="564"/>
        <v>0</v>
      </c>
      <c r="AC276" s="39">
        <f t="shared" si="565"/>
        <v>0</v>
      </c>
      <c r="AD276" s="38">
        <f t="shared" si="566"/>
        <v>0</v>
      </c>
    </row>
    <row r="277" spans="2:30" ht="15.75" customHeight="1">
      <c r="B277" s="15">
        <f>Datos!$B$35</f>
        <v>0</v>
      </c>
      <c r="C277" s="16">
        <f>Datos!$G$35</f>
        <v>0</v>
      </c>
      <c r="D277" s="26">
        <f t="shared" si="547"/>
        <v>0</v>
      </c>
      <c r="E277" s="23"/>
      <c r="F277" s="16">
        <f t="shared" ref="F277:G277" si="606">F245</f>
        <v>0</v>
      </c>
      <c r="G277" s="26">
        <f t="shared" si="606"/>
        <v>0</v>
      </c>
      <c r="H277" s="23"/>
      <c r="I277" s="16">
        <f t="shared" ref="I277:J277" si="607">I245</f>
        <v>0</v>
      </c>
      <c r="J277" s="26">
        <f t="shared" si="607"/>
        <v>0</v>
      </c>
      <c r="K277" s="23"/>
      <c r="L277" s="16">
        <f t="shared" ref="L277:M277" si="608">L245</f>
        <v>0</v>
      </c>
      <c r="M277" s="26">
        <f t="shared" si="608"/>
        <v>0</v>
      </c>
      <c r="N277" s="23"/>
      <c r="O277" s="16">
        <f t="shared" si="551"/>
        <v>0</v>
      </c>
      <c r="P277" s="23">
        <f t="shared" si="552"/>
        <v>0</v>
      </c>
      <c r="Q277" s="41">
        <f t="shared" si="553"/>
        <v>0</v>
      </c>
      <c r="R277" s="38">
        <f t="shared" si="554"/>
        <v>0</v>
      </c>
      <c r="S277" s="39">
        <f t="shared" si="555"/>
        <v>0</v>
      </c>
      <c r="T277" s="38">
        <f t="shared" si="556"/>
        <v>0</v>
      </c>
      <c r="U277" s="39">
        <f t="shared" si="557"/>
        <v>0</v>
      </c>
      <c r="V277" s="38">
        <f t="shared" si="558"/>
        <v>0</v>
      </c>
      <c r="W277" s="39">
        <f t="shared" si="559"/>
        <v>0</v>
      </c>
      <c r="X277" s="38">
        <f t="shared" si="560"/>
        <v>0</v>
      </c>
      <c r="Y277" s="39">
        <f t="shared" si="561"/>
        <v>0</v>
      </c>
      <c r="Z277" s="38">
        <f t="shared" si="562"/>
        <v>0</v>
      </c>
      <c r="AA277" s="39">
        <f t="shared" si="563"/>
        <v>0</v>
      </c>
      <c r="AB277" s="38">
        <f t="shared" si="564"/>
        <v>0</v>
      </c>
      <c r="AC277" s="39">
        <f t="shared" si="565"/>
        <v>0</v>
      </c>
      <c r="AD277" s="38">
        <f t="shared" si="566"/>
        <v>0</v>
      </c>
    </row>
    <row r="278" spans="2:30" ht="15.75" customHeight="1">
      <c r="B278" s="15">
        <f>Datos!$B$37</f>
        <v>0</v>
      </c>
      <c r="C278" s="16">
        <f>Datos!$G$37</f>
        <v>0</v>
      </c>
      <c r="D278" s="26">
        <f t="shared" si="547"/>
        <v>0</v>
      </c>
      <c r="E278" s="23"/>
      <c r="F278" s="16">
        <f t="shared" ref="F278:G278" si="609">F246</f>
        <v>0</v>
      </c>
      <c r="G278" s="26">
        <f t="shared" si="609"/>
        <v>0</v>
      </c>
      <c r="H278" s="23"/>
      <c r="I278" s="16">
        <f t="shared" ref="I278:J278" si="610">I246</f>
        <v>0</v>
      </c>
      <c r="J278" s="26">
        <f t="shared" si="610"/>
        <v>0</v>
      </c>
      <c r="K278" s="23"/>
      <c r="L278" s="16">
        <f t="shared" ref="L278:M278" si="611">L246</f>
        <v>0</v>
      </c>
      <c r="M278" s="26">
        <f t="shared" si="611"/>
        <v>0</v>
      </c>
      <c r="N278" s="23"/>
      <c r="O278" s="16">
        <f t="shared" si="551"/>
        <v>0</v>
      </c>
      <c r="P278" s="23">
        <f t="shared" si="552"/>
        <v>0</v>
      </c>
      <c r="Q278" s="41">
        <f t="shared" si="553"/>
        <v>0</v>
      </c>
      <c r="R278" s="38">
        <f t="shared" si="554"/>
        <v>0</v>
      </c>
      <c r="S278" s="39">
        <f t="shared" si="555"/>
        <v>0</v>
      </c>
      <c r="T278" s="38">
        <f t="shared" si="556"/>
        <v>0</v>
      </c>
      <c r="U278" s="39">
        <f t="shared" si="557"/>
        <v>0</v>
      </c>
      <c r="V278" s="38">
        <f t="shared" si="558"/>
        <v>0</v>
      </c>
      <c r="W278" s="39">
        <f t="shared" si="559"/>
        <v>0</v>
      </c>
      <c r="X278" s="38">
        <f t="shared" si="560"/>
        <v>0</v>
      </c>
      <c r="Y278" s="39">
        <f t="shared" si="561"/>
        <v>0</v>
      </c>
      <c r="Z278" s="38">
        <f t="shared" si="562"/>
        <v>0</v>
      </c>
      <c r="AA278" s="39">
        <f t="shared" si="563"/>
        <v>0</v>
      </c>
      <c r="AB278" s="38">
        <f t="shared" si="564"/>
        <v>0</v>
      </c>
      <c r="AC278" s="39">
        <f t="shared" si="565"/>
        <v>0</v>
      </c>
      <c r="AD278" s="38">
        <f t="shared" si="566"/>
        <v>0</v>
      </c>
    </row>
    <row r="279" spans="2:30" ht="15.75" customHeight="1">
      <c r="B279" s="15">
        <f>Datos!$B$39</f>
        <v>0</v>
      </c>
      <c r="C279" s="16">
        <f>Datos!$G$39</f>
        <v>0</v>
      </c>
      <c r="D279" s="26">
        <f t="shared" si="547"/>
        <v>0</v>
      </c>
      <c r="E279" s="23"/>
      <c r="F279" s="16">
        <f t="shared" ref="F279:G279" si="612">F247</f>
        <v>0</v>
      </c>
      <c r="G279" s="26">
        <f t="shared" si="612"/>
        <v>0</v>
      </c>
      <c r="H279" s="23"/>
      <c r="I279" s="16">
        <f t="shared" ref="I279:J279" si="613">I247</f>
        <v>0</v>
      </c>
      <c r="J279" s="26">
        <f t="shared" si="613"/>
        <v>0</v>
      </c>
      <c r="K279" s="23"/>
      <c r="L279" s="16">
        <f t="shared" ref="L279:M279" si="614">L247</f>
        <v>0</v>
      </c>
      <c r="M279" s="26">
        <f t="shared" si="614"/>
        <v>0</v>
      </c>
      <c r="N279" s="23"/>
      <c r="O279" s="16">
        <f t="shared" si="551"/>
        <v>0</v>
      </c>
      <c r="P279" s="23">
        <f t="shared" si="552"/>
        <v>0</v>
      </c>
      <c r="Q279" s="41">
        <f t="shared" si="553"/>
        <v>0</v>
      </c>
      <c r="R279" s="38">
        <f t="shared" si="554"/>
        <v>0</v>
      </c>
      <c r="S279" s="39">
        <f t="shared" si="555"/>
        <v>0</v>
      </c>
      <c r="T279" s="38">
        <f t="shared" si="556"/>
        <v>0</v>
      </c>
      <c r="U279" s="39">
        <f t="shared" si="557"/>
        <v>0</v>
      </c>
      <c r="V279" s="38">
        <f t="shared" si="558"/>
        <v>0</v>
      </c>
      <c r="W279" s="39">
        <f t="shared" si="559"/>
        <v>0</v>
      </c>
      <c r="X279" s="38">
        <f t="shared" si="560"/>
        <v>0</v>
      </c>
      <c r="Y279" s="39">
        <f t="shared" si="561"/>
        <v>0</v>
      </c>
      <c r="Z279" s="38">
        <f t="shared" si="562"/>
        <v>0</v>
      </c>
      <c r="AA279" s="39">
        <f t="shared" si="563"/>
        <v>0</v>
      </c>
      <c r="AB279" s="38">
        <f t="shared" si="564"/>
        <v>0</v>
      </c>
      <c r="AC279" s="39">
        <f t="shared" si="565"/>
        <v>0</v>
      </c>
      <c r="AD279" s="38">
        <f t="shared" si="566"/>
        <v>0</v>
      </c>
    </row>
    <row r="280" spans="2:30" ht="15.75" customHeight="1">
      <c r="B280" s="15">
        <f>Datos!$B$41</f>
        <v>0</v>
      </c>
      <c r="C280" s="16">
        <f>Datos!$G$41</f>
        <v>0</v>
      </c>
      <c r="D280" s="26">
        <f t="shared" si="547"/>
        <v>0</v>
      </c>
      <c r="E280" s="23"/>
      <c r="F280" s="16">
        <f t="shared" ref="F280:G280" si="615">F248</f>
        <v>0</v>
      </c>
      <c r="G280" s="26">
        <f t="shared" si="615"/>
        <v>0</v>
      </c>
      <c r="H280" s="23"/>
      <c r="I280" s="16">
        <f t="shared" ref="I280:J280" si="616">I248</f>
        <v>0</v>
      </c>
      <c r="J280" s="26">
        <f t="shared" si="616"/>
        <v>0</v>
      </c>
      <c r="K280" s="23"/>
      <c r="L280" s="16">
        <f t="shared" ref="L280:M280" si="617">L248</f>
        <v>0</v>
      </c>
      <c r="M280" s="26">
        <f t="shared" si="617"/>
        <v>0</v>
      </c>
      <c r="N280" s="23"/>
      <c r="O280" s="16">
        <f t="shared" si="551"/>
        <v>0</v>
      </c>
      <c r="P280" s="23">
        <f t="shared" si="552"/>
        <v>0</v>
      </c>
      <c r="Q280" s="41">
        <f t="shared" si="553"/>
        <v>0</v>
      </c>
      <c r="R280" s="38">
        <f t="shared" si="554"/>
        <v>0</v>
      </c>
      <c r="S280" s="39">
        <f t="shared" si="555"/>
        <v>0</v>
      </c>
      <c r="T280" s="38">
        <f t="shared" si="556"/>
        <v>0</v>
      </c>
      <c r="U280" s="39">
        <f t="shared" si="557"/>
        <v>0</v>
      </c>
      <c r="V280" s="38">
        <f t="shared" si="558"/>
        <v>0</v>
      </c>
      <c r="W280" s="39">
        <f t="shared" si="559"/>
        <v>0</v>
      </c>
      <c r="X280" s="38">
        <f t="shared" si="560"/>
        <v>0</v>
      </c>
      <c r="Y280" s="39">
        <f t="shared" si="561"/>
        <v>0</v>
      </c>
      <c r="Z280" s="38">
        <f t="shared" si="562"/>
        <v>0</v>
      </c>
      <c r="AA280" s="39">
        <f t="shared" si="563"/>
        <v>0</v>
      </c>
      <c r="AB280" s="38">
        <f t="shared" si="564"/>
        <v>0</v>
      </c>
      <c r="AC280" s="39">
        <f t="shared" si="565"/>
        <v>0</v>
      </c>
      <c r="AD280" s="38">
        <f t="shared" si="566"/>
        <v>0</v>
      </c>
    </row>
    <row r="281" spans="2:30" ht="15.75" customHeight="1">
      <c r="B281" s="15">
        <f>Datos!$B$43</f>
        <v>0</v>
      </c>
      <c r="C281" s="16">
        <f>Datos!$G$43</f>
        <v>0</v>
      </c>
      <c r="D281" s="26">
        <f t="shared" si="547"/>
        <v>0</v>
      </c>
      <c r="E281" s="23"/>
      <c r="F281" s="16">
        <f t="shared" ref="F281:G281" si="618">F249</f>
        <v>0</v>
      </c>
      <c r="G281" s="26">
        <f t="shared" si="618"/>
        <v>0</v>
      </c>
      <c r="H281" s="23"/>
      <c r="I281" s="16">
        <f t="shared" ref="I281:J281" si="619">I249</f>
        <v>0</v>
      </c>
      <c r="J281" s="26">
        <f t="shared" si="619"/>
        <v>0</v>
      </c>
      <c r="K281" s="23"/>
      <c r="L281" s="16">
        <f t="shared" ref="L281:M281" si="620">L249</f>
        <v>0</v>
      </c>
      <c r="M281" s="26">
        <f t="shared" si="620"/>
        <v>0</v>
      </c>
      <c r="N281" s="23"/>
      <c r="O281" s="16">
        <f t="shared" si="551"/>
        <v>0</v>
      </c>
      <c r="P281" s="23">
        <f t="shared" si="552"/>
        <v>0</v>
      </c>
      <c r="Q281" s="41">
        <f t="shared" si="553"/>
        <v>0</v>
      </c>
      <c r="R281" s="38">
        <f t="shared" si="554"/>
        <v>0</v>
      </c>
      <c r="S281" s="39">
        <f t="shared" si="555"/>
        <v>0</v>
      </c>
      <c r="T281" s="38">
        <f t="shared" si="556"/>
        <v>0</v>
      </c>
      <c r="U281" s="39">
        <f t="shared" si="557"/>
        <v>0</v>
      </c>
      <c r="V281" s="38">
        <f t="shared" si="558"/>
        <v>0</v>
      </c>
      <c r="W281" s="39">
        <f t="shared" si="559"/>
        <v>0</v>
      </c>
      <c r="X281" s="38">
        <f t="shared" si="560"/>
        <v>0</v>
      </c>
      <c r="Y281" s="39">
        <f t="shared" si="561"/>
        <v>0</v>
      </c>
      <c r="Z281" s="38">
        <f t="shared" si="562"/>
        <v>0</v>
      </c>
      <c r="AA281" s="39">
        <f t="shared" si="563"/>
        <v>0</v>
      </c>
      <c r="AB281" s="38">
        <f t="shared" si="564"/>
        <v>0</v>
      </c>
      <c r="AC281" s="39">
        <f t="shared" si="565"/>
        <v>0</v>
      </c>
      <c r="AD281" s="38">
        <f t="shared" si="566"/>
        <v>0</v>
      </c>
    </row>
    <row r="282" spans="2:30" ht="15.75" customHeight="1">
      <c r="B282" s="15">
        <f>Datos!$B$45</f>
        <v>0</v>
      </c>
      <c r="C282" s="16">
        <f>Datos!$G$45</f>
        <v>0</v>
      </c>
      <c r="D282" s="26">
        <f t="shared" si="547"/>
        <v>0</v>
      </c>
      <c r="E282" s="23"/>
      <c r="F282" s="16">
        <f t="shared" ref="F282:G282" si="621">F250</f>
        <v>0</v>
      </c>
      <c r="G282" s="26">
        <f t="shared" si="621"/>
        <v>0</v>
      </c>
      <c r="H282" s="23"/>
      <c r="I282" s="16">
        <f t="shared" ref="I282:J282" si="622">I250</f>
        <v>0</v>
      </c>
      <c r="J282" s="26">
        <f t="shared" si="622"/>
        <v>0</v>
      </c>
      <c r="K282" s="23"/>
      <c r="L282" s="16">
        <f t="shared" ref="L282:M282" si="623">L250</f>
        <v>0</v>
      </c>
      <c r="M282" s="26">
        <f t="shared" si="623"/>
        <v>0</v>
      </c>
      <c r="N282" s="23"/>
      <c r="O282" s="16">
        <f t="shared" si="551"/>
        <v>0</v>
      </c>
      <c r="P282" s="23">
        <f t="shared" si="552"/>
        <v>0</v>
      </c>
      <c r="Q282" s="37">
        <f t="shared" si="553"/>
        <v>0</v>
      </c>
      <c r="R282" s="38">
        <f t="shared" si="554"/>
        <v>0</v>
      </c>
      <c r="S282" s="39">
        <f t="shared" si="555"/>
        <v>0</v>
      </c>
      <c r="T282" s="38">
        <f t="shared" si="556"/>
        <v>0</v>
      </c>
      <c r="U282" s="39">
        <f t="shared" si="557"/>
        <v>0</v>
      </c>
      <c r="V282" s="38">
        <f t="shared" si="558"/>
        <v>0</v>
      </c>
      <c r="W282" s="39">
        <f t="shared" si="559"/>
        <v>0</v>
      </c>
      <c r="X282" s="38">
        <f t="shared" si="560"/>
        <v>0</v>
      </c>
      <c r="Y282" s="39">
        <f t="shared" si="561"/>
        <v>0</v>
      </c>
      <c r="Z282" s="38">
        <f t="shared" si="562"/>
        <v>0</v>
      </c>
      <c r="AA282" s="39">
        <f t="shared" si="563"/>
        <v>0</v>
      </c>
      <c r="AB282" s="38">
        <f t="shared" si="564"/>
        <v>0</v>
      </c>
      <c r="AC282" s="39">
        <f t="shared" si="565"/>
        <v>0</v>
      </c>
      <c r="AD282" s="38">
        <f t="shared" si="566"/>
        <v>0</v>
      </c>
    </row>
    <row r="283" spans="2:30" ht="15.75" customHeight="1">
      <c r="J283" s="4" t="s">
        <v>40</v>
      </c>
      <c r="K283" s="90">
        <f>(P263*C263+P264*C264+P265*C265+P266*C266+P267*C267+P268*C268+P269*C269+P270*C270+P271*C271+P272*C272+P273*C273+P274*C274+P275*C275+P276*C276+P277*C277+P278*C278+P279*C279+P280*C280+P281*C281+P282*C282)/100</f>
        <v>0</v>
      </c>
      <c r="L283" s="66"/>
      <c r="M283" s="81" t="str">
        <f>IF(K283&gt;8.49,"SOBRESALIENTE",IF(K283&gt;6.99,"NOTABLE",IF(K283&gt;5.99,"BIEN",IF(K283&gt;4.99,"SUFICIENTE","INSUFICIENTE"))))</f>
        <v>INSUFICIENTE</v>
      </c>
      <c r="N283" s="65"/>
      <c r="O283" s="65"/>
      <c r="P283" s="66"/>
      <c r="Q283" s="87" t="s">
        <v>17</v>
      </c>
      <c r="R283" s="66"/>
      <c r="S283" s="87" t="s">
        <v>18</v>
      </c>
      <c r="T283" s="66"/>
      <c r="U283" s="87" t="s">
        <v>19</v>
      </c>
      <c r="V283" s="66"/>
      <c r="W283" s="87" t="s">
        <v>20</v>
      </c>
      <c r="X283" s="66"/>
      <c r="Y283" s="87" t="s">
        <v>21</v>
      </c>
      <c r="Z283" s="66"/>
      <c r="AA283" s="87" t="s">
        <v>22</v>
      </c>
      <c r="AB283" s="66"/>
      <c r="AC283" s="87" t="s">
        <v>23</v>
      </c>
      <c r="AD283" s="66"/>
    </row>
    <row r="284" spans="2:30" ht="15.75" customHeight="1">
      <c r="O284" s="30"/>
      <c r="P284" s="4" t="s">
        <v>43</v>
      </c>
      <c r="Q284" s="88" t="e">
        <f>SUM(R263:R282)/(20-COUNTIF(R263:R282,0))</f>
        <v>#DIV/0!</v>
      </c>
      <c r="R284" s="66"/>
      <c r="S284" s="88" t="e">
        <f>SUM(T263:T282)/(20-COUNTIF(T263:T282,0))</f>
        <v>#DIV/0!</v>
      </c>
      <c r="T284" s="66"/>
      <c r="U284" s="88" t="e">
        <f>SUM(V263:V282)/(20-COUNTIF(V263:V282,0))</f>
        <v>#DIV/0!</v>
      </c>
      <c r="V284" s="66"/>
      <c r="W284" s="88" t="e">
        <f>SUM(X263:X282)/(20-COUNTIF(X263:X282,0))</f>
        <v>#DIV/0!</v>
      </c>
      <c r="X284" s="66"/>
      <c r="Y284" s="88" t="e">
        <f>SUM(Z263:Z282)/(20-COUNTIF(Z263:Z282,0))</f>
        <v>#DIV/0!</v>
      </c>
      <c r="Z284" s="66"/>
      <c r="AA284" s="88" t="e">
        <f>SUM(AB263:AB282)/(20-COUNTIF(AB263:AB282,0))</f>
        <v>#DIV/0!</v>
      </c>
      <c r="AB284" s="66"/>
      <c r="AC284" s="88" t="e">
        <f>SUM(AD263:AD282)/(20-COUNTIF(AD263:AD282,0))</f>
        <v>#DIV/0!</v>
      </c>
      <c r="AD284" s="66"/>
    </row>
    <row r="285" spans="2:30" ht="15.75" customHeight="1">
      <c r="B285" s="8" t="s">
        <v>53</v>
      </c>
    </row>
    <row r="286" spans="2:30" ht="15.75" customHeight="1">
      <c r="B286" s="89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</row>
    <row r="287" spans="2:30" ht="15.75" customHeight="1"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</row>
    <row r="290" spans="2:30" ht="15.75" customHeight="1">
      <c r="B290" s="10">
        <f>Datos!C207</f>
        <v>0</v>
      </c>
      <c r="P290" s="11">
        <f>Portada!$C$27</f>
        <v>0</v>
      </c>
      <c r="T290" s="12">
        <f>Portada!$E$29</f>
        <v>0</v>
      </c>
      <c r="AD290" s="11">
        <f>Portada!$D$21</f>
        <v>0</v>
      </c>
    </row>
    <row r="291" spans="2:30" ht="15.75" customHeight="1">
      <c r="B291" s="83" t="s">
        <v>12</v>
      </c>
      <c r="C291" s="83" t="s">
        <v>13</v>
      </c>
      <c r="D291" s="85" t="s">
        <v>14</v>
      </c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60"/>
      <c r="P291" s="83" t="s">
        <v>15</v>
      </c>
      <c r="Q291" s="85" t="s">
        <v>16</v>
      </c>
      <c r="R291" s="59"/>
      <c r="S291" s="59"/>
      <c r="T291" s="59"/>
      <c r="U291" s="59"/>
      <c r="V291" s="59"/>
      <c r="W291" s="59"/>
      <c r="X291" s="59"/>
      <c r="Y291" s="59"/>
      <c r="Z291" s="59"/>
      <c r="AA291" s="59"/>
      <c r="AB291" s="59"/>
      <c r="AC291" s="59"/>
      <c r="AD291" s="60"/>
    </row>
    <row r="292" spans="2:30" ht="15.75" customHeight="1">
      <c r="B292" s="84"/>
      <c r="C292" s="84"/>
      <c r="D292" s="86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5"/>
      <c r="P292" s="84"/>
      <c r="Q292" s="61"/>
      <c r="R292" s="56"/>
      <c r="S292" s="56"/>
      <c r="T292" s="56"/>
      <c r="U292" s="56"/>
      <c r="V292" s="56"/>
      <c r="W292" s="56"/>
      <c r="X292" s="56"/>
      <c r="Y292" s="56"/>
      <c r="Z292" s="56"/>
      <c r="AA292" s="56"/>
      <c r="AB292" s="56"/>
      <c r="AC292" s="56"/>
      <c r="AD292" s="57"/>
    </row>
    <row r="293" spans="2:30" ht="15.75" customHeight="1">
      <c r="B293" s="84"/>
      <c r="C293" s="84"/>
      <c r="D293" s="61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7"/>
      <c r="P293" s="84"/>
      <c r="Q293" s="87" t="s">
        <v>17</v>
      </c>
      <c r="R293" s="66"/>
      <c r="S293" s="87" t="s">
        <v>18</v>
      </c>
      <c r="T293" s="66"/>
      <c r="U293" s="87" t="s">
        <v>19</v>
      </c>
      <c r="V293" s="66"/>
      <c r="W293" s="87" t="s">
        <v>20</v>
      </c>
      <c r="X293" s="66"/>
      <c r="Y293" s="87" t="s">
        <v>21</v>
      </c>
      <c r="Z293" s="66"/>
      <c r="AA293" s="87" t="s">
        <v>22</v>
      </c>
      <c r="AB293" s="66"/>
      <c r="AC293" s="87" t="s">
        <v>23</v>
      </c>
      <c r="AD293" s="66"/>
    </row>
    <row r="294" spans="2:30" ht="15.75" customHeight="1">
      <c r="B294" s="70"/>
      <c r="C294" s="70"/>
      <c r="D294" s="13" t="s">
        <v>24</v>
      </c>
      <c r="E294" s="13" t="s">
        <v>25</v>
      </c>
      <c r="F294" s="13" t="s">
        <v>13</v>
      </c>
      <c r="G294" s="13" t="s">
        <v>24</v>
      </c>
      <c r="H294" s="13" t="s">
        <v>25</v>
      </c>
      <c r="I294" s="13" t="s">
        <v>13</v>
      </c>
      <c r="J294" s="13" t="s">
        <v>24</v>
      </c>
      <c r="K294" s="13" t="s">
        <v>25</v>
      </c>
      <c r="L294" s="13" t="s">
        <v>13</v>
      </c>
      <c r="M294" s="13" t="s">
        <v>24</v>
      </c>
      <c r="N294" s="13" t="s">
        <v>25</v>
      </c>
      <c r="O294" s="13" t="s">
        <v>13</v>
      </c>
      <c r="P294" s="70"/>
      <c r="Q294" s="14" t="s">
        <v>26</v>
      </c>
      <c r="R294" s="14" t="s">
        <v>27</v>
      </c>
      <c r="S294" s="14" t="s">
        <v>26</v>
      </c>
      <c r="T294" s="14" t="s">
        <v>27</v>
      </c>
      <c r="U294" s="14" t="s">
        <v>26</v>
      </c>
      <c r="V294" s="14" t="s">
        <v>27</v>
      </c>
      <c r="W294" s="14" t="s">
        <v>26</v>
      </c>
      <c r="X294" s="14" t="s">
        <v>27</v>
      </c>
      <c r="Y294" s="14" t="s">
        <v>26</v>
      </c>
      <c r="Z294" s="14" t="s">
        <v>27</v>
      </c>
      <c r="AA294" s="14" t="s">
        <v>26</v>
      </c>
      <c r="AB294" s="14" t="s">
        <v>27</v>
      </c>
      <c r="AC294" s="14" t="s">
        <v>26</v>
      </c>
      <c r="AD294" s="14" t="s">
        <v>27</v>
      </c>
    </row>
    <row r="295" spans="2:30" ht="15.75" customHeight="1">
      <c r="B295" s="15">
        <f>Datos!$B$7</f>
        <v>0</v>
      </c>
      <c r="C295" s="16">
        <f>Datos!$G$7</f>
        <v>0</v>
      </c>
      <c r="D295" s="18">
        <f t="shared" ref="D295:D314" si="624">D263</f>
        <v>0</v>
      </c>
      <c r="E295" s="20"/>
      <c r="F295" s="22">
        <f t="shared" ref="F295:G295" si="625">F263</f>
        <v>0</v>
      </c>
      <c r="G295" s="18">
        <f t="shared" si="625"/>
        <v>0</v>
      </c>
      <c r="H295" s="20"/>
      <c r="I295" s="22">
        <f t="shared" ref="I295:J295" si="626">I263</f>
        <v>0</v>
      </c>
      <c r="J295" s="18">
        <f t="shared" si="626"/>
        <v>0</v>
      </c>
      <c r="K295" s="20"/>
      <c r="L295" s="22">
        <f t="shared" ref="L295:M295" si="627">L263</f>
        <v>0</v>
      </c>
      <c r="M295" s="18">
        <f t="shared" si="627"/>
        <v>0</v>
      </c>
      <c r="N295" s="20"/>
      <c r="O295" s="22">
        <f t="shared" ref="O295:O314" si="628">O263</f>
        <v>0</v>
      </c>
      <c r="P295" s="23">
        <f t="shared" ref="P295:P314" si="629">(E295*F295+H295*I295+K295*L295+N295*O295)/100</f>
        <v>0</v>
      </c>
      <c r="Q295" s="33">
        <f t="shared" ref="Q295:Q314" si="630">Q263</f>
        <v>0</v>
      </c>
      <c r="R295" s="34">
        <f t="shared" ref="R295:R314" si="631">IF(Q295="S",$P295,0)</f>
        <v>0</v>
      </c>
      <c r="S295" s="35">
        <f t="shared" ref="S295:S314" si="632">S263</f>
        <v>0</v>
      </c>
      <c r="T295" s="34">
        <f t="shared" ref="T295:T314" si="633">IF(S295="S",$P295,0)</f>
        <v>0</v>
      </c>
      <c r="U295" s="36">
        <f t="shared" ref="U295:U314" si="634">U263</f>
        <v>0</v>
      </c>
      <c r="V295" s="34">
        <f t="shared" ref="V295:V314" si="635">IF(U295="S",$P295,0)</f>
        <v>0</v>
      </c>
      <c r="W295" s="36">
        <f t="shared" ref="W295:W314" si="636">W263</f>
        <v>0</v>
      </c>
      <c r="X295" s="34">
        <f t="shared" ref="X295:X314" si="637">IF(W295="S",$P295,0)</f>
        <v>0</v>
      </c>
      <c r="Y295" s="35">
        <f t="shared" ref="Y295:Y314" si="638">Y263</f>
        <v>0</v>
      </c>
      <c r="Z295" s="34">
        <f t="shared" ref="Z295:Z314" si="639">IF(Y295="S",$P295,0)</f>
        <v>0</v>
      </c>
      <c r="AA295" s="36">
        <f t="shared" ref="AA295:AA314" si="640">AA263</f>
        <v>0</v>
      </c>
      <c r="AB295" s="34">
        <f t="shared" ref="AB295:AB314" si="641">IF(AA295="S",$P295,0)</f>
        <v>0</v>
      </c>
      <c r="AC295" s="36">
        <f t="shared" ref="AC295:AC314" si="642">AC263</f>
        <v>0</v>
      </c>
      <c r="AD295" s="34">
        <f t="shared" ref="AD295:AD314" si="643">IF(AC295="S",$P295,0)</f>
        <v>0</v>
      </c>
    </row>
    <row r="296" spans="2:30" ht="15.75" customHeight="1">
      <c r="B296" s="15">
        <f>Datos!$B$9</f>
        <v>0</v>
      </c>
      <c r="C296" s="16">
        <f>Datos!$G$9</f>
        <v>0</v>
      </c>
      <c r="D296" s="26">
        <f t="shared" si="624"/>
        <v>0</v>
      </c>
      <c r="E296" s="23"/>
      <c r="F296" s="16">
        <f t="shared" ref="F296:G296" si="644">F264</f>
        <v>0</v>
      </c>
      <c r="G296" s="26">
        <f t="shared" si="644"/>
        <v>0</v>
      </c>
      <c r="H296" s="23"/>
      <c r="I296" s="16">
        <f t="shared" ref="I296:J296" si="645">I264</f>
        <v>0</v>
      </c>
      <c r="J296" s="26">
        <f t="shared" si="645"/>
        <v>0</v>
      </c>
      <c r="K296" s="23"/>
      <c r="L296" s="16">
        <f t="shared" ref="L296:M296" si="646">L264</f>
        <v>0</v>
      </c>
      <c r="M296" s="18">
        <f t="shared" si="646"/>
        <v>0</v>
      </c>
      <c r="N296" s="23"/>
      <c r="O296" s="16">
        <f t="shared" si="628"/>
        <v>0</v>
      </c>
      <c r="P296" s="23">
        <f t="shared" si="629"/>
        <v>0</v>
      </c>
      <c r="Q296" s="37">
        <f t="shared" si="630"/>
        <v>0</v>
      </c>
      <c r="R296" s="38">
        <f t="shared" si="631"/>
        <v>0</v>
      </c>
      <c r="S296" s="39">
        <f t="shared" si="632"/>
        <v>0</v>
      </c>
      <c r="T296" s="38">
        <f t="shared" si="633"/>
        <v>0</v>
      </c>
      <c r="U296" s="40">
        <f t="shared" si="634"/>
        <v>0</v>
      </c>
      <c r="V296" s="38">
        <f t="shared" si="635"/>
        <v>0</v>
      </c>
      <c r="W296" s="39">
        <f t="shared" si="636"/>
        <v>0</v>
      </c>
      <c r="X296" s="38">
        <f t="shared" si="637"/>
        <v>0</v>
      </c>
      <c r="Y296" s="40">
        <f t="shared" si="638"/>
        <v>0</v>
      </c>
      <c r="Z296" s="38">
        <f t="shared" si="639"/>
        <v>0</v>
      </c>
      <c r="AA296" s="39">
        <f t="shared" si="640"/>
        <v>0</v>
      </c>
      <c r="AB296" s="38">
        <f t="shared" si="641"/>
        <v>0</v>
      </c>
      <c r="AC296" s="39">
        <f t="shared" si="642"/>
        <v>0</v>
      </c>
      <c r="AD296" s="38">
        <f t="shared" si="643"/>
        <v>0</v>
      </c>
    </row>
    <row r="297" spans="2:30" ht="15.75" customHeight="1">
      <c r="B297" s="15">
        <f>Datos!$B$11</f>
        <v>0</v>
      </c>
      <c r="C297" s="16">
        <f>Datos!$G$11</f>
        <v>0</v>
      </c>
      <c r="D297" s="26">
        <f t="shared" si="624"/>
        <v>0</v>
      </c>
      <c r="E297" s="23"/>
      <c r="F297" s="16">
        <f t="shared" ref="F297:G297" si="647">F265</f>
        <v>0</v>
      </c>
      <c r="G297" s="26">
        <f t="shared" si="647"/>
        <v>0</v>
      </c>
      <c r="H297" s="23"/>
      <c r="I297" s="16">
        <f t="shared" ref="I297:J297" si="648">I265</f>
        <v>0</v>
      </c>
      <c r="J297" s="26">
        <f t="shared" si="648"/>
        <v>0</v>
      </c>
      <c r="K297" s="23"/>
      <c r="L297" s="16">
        <f t="shared" ref="L297:M297" si="649">L265</f>
        <v>0</v>
      </c>
      <c r="M297" s="26">
        <f t="shared" si="649"/>
        <v>0</v>
      </c>
      <c r="N297" s="23"/>
      <c r="O297" s="16">
        <f t="shared" si="628"/>
        <v>0</v>
      </c>
      <c r="P297" s="23">
        <f t="shared" si="629"/>
        <v>0</v>
      </c>
      <c r="Q297" s="41">
        <f t="shared" si="630"/>
        <v>0</v>
      </c>
      <c r="R297" s="38">
        <f t="shared" si="631"/>
        <v>0</v>
      </c>
      <c r="S297" s="39">
        <f t="shared" si="632"/>
        <v>0</v>
      </c>
      <c r="T297" s="38">
        <f t="shared" si="633"/>
        <v>0</v>
      </c>
      <c r="U297" s="39">
        <f t="shared" si="634"/>
        <v>0</v>
      </c>
      <c r="V297" s="38">
        <f t="shared" si="635"/>
        <v>0</v>
      </c>
      <c r="W297" s="39">
        <f t="shared" si="636"/>
        <v>0</v>
      </c>
      <c r="X297" s="38">
        <f t="shared" si="637"/>
        <v>0</v>
      </c>
      <c r="Y297" s="39">
        <f t="shared" si="638"/>
        <v>0</v>
      </c>
      <c r="Z297" s="38">
        <f t="shared" si="639"/>
        <v>0</v>
      </c>
      <c r="AA297" s="39">
        <f t="shared" si="640"/>
        <v>0</v>
      </c>
      <c r="AB297" s="38">
        <f t="shared" si="641"/>
        <v>0</v>
      </c>
      <c r="AC297" s="39">
        <f t="shared" si="642"/>
        <v>0</v>
      </c>
      <c r="AD297" s="38">
        <f t="shared" si="643"/>
        <v>0</v>
      </c>
    </row>
    <row r="298" spans="2:30" ht="15.75" customHeight="1">
      <c r="B298" s="15">
        <f>Datos!$B$13</f>
        <v>0</v>
      </c>
      <c r="C298" s="16">
        <f>Datos!$G$13</f>
        <v>0</v>
      </c>
      <c r="D298" s="26">
        <f t="shared" si="624"/>
        <v>0</v>
      </c>
      <c r="E298" s="23"/>
      <c r="F298" s="16">
        <f t="shared" ref="F298:G298" si="650">F266</f>
        <v>0</v>
      </c>
      <c r="G298" s="26">
        <f t="shared" si="650"/>
        <v>0</v>
      </c>
      <c r="H298" s="23"/>
      <c r="I298" s="16">
        <f t="shared" ref="I298:J298" si="651">I266</f>
        <v>0</v>
      </c>
      <c r="J298" s="18">
        <f t="shared" si="651"/>
        <v>0</v>
      </c>
      <c r="K298" s="20"/>
      <c r="L298" s="22">
        <f t="shared" ref="L298:M298" si="652">L266</f>
        <v>0</v>
      </c>
      <c r="M298" s="26">
        <f t="shared" si="652"/>
        <v>0</v>
      </c>
      <c r="N298" s="23"/>
      <c r="O298" s="16">
        <f t="shared" si="628"/>
        <v>0</v>
      </c>
      <c r="P298" s="23">
        <f t="shared" si="629"/>
        <v>0</v>
      </c>
      <c r="Q298" s="41">
        <f t="shared" si="630"/>
        <v>0</v>
      </c>
      <c r="R298" s="38">
        <f t="shared" si="631"/>
        <v>0</v>
      </c>
      <c r="S298" s="39">
        <f t="shared" si="632"/>
        <v>0</v>
      </c>
      <c r="T298" s="38">
        <f t="shared" si="633"/>
        <v>0</v>
      </c>
      <c r="U298" s="39">
        <f t="shared" si="634"/>
        <v>0</v>
      </c>
      <c r="V298" s="38">
        <f t="shared" si="635"/>
        <v>0</v>
      </c>
      <c r="W298" s="39">
        <f t="shared" si="636"/>
        <v>0</v>
      </c>
      <c r="X298" s="38">
        <f t="shared" si="637"/>
        <v>0</v>
      </c>
      <c r="Y298" s="39">
        <f t="shared" si="638"/>
        <v>0</v>
      </c>
      <c r="Z298" s="38">
        <f t="shared" si="639"/>
        <v>0</v>
      </c>
      <c r="AA298" s="39">
        <f t="shared" si="640"/>
        <v>0</v>
      </c>
      <c r="AB298" s="38">
        <f t="shared" si="641"/>
        <v>0</v>
      </c>
      <c r="AC298" s="39">
        <f t="shared" si="642"/>
        <v>0</v>
      </c>
      <c r="AD298" s="38">
        <f t="shared" si="643"/>
        <v>0</v>
      </c>
    </row>
    <row r="299" spans="2:30" ht="15.75" customHeight="1">
      <c r="B299" s="15">
        <f>Datos!$B$15</f>
        <v>0</v>
      </c>
      <c r="C299" s="16">
        <f>Datos!$G$15</f>
        <v>0</v>
      </c>
      <c r="D299" s="26">
        <f t="shared" si="624"/>
        <v>0</v>
      </c>
      <c r="E299" s="23"/>
      <c r="F299" s="16">
        <f t="shared" ref="F299:G299" si="653">F267</f>
        <v>0</v>
      </c>
      <c r="G299" s="26">
        <f t="shared" si="653"/>
        <v>0</v>
      </c>
      <c r="H299" s="20"/>
      <c r="I299" s="16">
        <f t="shared" ref="I299:J299" si="654">I267</f>
        <v>0</v>
      </c>
      <c r="J299" s="26">
        <f t="shared" si="654"/>
        <v>0</v>
      </c>
      <c r="K299" s="23"/>
      <c r="L299" s="16">
        <f t="shared" ref="L299:M299" si="655">L267</f>
        <v>0</v>
      </c>
      <c r="M299" s="26">
        <f t="shared" si="655"/>
        <v>0</v>
      </c>
      <c r="N299" s="23"/>
      <c r="O299" s="16">
        <f t="shared" si="628"/>
        <v>0</v>
      </c>
      <c r="P299" s="23">
        <f t="shared" si="629"/>
        <v>0</v>
      </c>
      <c r="Q299" s="41">
        <f t="shared" si="630"/>
        <v>0</v>
      </c>
      <c r="R299" s="38">
        <f t="shared" si="631"/>
        <v>0</v>
      </c>
      <c r="S299" s="39">
        <f t="shared" si="632"/>
        <v>0</v>
      </c>
      <c r="T299" s="38">
        <f t="shared" si="633"/>
        <v>0</v>
      </c>
      <c r="U299" s="39">
        <f t="shared" si="634"/>
        <v>0</v>
      </c>
      <c r="V299" s="38">
        <f t="shared" si="635"/>
        <v>0</v>
      </c>
      <c r="W299" s="39">
        <f t="shared" si="636"/>
        <v>0</v>
      </c>
      <c r="X299" s="38">
        <f t="shared" si="637"/>
        <v>0</v>
      </c>
      <c r="Y299" s="39">
        <f t="shared" si="638"/>
        <v>0</v>
      </c>
      <c r="Z299" s="38">
        <f t="shared" si="639"/>
        <v>0</v>
      </c>
      <c r="AA299" s="39">
        <f t="shared" si="640"/>
        <v>0</v>
      </c>
      <c r="AB299" s="38">
        <f t="shared" si="641"/>
        <v>0</v>
      </c>
      <c r="AC299" s="39">
        <f t="shared" si="642"/>
        <v>0</v>
      </c>
      <c r="AD299" s="38">
        <f t="shared" si="643"/>
        <v>0</v>
      </c>
    </row>
    <row r="300" spans="2:30" ht="15.75" customHeight="1">
      <c r="B300" s="15">
        <f>Datos!$B$17</f>
        <v>0</v>
      </c>
      <c r="C300" s="16">
        <f>Datos!$G$17</f>
        <v>0</v>
      </c>
      <c r="D300" s="26">
        <f t="shared" si="624"/>
        <v>0</v>
      </c>
      <c r="E300" s="23"/>
      <c r="F300" s="16">
        <f t="shared" ref="F300:G300" si="656">F268</f>
        <v>0</v>
      </c>
      <c r="G300" s="26">
        <f t="shared" si="656"/>
        <v>0</v>
      </c>
      <c r="H300" s="23"/>
      <c r="I300" s="16">
        <f t="shared" ref="I300:J300" si="657">I268</f>
        <v>0</v>
      </c>
      <c r="J300" s="26">
        <f t="shared" si="657"/>
        <v>0</v>
      </c>
      <c r="K300" s="23"/>
      <c r="L300" s="16">
        <f t="shared" ref="L300:M300" si="658">L268</f>
        <v>0</v>
      </c>
      <c r="M300" s="26">
        <f t="shared" si="658"/>
        <v>0</v>
      </c>
      <c r="N300" s="23"/>
      <c r="O300" s="16">
        <f t="shared" si="628"/>
        <v>0</v>
      </c>
      <c r="P300" s="23">
        <f t="shared" si="629"/>
        <v>0</v>
      </c>
      <c r="Q300" s="41">
        <f t="shared" si="630"/>
        <v>0</v>
      </c>
      <c r="R300" s="38">
        <f t="shared" si="631"/>
        <v>0</v>
      </c>
      <c r="S300" s="39">
        <f t="shared" si="632"/>
        <v>0</v>
      </c>
      <c r="T300" s="38">
        <f t="shared" si="633"/>
        <v>0</v>
      </c>
      <c r="U300" s="39">
        <f t="shared" si="634"/>
        <v>0</v>
      </c>
      <c r="V300" s="38">
        <f t="shared" si="635"/>
        <v>0</v>
      </c>
      <c r="W300" s="39">
        <f t="shared" si="636"/>
        <v>0</v>
      </c>
      <c r="X300" s="38">
        <f t="shared" si="637"/>
        <v>0</v>
      </c>
      <c r="Y300" s="39">
        <f t="shared" si="638"/>
        <v>0</v>
      </c>
      <c r="Z300" s="38">
        <f t="shared" si="639"/>
        <v>0</v>
      </c>
      <c r="AA300" s="39">
        <f t="shared" si="640"/>
        <v>0</v>
      </c>
      <c r="AB300" s="38">
        <f t="shared" si="641"/>
        <v>0</v>
      </c>
      <c r="AC300" s="39">
        <f t="shared" si="642"/>
        <v>0</v>
      </c>
      <c r="AD300" s="38">
        <f t="shared" si="643"/>
        <v>0</v>
      </c>
    </row>
    <row r="301" spans="2:30" ht="15.75" customHeight="1">
      <c r="B301" s="15">
        <f>Datos!$B$19</f>
        <v>0</v>
      </c>
      <c r="C301" s="16">
        <f>Datos!$G$19</f>
        <v>0</v>
      </c>
      <c r="D301" s="26">
        <f t="shared" si="624"/>
        <v>0</v>
      </c>
      <c r="E301" s="23"/>
      <c r="F301" s="16">
        <f t="shared" ref="F301:G301" si="659">F269</f>
        <v>0</v>
      </c>
      <c r="G301" s="26">
        <f t="shared" si="659"/>
        <v>0</v>
      </c>
      <c r="H301" s="23"/>
      <c r="I301" s="16">
        <f t="shared" ref="I301:J301" si="660">I269</f>
        <v>0</v>
      </c>
      <c r="J301" s="26">
        <f t="shared" si="660"/>
        <v>0</v>
      </c>
      <c r="K301" s="23"/>
      <c r="L301" s="16">
        <f t="shared" ref="L301:M301" si="661">L269</f>
        <v>0</v>
      </c>
      <c r="M301" s="26">
        <f t="shared" si="661"/>
        <v>0</v>
      </c>
      <c r="N301" s="23"/>
      <c r="O301" s="16">
        <f t="shared" si="628"/>
        <v>0</v>
      </c>
      <c r="P301" s="23">
        <f t="shared" si="629"/>
        <v>0</v>
      </c>
      <c r="Q301" s="41">
        <f t="shared" si="630"/>
        <v>0</v>
      </c>
      <c r="R301" s="38">
        <f t="shared" si="631"/>
        <v>0</v>
      </c>
      <c r="S301" s="39">
        <f t="shared" si="632"/>
        <v>0</v>
      </c>
      <c r="T301" s="38">
        <f t="shared" si="633"/>
        <v>0</v>
      </c>
      <c r="U301" s="39">
        <f t="shared" si="634"/>
        <v>0</v>
      </c>
      <c r="V301" s="38">
        <f t="shared" si="635"/>
        <v>0</v>
      </c>
      <c r="W301" s="39">
        <f t="shared" si="636"/>
        <v>0</v>
      </c>
      <c r="X301" s="38">
        <f t="shared" si="637"/>
        <v>0</v>
      </c>
      <c r="Y301" s="39">
        <f t="shared" si="638"/>
        <v>0</v>
      </c>
      <c r="Z301" s="38">
        <f t="shared" si="639"/>
        <v>0</v>
      </c>
      <c r="AA301" s="39">
        <f t="shared" si="640"/>
        <v>0</v>
      </c>
      <c r="AB301" s="38">
        <f t="shared" si="641"/>
        <v>0</v>
      </c>
      <c r="AC301" s="39">
        <f t="shared" si="642"/>
        <v>0</v>
      </c>
      <c r="AD301" s="38">
        <f t="shared" si="643"/>
        <v>0</v>
      </c>
    </row>
    <row r="302" spans="2:30" ht="15.75" customHeight="1">
      <c r="B302" s="15">
        <f>Datos!$B$21</f>
        <v>0</v>
      </c>
      <c r="C302" s="16">
        <f>Datos!$G$21</f>
        <v>0</v>
      </c>
      <c r="D302" s="26">
        <f t="shared" si="624"/>
        <v>0</v>
      </c>
      <c r="E302" s="23"/>
      <c r="F302" s="16">
        <f t="shared" ref="F302:G302" si="662">F270</f>
        <v>0</v>
      </c>
      <c r="G302" s="26">
        <f t="shared" si="662"/>
        <v>0</v>
      </c>
      <c r="H302" s="23"/>
      <c r="I302" s="16">
        <f t="shared" ref="I302:J302" si="663">I270</f>
        <v>0</v>
      </c>
      <c r="J302" s="26">
        <f t="shared" si="663"/>
        <v>0</v>
      </c>
      <c r="K302" s="23"/>
      <c r="L302" s="16">
        <f t="shared" ref="L302:M302" si="664">L270</f>
        <v>0</v>
      </c>
      <c r="M302" s="26">
        <f t="shared" si="664"/>
        <v>0</v>
      </c>
      <c r="N302" s="23"/>
      <c r="O302" s="16">
        <f t="shared" si="628"/>
        <v>0</v>
      </c>
      <c r="P302" s="23">
        <f t="shared" si="629"/>
        <v>0</v>
      </c>
      <c r="Q302" s="41">
        <f t="shared" si="630"/>
        <v>0</v>
      </c>
      <c r="R302" s="38">
        <f t="shared" si="631"/>
        <v>0</v>
      </c>
      <c r="S302" s="39">
        <f t="shared" si="632"/>
        <v>0</v>
      </c>
      <c r="T302" s="38">
        <f t="shared" si="633"/>
        <v>0</v>
      </c>
      <c r="U302" s="39">
        <f t="shared" si="634"/>
        <v>0</v>
      </c>
      <c r="V302" s="38">
        <f t="shared" si="635"/>
        <v>0</v>
      </c>
      <c r="W302" s="39">
        <f t="shared" si="636"/>
        <v>0</v>
      </c>
      <c r="X302" s="38">
        <f t="shared" si="637"/>
        <v>0</v>
      </c>
      <c r="Y302" s="39">
        <f t="shared" si="638"/>
        <v>0</v>
      </c>
      <c r="Z302" s="38">
        <f t="shared" si="639"/>
        <v>0</v>
      </c>
      <c r="AA302" s="39">
        <f t="shared" si="640"/>
        <v>0</v>
      </c>
      <c r="AB302" s="38">
        <f t="shared" si="641"/>
        <v>0</v>
      </c>
      <c r="AC302" s="39">
        <f t="shared" si="642"/>
        <v>0</v>
      </c>
      <c r="AD302" s="38">
        <f t="shared" si="643"/>
        <v>0</v>
      </c>
    </row>
    <row r="303" spans="2:30" ht="15.75" customHeight="1">
      <c r="B303" s="15">
        <f>Datos!$B$23</f>
        <v>0</v>
      </c>
      <c r="C303" s="16">
        <f>Datos!$G$23</f>
        <v>0</v>
      </c>
      <c r="D303" s="18">
        <f t="shared" si="624"/>
        <v>0</v>
      </c>
      <c r="E303" s="20"/>
      <c r="F303" s="22">
        <f t="shared" ref="F303:G303" si="665">F271</f>
        <v>0</v>
      </c>
      <c r="G303" s="18">
        <f t="shared" si="665"/>
        <v>0</v>
      </c>
      <c r="H303" s="20"/>
      <c r="I303" s="22">
        <f t="shared" ref="I303:J303" si="666">I271</f>
        <v>0</v>
      </c>
      <c r="J303" s="18">
        <f t="shared" si="666"/>
        <v>0</v>
      </c>
      <c r="K303" s="20"/>
      <c r="L303" s="22">
        <f t="shared" ref="L303:M303" si="667">L271</f>
        <v>0</v>
      </c>
      <c r="M303" s="18">
        <f t="shared" si="667"/>
        <v>0</v>
      </c>
      <c r="N303" s="20"/>
      <c r="O303" s="22">
        <f t="shared" si="628"/>
        <v>0</v>
      </c>
      <c r="P303" s="23">
        <f t="shared" si="629"/>
        <v>0</v>
      </c>
      <c r="Q303" s="41">
        <f t="shared" si="630"/>
        <v>0</v>
      </c>
      <c r="R303" s="38">
        <f t="shared" si="631"/>
        <v>0</v>
      </c>
      <c r="S303" s="39">
        <f t="shared" si="632"/>
        <v>0</v>
      </c>
      <c r="T303" s="38">
        <f t="shared" si="633"/>
        <v>0</v>
      </c>
      <c r="U303" s="39">
        <f t="shared" si="634"/>
        <v>0</v>
      </c>
      <c r="V303" s="38">
        <f t="shared" si="635"/>
        <v>0</v>
      </c>
      <c r="W303" s="39">
        <f t="shared" si="636"/>
        <v>0</v>
      </c>
      <c r="X303" s="38">
        <f t="shared" si="637"/>
        <v>0</v>
      </c>
      <c r="Y303" s="39">
        <f t="shared" si="638"/>
        <v>0</v>
      </c>
      <c r="Z303" s="38">
        <f t="shared" si="639"/>
        <v>0</v>
      </c>
      <c r="AA303" s="39">
        <f t="shared" si="640"/>
        <v>0</v>
      </c>
      <c r="AB303" s="38">
        <f t="shared" si="641"/>
        <v>0</v>
      </c>
      <c r="AC303" s="39">
        <f t="shared" si="642"/>
        <v>0</v>
      </c>
      <c r="AD303" s="38">
        <f t="shared" si="643"/>
        <v>0</v>
      </c>
    </row>
    <row r="304" spans="2:30" ht="15.75" customHeight="1">
      <c r="B304" s="15">
        <f>Datos!$B$25</f>
        <v>0</v>
      </c>
      <c r="C304" s="16">
        <f>Datos!$G$25</f>
        <v>0</v>
      </c>
      <c r="D304" s="26">
        <f t="shared" si="624"/>
        <v>0</v>
      </c>
      <c r="E304" s="23"/>
      <c r="F304" s="16">
        <f t="shared" ref="F304:G304" si="668">F272</f>
        <v>0</v>
      </c>
      <c r="G304" s="26">
        <f t="shared" si="668"/>
        <v>0</v>
      </c>
      <c r="H304" s="23"/>
      <c r="I304" s="16">
        <f t="shared" ref="I304:J304" si="669">I272</f>
        <v>0</v>
      </c>
      <c r="J304" s="26">
        <f t="shared" si="669"/>
        <v>0</v>
      </c>
      <c r="K304" s="23"/>
      <c r="L304" s="16">
        <f t="shared" ref="L304:M304" si="670">L272</f>
        <v>0</v>
      </c>
      <c r="M304" s="26">
        <f t="shared" si="670"/>
        <v>0</v>
      </c>
      <c r="N304" s="23"/>
      <c r="O304" s="16">
        <f t="shared" si="628"/>
        <v>0</v>
      </c>
      <c r="P304" s="23">
        <f t="shared" si="629"/>
        <v>0</v>
      </c>
      <c r="Q304" s="41">
        <f t="shared" si="630"/>
        <v>0</v>
      </c>
      <c r="R304" s="38">
        <f t="shared" si="631"/>
        <v>0</v>
      </c>
      <c r="S304" s="39">
        <f t="shared" si="632"/>
        <v>0</v>
      </c>
      <c r="T304" s="38">
        <f t="shared" si="633"/>
        <v>0</v>
      </c>
      <c r="U304" s="39">
        <f t="shared" si="634"/>
        <v>0</v>
      </c>
      <c r="V304" s="38">
        <f t="shared" si="635"/>
        <v>0</v>
      </c>
      <c r="W304" s="39">
        <f t="shared" si="636"/>
        <v>0</v>
      </c>
      <c r="X304" s="38">
        <f t="shared" si="637"/>
        <v>0</v>
      </c>
      <c r="Y304" s="39">
        <f t="shared" si="638"/>
        <v>0</v>
      </c>
      <c r="Z304" s="38">
        <f t="shared" si="639"/>
        <v>0</v>
      </c>
      <c r="AA304" s="39">
        <f t="shared" si="640"/>
        <v>0</v>
      </c>
      <c r="AB304" s="38">
        <f t="shared" si="641"/>
        <v>0</v>
      </c>
      <c r="AC304" s="39">
        <f t="shared" si="642"/>
        <v>0</v>
      </c>
      <c r="AD304" s="38">
        <f t="shared" si="643"/>
        <v>0</v>
      </c>
    </row>
    <row r="305" spans="2:30" ht="15.75" customHeight="1">
      <c r="B305" s="15">
        <f>Datos!$B$27</f>
        <v>0</v>
      </c>
      <c r="C305" s="16">
        <f>Datos!$G$27</f>
        <v>0</v>
      </c>
      <c r="D305" s="26">
        <f t="shared" si="624"/>
        <v>0</v>
      </c>
      <c r="E305" s="23"/>
      <c r="F305" s="16">
        <f t="shared" ref="F305:G305" si="671">F273</f>
        <v>0</v>
      </c>
      <c r="G305" s="26">
        <f t="shared" si="671"/>
        <v>0</v>
      </c>
      <c r="H305" s="23"/>
      <c r="I305" s="16">
        <f t="shared" ref="I305:J305" si="672">I273</f>
        <v>0</v>
      </c>
      <c r="J305" s="26">
        <f t="shared" si="672"/>
        <v>0</v>
      </c>
      <c r="K305" s="23"/>
      <c r="L305" s="16">
        <f t="shared" ref="L305:M305" si="673">L273</f>
        <v>0</v>
      </c>
      <c r="M305" s="26">
        <f t="shared" si="673"/>
        <v>0</v>
      </c>
      <c r="N305" s="23"/>
      <c r="O305" s="16">
        <f t="shared" si="628"/>
        <v>0</v>
      </c>
      <c r="P305" s="23">
        <f t="shared" si="629"/>
        <v>0</v>
      </c>
      <c r="Q305" s="41">
        <f t="shared" si="630"/>
        <v>0</v>
      </c>
      <c r="R305" s="38">
        <f t="shared" si="631"/>
        <v>0</v>
      </c>
      <c r="S305" s="39">
        <f t="shared" si="632"/>
        <v>0</v>
      </c>
      <c r="T305" s="38">
        <f t="shared" si="633"/>
        <v>0</v>
      </c>
      <c r="U305" s="39">
        <f t="shared" si="634"/>
        <v>0</v>
      </c>
      <c r="V305" s="38">
        <f t="shared" si="635"/>
        <v>0</v>
      </c>
      <c r="W305" s="39">
        <f t="shared" si="636"/>
        <v>0</v>
      </c>
      <c r="X305" s="38">
        <f t="shared" si="637"/>
        <v>0</v>
      </c>
      <c r="Y305" s="39">
        <f t="shared" si="638"/>
        <v>0</v>
      </c>
      <c r="Z305" s="38">
        <f t="shared" si="639"/>
        <v>0</v>
      </c>
      <c r="AA305" s="39">
        <f t="shared" si="640"/>
        <v>0</v>
      </c>
      <c r="AB305" s="38">
        <f t="shared" si="641"/>
        <v>0</v>
      </c>
      <c r="AC305" s="39">
        <f t="shared" si="642"/>
        <v>0</v>
      </c>
      <c r="AD305" s="38">
        <f t="shared" si="643"/>
        <v>0</v>
      </c>
    </row>
    <row r="306" spans="2:30" ht="15.75" customHeight="1">
      <c r="B306" s="15">
        <f>Datos!$B$29</f>
        <v>0</v>
      </c>
      <c r="C306" s="16">
        <f>Datos!$G$29</f>
        <v>0</v>
      </c>
      <c r="D306" s="26">
        <f t="shared" si="624"/>
        <v>0</v>
      </c>
      <c r="E306" s="23"/>
      <c r="F306" s="16">
        <f t="shared" ref="F306:G306" si="674">F274</f>
        <v>0</v>
      </c>
      <c r="G306" s="26">
        <f t="shared" si="674"/>
        <v>0</v>
      </c>
      <c r="H306" s="23"/>
      <c r="I306" s="16">
        <f t="shared" ref="I306:J306" si="675">I274</f>
        <v>0</v>
      </c>
      <c r="J306" s="26">
        <f t="shared" si="675"/>
        <v>0</v>
      </c>
      <c r="K306" s="23"/>
      <c r="L306" s="16">
        <f t="shared" ref="L306:M306" si="676">L274</f>
        <v>0</v>
      </c>
      <c r="M306" s="26">
        <f t="shared" si="676"/>
        <v>0</v>
      </c>
      <c r="N306" s="23"/>
      <c r="O306" s="16">
        <f t="shared" si="628"/>
        <v>0</v>
      </c>
      <c r="P306" s="23">
        <f t="shared" si="629"/>
        <v>0</v>
      </c>
      <c r="Q306" s="41">
        <f t="shared" si="630"/>
        <v>0</v>
      </c>
      <c r="R306" s="38">
        <f t="shared" si="631"/>
        <v>0</v>
      </c>
      <c r="S306" s="39">
        <f t="shared" si="632"/>
        <v>0</v>
      </c>
      <c r="T306" s="38">
        <f t="shared" si="633"/>
        <v>0</v>
      </c>
      <c r="U306" s="39">
        <f t="shared" si="634"/>
        <v>0</v>
      </c>
      <c r="V306" s="38">
        <f t="shared" si="635"/>
        <v>0</v>
      </c>
      <c r="W306" s="39">
        <f t="shared" si="636"/>
        <v>0</v>
      </c>
      <c r="X306" s="38">
        <f t="shared" si="637"/>
        <v>0</v>
      </c>
      <c r="Y306" s="39">
        <f t="shared" si="638"/>
        <v>0</v>
      </c>
      <c r="Z306" s="38">
        <f t="shared" si="639"/>
        <v>0</v>
      </c>
      <c r="AA306" s="39">
        <f t="shared" si="640"/>
        <v>0</v>
      </c>
      <c r="AB306" s="38">
        <f t="shared" si="641"/>
        <v>0</v>
      </c>
      <c r="AC306" s="39">
        <f t="shared" si="642"/>
        <v>0</v>
      </c>
      <c r="AD306" s="38">
        <f t="shared" si="643"/>
        <v>0</v>
      </c>
    </row>
    <row r="307" spans="2:30" ht="15.75" customHeight="1">
      <c r="B307" s="15">
        <f>Datos!$B$31</f>
        <v>0</v>
      </c>
      <c r="C307" s="16">
        <f>Datos!$G$31</f>
        <v>0</v>
      </c>
      <c r="D307" s="26">
        <f t="shared" si="624"/>
        <v>0</v>
      </c>
      <c r="E307" s="23"/>
      <c r="F307" s="16">
        <f t="shared" ref="F307:G307" si="677">F275</f>
        <v>0</v>
      </c>
      <c r="G307" s="26">
        <f t="shared" si="677"/>
        <v>0</v>
      </c>
      <c r="H307" s="23"/>
      <c r="I307" s="16">
        <f t="shared" ref="I307:J307" si="678">I275</f>
        <v>0</v>
      </c>
      <c r="J307" s="26">
        <f t="shared" si="678"/>
        <v>0</v>
      </c>
      <c r="K307" s="23"/>
      <c r="L307" s="16">
        <f t="shared" ref="L307:M307" si="679">L275</f>
        <v>0</v>
      </c>
      <c r="M307" s="26">
        <f t="shared" si="679"/>
        <v>0</v>
      </c>
      <c r="N307" s="23"/>
      <c r="O307" s="16">
        <f t="shared" si="628"/>
        <v>0</v>
      </c>
      <c r="P307" s="23">
        <f t="shared" si="629"/>
        <v>0</v>
      </c>
      <c r="Q307" s="41">
        <f t="shared" si="630"/>
        <v>0</v>
      </c>
      <c r="R307" s="38">
        <f t="shared" si="631"/>
        <v>0</v>
      </c>
      <c r="S307" s="39">
        <f t="shared" si="632"/>
        <v>0</v>
      </c>
      <c r="T307" s="38">
        <f t="shared" si="633"/>
        <v>0</v>
      </c>
      <c r="U307" s="39">
        <f t="shared" si="634"/>
        <v>0</v>
      </c>
      <c r="V307" s="38">
        <f t="shared" si="635"/>
        <v>0</v>
      </c>
      <c r="W307" s="39">
        <f t="shared" si="636"/>
        <v>0</v>
      </c>
      <c r="X307" s="38">
        <f t="shared" si="637"/>
        <v>0</v>
      </c>
      <c r="Y307" s="39">
        <f t="shared" si="638"/>
        <v>0</v>
      </c>
      <c r="Z307" s="38">
        <f t="shared" si="639"/>
        <v>0</v>
      </c>
      <c r="AA307" s="39">
        <f t="shared" si="640"/>
        <v>0</v>
      </c>
      <c r="AB307" s="38">
        <f t="shared" si="641"/>
        <v>0</v>
      </c>
      <c r="AC307" s="39">
        <f t="shared" si="642"/>
        <v>0</v>
      </c>
      <c r="AD307" s="38">
        <f t="shared" si="643"/>
        <v>0</v>
      </c>
    </row>
    <row r="308" spans="2:30" ht="15.75" customHeight="1">
      <c r="B308" s="15">
        <f>Datos!$B$33</f>
        <v>0</v>
      </c>
      <c r="C308" s="16">
        <f>Datos!$G$33</f>
        <v>0</v>
      </c>
      <c r="D308" s="26">
        <f t="shared" si="624"/>
        <v>0</v>
      </c>
      <c r="E308" s="23"/>
      <c r="F308" s="16">
        <f t="shared" ref="F308:G308" si="680">F276</f>
        <v>0</v>
      </c>
      <c r="G308" s="26">
        <f t="shared" si="680"/>
        <v>0</v>
      </c>
      <c r="H308" s="23"/>
      <c r="I308" s="16">
        <f t="shared" ref="I308:J308" si="681">I276</f>
        <v>0</v>
      </c>
      <c r="J308" s="26">
        <f t="shared" si="681"/>
        <v>0</v>
      </c>
      <c r="K308" s="23"/>
      <c r="L308" s="16">
        <f t="shared" ref="L308:M308" si="682">L276</f>
        <v>0</v>
      </c>
      <c r="M308" s="26">
        <f t="shared" si="682"/>
        <v>0</v>
      </c>
      <c r="N308" s="23"/>
      <c r="O308" s="16">
        <f t="shared" si="628"/>
        <v>0</v>
      </c>
      <c r="P308" s="23">
        <f t="shared" si="629"/>
        <v>0</v>
      </c>
      <c r="Q308" s="41">
        <f t="shared" si="630"/>
        <v>0</v>
      </c>
      <c r="R308" s="38">
        <f t="shared" si="631"/>
        <v>0</v>
      </c>
      <c r="S308" s="39">
        <f t="shared" si="632"/>
        <v>0</v>
      </c>
      <c r="T308" s="38">
        <f t="shared" si="633"/>
        <v>0</v>
      </c>
      <c r="U308" s="39">
        <f t="shared" si="634"/>
        <v>0</v>
      </c>
      <c r="V308" s="38">
        <f t="shared" si="635"/>
        <v>0</v>
      </c>
      <c r="W308" s="39">
        <f t="shared" si="636"/>
        <v>0</v>
      </c>
      <c r="X308" s="38">
        <f t="shared" si="637"/>
        <v>0</v>
      </c>
      <c r="Y308" s="39">
        <f t="shared" si="638"/>
        <v>0</v>
      </c>
      <c r="Z308" s="38">
        <f t="shared" si="639"/>
        <v>0</v>
      </c>
      <c r="AA308" s="39">
        <f t="shared" si="640"/>
        <v>0</v>
      </c>
      <c r="AB308" s="38">
        <f t="shared" si="641"/>
        <v>0</v>
      </c>
      <c r="AC308" s="39">
        <f t="shared" si="642"/>
        <v>0</v>
      </c>
      <c r="AD308" s="38">
        <f t="shared" si="643"/>
        <v>0</v>
      </c>
    </row>
    <row r="309" spans="2:30" ht="15.75" customHeight="1">
      <c r="B309" s="15">
        <f>Datos!$B$35</f>
        <v>0</v>
      </c>
      <c r="C309" s="16">
        <f>Datos!$G$35</f>
        <v>0</v>
      </c>
      <c r="D309" s="26">
        <f t="shared" si="624"/>
        <v>0</v>
      </c>
      <c r="E309" s="23"/>
      <c r="F309" s="16">
        <f t="shared" ref="F309:G309" si="683">F277</f>
        <v>0</v>
      </c>
      <c r="G309" s="26">
        <f t="shared" si="683"/>
        <v>0</v>
      </c>
      <c r="H309" s="23"/>
      <c r="I309" s="16">
        <f t="shared" ref="I309:J309" si="684">I277</f>
        <v>0</v>
      </c>
      <c r="J309" s="26">
        <f t="shared" si="684"/>
        <v>0</v>
      </c>
      <c r="K309" s="23"/>
      <c r="L309" s="16">
        <f t="shared" ref="L309:M309" si="685">L277</f>
        <v>0</v>
      </c>
      <c r="M309" s="26">
        <f t="shared" si="685"/>
        <v>0</v>
      </c>
      <c r="N309" s="23"/>
      <c r="O309" s="16">
        <f t="shared" si="628"/>
        <v>0</v>
      </c>
      <c r="P309" s="23">
        <f t="shared" si="629"/>
        <v>0</v>
      </c>
      <c r="Q309" s="41">
        <f t="shared" si="630"/>
        <v>0</v>
      </c>
      <c r="R309" s="38">
        <f t="shared" si="631"/>
        <v>0</v>
      </c>
      <c r="S309" s="39">
        <f t="shared" si="632"/>
        <v>0</v>
      </c>
      <c r="T309" s="38">
        <f t="shared" si="633"/>
        <v>0</v>
      </c>
      <c r="U309" s="39">
        <f t="shared" si="634"/>
        <v>0</v>
      </c>
      <c r="V309" s="38">
        <f t="shared" si="635"/>
        <v>0</v>
      </c>
      <c r="W309" s="39">
        <f t="shared" si="636"/>
        <v>0</v>
      </c>
      <c r="X309" s="38">
        <f t="shared" si="637"/>
        <v>0</v>
      </c>
      <c r="Y309" s="39">
        <f t="shared" si="638"/>
        <v>0</v>
      </c>
      <c r="Z309" s="38">
        <f t="shared" si="639"/>
        <v>0</v>
      </c>
      <c r="AA309" s="39">
        <f t="shared" si="640"/>
        <v>0</v>
      </c>
      <c r="AB309" s="38">
        <f t="shared" si="641"/>
        <v>0</v>
      </c>
      <c r="AC309" s="39">
        <f t="shared" si="642"/>
        <v>0</v>
      </c>
      <c r="AD309" s="38">
        <f t="shared" si="643"/>
        <v>0</v>
      </c>
    </row>
    <row r="310" spans="2:30" ht="15.75" customHeight="1">
      <c r="B310" s="15">
        <f>Datos!$B$37</f>
        <v>0</v>
      </c>
      <c r="C310" s="16">
        <f>Datos!$G$37</f>
        <v>0</v>
      </c>
      <c r="D310" s="26">
        <f t="shared" si="624"/>
        <v>0</v>
      </c>
      <c r="E310" s="23"/>
      <c r="F310" s="16">
        <f t="shared" ref="F310:G310" si="686">F278</f>
        <v>0</v>
      </c>
      <c r="G310" s="26">
        <f t="shared" si="686"/>
        <v>0</v>
      </c>
      <c r="H310" s="23"/>
      <c r="I310" s="16">
        <f t="shared" ref="I310:J310" si="687">I278</f>
        <v>0</v>
      </c>
      <c r="J310" s="26">
        <f t="shared" si="687"/>
        <v>0</v>
      </c>
      <c r="K310" s="23"/>
      <c r="L310" s="16">
        <f t="shared" ref="L310:M310" si="688">L278</f>
        <v>0</v>
      </c>
      <c r="M310" s="26">
        <f t="shared" si="688"/>
        <v>0</v>
      </c>
      <c r="N310" s="23"/>
      <c r="O310" s="16">
        <f t="shared" si="628"/>
        <v>0</v>
      </c>
      <c r="P310" s="23">
        <f t="shared" si="629"/>
        <v>0</v>
      </c>
      <c r="Q310" s="41">
        <f t="shared" si="630"/>
        <v>0</v>
      </c>
      <c r="R310" s="38">
        <f t="shared" si="631"/>
        <v>0</v>
      </c>
      <c r="S310" s="39">
        <f t="shared" si="632"/>
        <v>0</v>
      </c>
      <c r="T310" s="38">
        <f t="shared" si="633"/>
        <v>0</v>
      </c>
      <c r="U310" s="39">
        <f t="shared" si="634"/>
        <v>0</v>
      </c>
      <c r="V310" s="38">
        <f t="shared" si="635"/>
        <v>0</v>
      </c>
      <c r="W310" s="39">
        <f t="shared" si="636"/>
        <v>0</v>
      </c>
      <c r="X310" s="38">
        <f t="shared" si="637"/>
        <v>0</v>
      </c>
      <c r="Y310" s="39">
        <f t="shared" si="638"/>
        <v>0</v>
      </c>
      <c r="Z310" s="38">
        <f t="shared" si="639"/>
        <v>0</v>
      </c>
      <c r="AA310" s="39">
        <f t="shared" si="640"/>
        <v>0</v>
      </c>
      <c r="AB310" s="38">
        <f t="shared" si="641"/>
        <v>0</v>
      </c>
      <c r="AC310" s="39">
        <f t="shared" si="642"/>
        <v>0</v>
      </c>
      <c r="AD310" s="38">
        <f t="shared" si="643"/>
        <v>0</v>
      </c>
    </row>
    <row r="311" spans="2:30" ht="15.75" customHeight="1">
      <c r="B311" s="15">
        <f>Datos!$B$39</f>
        <v>0</v>
      </c>
      <c r="C311" s="16">
        <f>Datos!$G$39</f>
        <v>0</v>
      </c>
      <c r="D311" s="26">
        <f t="shared" si="624"/>
        <v>0</v>
      </c>
      <c r="E311" s="23"/>
      <c r="F311" s="16">
        <f t="shared" ref="F311:G311" si="689">F279</f>
        <v>0</v>
      </c>
      <c r="G311" s="26">
        <f t="shared" si="689"/>
        <v>0</v>
      </c>
      <c r="H311" s="23"/>
      <c r="I311" s="16">
        <f t="shared" ref="I311:J311" si="690">I279</f>
        <v>0</v>
      </c>
      <c r="J311" s="26">
        <f t="shared" si="690"/>
        <v>0</v>
      </c>
      <c r="K311" s="23"/>
      <c r="L311" s="16">
        <f t="shared" ref="L311:M311" si="691">L279</f>
        <v>0</v>
      </c>
      <c r="M311" s="26">
        <f t="shared" si="691"/>
        <v>0</v>
      </c>
      <c r="N311" s="23"/>
      <c r="O311" s="16">
        <f t="shared" si="628"/>
        <v>0</v>
      </c>
      <c r="P311" s="23">
        <f t="shared" si="629"/>
        <v>0</v>
      </c>
      <c r="Q311" s="41">
        <f t="shared" si="630"/>
        <v>0</v>
      </c>
      <c r="R311" s="38">
        <f t="shared" si="631"/>
        <v>0</v>
      </c>
      <c r="S311" s="39">
        <f t="shared" si="632"/>
        <v>0</v>
      </c>
      <c r="T311" s="38">
        <f t="shared" si="633"/>
        <v>0</v>
      </c>
      <c r="U311" s="39">
        <f t="shared" si="634"/>
        <v>0</v>
      </c>
      <c r="V311" s="38">
        <f t="shared" si="635"/>
        <v>0</v>
      </c>
      <c r="W311" s="39">
        <f t="shared" si="636"/>
        <v>0</v>
      </c>
      <c r="X311" s="38">
        <f t="shared" si="637"/>
        <v>0</v>
      </c>
      <c r="Y311" s="39">
        <f t="shared" si="638"/>
        <v>0</v>
      </c>
      <c r="Z311" s="38">
        <f t="shared" si="639"/>
        <v>0</v>
      </c>
      <c r="AA311" s="39">
        <f t="shared" si="640"/>
        <v>0</v>
      </c>
      <c r="AB311" s="38">
        <f t="shared" si="641"/>
        <v>0</v>
      </c>
      <c r="AC311" s="39">
        <f t="shared" si="642"/>
        <v>0</v>
      </c>
      <c r="AD311" s="38">
        <f t="shared" si="643"/>
        <v>0</v>
      </c>
    </row>
    <row r="312" spans="2:30" ht="15.75" customHeight="1">
      <c r="B312" s="15">
        <f>Datos!$B$41</f>
        <v>0</v>
      </c>
      <c r="C312" s="16">
        <f>Datos!$G$41</f>
        <v>0</v>
      </c>
      <c r="D312" s="26">
        <f t="shared" si="624"/>
        <v>0</v>
      </c>
      <c r="E312" s="23"/>
      <c r="F312" s="16">
        <f t="shared" ref="F312:G312" si="692">F280</f>
        <v>0</v>
      </c>
      <c r="G312" s="26">
        <f t="shared" si="692"/>
        <v>0</v>
      </c>
      <c r="H312" s="23"/>
      <c r="I312" s="16">
        <f t="shared" ref="I312:J312" si="693">I280</f>
        <v>0</v>
      </c>
      <c r="J312" s="26">
        <f t="shared" si="693"/>
        <v>0</v>
      </c>
      <c r="K312" s="23"/>
      <c r="L312" s="16">
        <f t="shared" ref="L312:M312" si="694">L280</f>
        <v>0</v>
      </c>
      <c r="M312" s="26">
        <f t="shared" si="694"/>
        <v>0</v>
      </c>
      <c r="N312" s="23"/>
      <c r="O312" s="16">
        <f t="shared" si="628"/>
        <v>0</v>
      </c>
      <c r="P312" s="23">
        <f t="shared" si="629"/>
        <v>0</v>
      </c>
      <c r="Q312" s="41">
        <f t="shared" si="630"/>
        <v>0</v>
      </c>
      <c r="R312" s="38">
        <f t="shared" si="631"/>
        <v>0</v>
      </c>
      <c r="S312" s="39">
        <f t="shared" si="632"/>
        <v>0</v>
      </c>
      <c r="T312" s="38">
        <f t="shared" si="633"/>
        <v>0</v>
      </c>
      <c r="U312" s="39">
        <f t="shared" si="634"/>
        <v>0</v>
      </c>
      <c r="V312" s="38">
        <f t="shared" si="635"/>
        <v>0</v>
      </c>
      <c r="W312" s="39">
        <f t="shared" si="636"/>
        <v>0</v>
      </c>
      <c r="X312" s="38">
        <f t="shared" si="637"/>
        <v>0</v>
      </c>
      <c r="Y312" s="39">
        <f t="shared" si="638"/>
        <v>0</v>
      </c>
      <c r="Z312" s="38">
        <f t="shared" si="639"/>
        <v>0</v>
      </c>
      <c r="AA312" s="39">
        <f t="shared" si="640"/>
        <v>0</v>
      </c>
      <c r="AB312" s="38">
        <f t="shared" si="641"/>
        <v>0</v>
      </c>
      <c r="AC312" s="39">
        <f t="shared" si="642"/>
        <v>0</v>
      </c>
      <c r="AD312" s="38">
        <f t="shared" si="643"/>
        <v>0</v>
      </c>
    </row>
    <row r="313" spans="2:30" ht="15.75" customHeight="1">
      <c r="B313" s="15">
        <f>Datos!$B$43</f>
        <v>0</v>
      </c>
      <c r="C313" s="16">
        <f>Datos!$G$43</f>
        <v>0</v>
      </c>
      <c r="D313" s="26">
        <f t="shared" si="624"/>
        <v>0</v>
      </c>
      <c r="E313" s="23"/>
      <c r="F313" s="16">
        <f t="shared" ref="F313:G313" si="695">F281</f>
        <v>0</v>
      </c>
      <c r="G313" s="26">
        <f t="shared" si="695"/>
        <v>0</v>
      </c>
      <c r="H313" s="23"/>
      <c r="I313" s="16">
        <f t="shared" ref="I313:J313" si="696">I281</f>
        <v>0</v>
      </c>
      <c r="J313" s="26">
        <f t="shared" si="696"/>
        <v>0</v>
      </c>
      <c r="K313" s="23"/>
      <c r="L313" s="16">
        <f t="shared" ref="L313:M313" si="697">L281</f>
        <v>0</v>
      </c>
      <c r="M313" s="26">
        <f t="shared" si="697"/>
        <v>0</v>
      </c>
      <c r="N313" s="23"/>
      <c r="O313" s="16">
        <f t="shared" si="628"/>
        <v>0</v>
      </c>
      <c r="P313" s="23">
        <f t="shared" si="629"/>
        <v>0</v>
      </c>
      <c r="Q313" s="41">
        <f t="shared" si="630"/>
        <v>0</v>
      </c>
      <c r="R313" s="38">
        <f t="shared" si="631"/>
        <v>0</v>
      </c>
      <c r="S313" s="39">
        <f t="shared" si="632"/>
        <v>0</v>
      </c>
      <c r="T313" s="38">
        <f t="shared" si="633"/>
        <v>0</v>
      </c>
      <c r="U313" s="39">
        <f t="shared" si="634"/>
        <v>0</v>
      </c>
      <c r="V313" s="38">
        <f t="shared" si="635"/>
        <v>0</v>
      </c>
      <c r="W313" s="39">
        <f t="shared" si="636"/>
        <v>0</v>
      </c>
      <c r="X313" s="38">
        <f t="shared" si="637"/>
        <v>0</v>
      </c>
      <c r="Y313" s="39">
        <f t="shared" si="638"/>
        <v>0</v>
      </c>
      <c r="Z313" s="38">
        <f t="shared" si="639"/>
        <v>0</v>
      </c>
      <c r="AA313" s="39">
        <f t="shared" si="640"/>
        <v>0</v>
      </c>
      <c r="AB313" s="38">
        <f t="shared" si="641"/>
        <v>0</v>
      </c>
      <c r="AC313" s="39">
        <f t="shared" si="642"/>
        <v>0</v>
      </c>
      <c r="AD313" s="38">
        <f t="shared" si="643"/>
        <v>0</v>
      </c>
    </row>
    <row r="314" spans="2:30" ht="15.75" customHeight="1">
      <c r="B314" s="15">
        <f>Datos!$B$45</f>
        <v>0</v>
      </c>
      <c r="C314" s="16">
        <f>Datos!$G$45</f>
        <v>0</v>
      </c>
      <c r="D314" s="26">
        <f t="shared" si="624"/>
        <v>0</v>
      </c>
      <c r="E314" s="23"/>
      <c r="F314" s="16">
        <f t="shared" ref="F314:G314" si="698">F282</f>
        <v>0</v>
      </c>
      <c r="G314" s="26">
        <f t="shared" si="698"/>
        <v>0</v>
      </c>
      <c r="H314" s="23"/>
      <c r="I314" s="16">
        <f t="shared" ref="I314:J314" si="699">I282</f>
        <v>0</v>
      </c>
      <c r="J314" s="26">
        <f t="shared" si="699"/>
        <v>0</v>
      </c>
      <c r="K314" s="23"/>
      <c r="L314" s="16">
        <f t="shared" ref="L314:M314" si="700">L282</f>
        <v>0</v>
      </c>
      <c r="M314" s="26">
        <f t="shared" si="700"/>
        <v>0</v>
      </c>
      <c r="N314" s="23"/>
      <c r="O314" s="16">
        <f t="shared" si="628"/>
        <v>0</v>
      </c>
      <c r="P314" s="23">
        <f t="shared" si="629"/>
        <v>0</v>
      </c>
      <c r="Q314" s="37">
        <f t="shared" si="630"/>
        <v>0</v>
      </c>
      <c r="R314" s="38">
        <f t="shared" si="631"/>
        <v>0</v>
      </c>
      <c r="S314" s="39">
        <f t="shared" si="632"/>
        <v>0</v>
      </c>
      <c r="T314" s="38">
        <f t="shared" si="633"/>
        <v>0</v>
      </c>
      <c r="U314" s="39">
        <f t="shared" si="634"/>
        <v>0</v>
      </c>
      <c r="V314" s="38">
        <f t="shared" si="635"/>
        <v>0</v>
      </c>
      <c r="W314" s="39">
        <f t="shared" si="636"/>
        <v>0</v>
      </c>
      <c r="X314" s="38">
        <f t="shared" si="637"/>
        <v>0</v>
      </c>
      <c r="Y314" s="39">
        <f t="shared" si="638"/>
        <v>0</v>
      </c>
      <c r="Z314" s="38">
        <f t="shared" si="639"/>
        <v>0</v>
      </c>
      <c r="AA314" s="39">
        <f t="shared" si="640"/>
        <v>0</v>
      </c>
      <c r="AB314" s="38">
        <f t="shared" si="641"/>
        <v>0</v>
      </c>
      <c r="AC314" s="39">
        <f t="shared" si="642"/>
        <v>0</v>
      </c>
      <c r="AD314" s="38">
        <f t="shared" si="643"/>
        <v>0</v>
      </c>
    </row>
    <row r="315" spans="2:30" ht="15.75" customHeight="1">
      <c r="J315" s="4" t="s">
        <v>40</v>
      </c>
      <c r="K315" s="90">
        <f>(P295*C295+P296*C296+P297*C297+P298*C298+P299*C299+P300*C300+P301*C301+P302*C302+P303*C303+P304*C304+P305*C305+P306*C306+P307*C307+P308*C308+P309*C309+P310*C310+P311*C311+P312*C312+P313*C313+P314*C314)/100</f>
        <v>0</v>
      </c>
      <c r="L315" s="66"/>
      <c r="M315" s="81" t="str">
        <f>IF(K315&gt;8.49,"SOBRESALIENTE",IF(K315&gt;6.99,"NOTABLE",IF(K315&gt;5.99,"BIEN",IF(K315&gt;4.99,"SUFICIENTE","INSUFICIENTE"))))</f>
        <v>INSUFICIENTE</v>
      </c>
      <c r="N315" s="65"/>
      <c r="O315" s="65"/>
      <c r="P315" s="66"/>
      <c r="Q315" s="87" t="s">
        <v>17</v>
      </c>
      <c r="R315" s="66"/>
      <c r="S315" s="87" t="s">
        <v>18</v>
      </c>
      <c r="T315" s="66"/>
      <c r="U315" s="87" t="s">
        <v>19</v>
      </c>
      <c r="V315" s="66"/>
      <c r="W315" s="87" t="s">
        <v>20</v>
      </c>
      <c r="X315" s="66"/>
      <c r="Y315" s="87" t="s">
        <v>21</v>
      </c>
      <c r="Z315" s="66"/>
      <c r="AA315" s="87" t="s">
        <v>22</v>
      </c>
      <c r="AB315" s="66"/>
      <c r="AC315" s="87" t="s">
        <v>23</v>
      </c>
      <c r="AD315" s="66"/>
    </row>
    <row r="316" spans="2:30" ht="15.75" customHeight="1">
      <c r="O316" s="30"/>
      <c r="P316" s="4" t="s">
        <v>43</v>
      </c>
      <c r="Q316" s="88" t="e">
        <f>SUM(R295:R314)/(20-COUNTIF(R295:R314,0))</f>
        <v>#DIV/0!</v>
      </c>
      <c r="R316" s="66"/>
      <c r="S316" s="88" t="e">
        <f>SUM(T295:T314)/(20-COUNTIF(T295:T314,0))</f>
        <v>#DIV/0!</v>
      </c>
      <c r="T316" s="66"/>
      <c r="U316" s="88" t="e">
        <f>SUM(V295:V314)/(20-COUNTIF(V295:V314,0))</f>
        <v>#DIV/0!</v>
      </c>
      <c r="V316" s="66"/>
      <c r="W316" s="88" t="e">
        <f>SUM(X295:X314)/(20-COUNTIF(X295:X314,0))</f>
        <v>#DIV/0!</v>
      </c>
      <c r="X316" s="66"/>
      <c r="Y316" s="88" t="e">
        <f>SUM(Z295:Z314)/(20-COUNTIF(Z295:Z314,0))</f>
        <v>#DIV/0!</v>
      </c>
      <c r="Z316" s="66"/>
      <c r="AA316" s="88" t="e">
        <f>SUM(AB295:AB314)/(20-COUNTIF(AB295:AB314,0))</f>
        <v>#DIV/0!</v>
      </c>
      <c r="AB316" s="66"/>
      <c r="AC316" s="88" t="e">
        <f>SUM(AD295:AD314)/(20-COUNTIF(AD295:AD314,0))</f>
        <v>#DIV/0!</v>
      </c>
      <c r="AD316" s="66"/>
    </row>
    <row r="317" spans="2:30" ht="15.75" customHeight="1">
      <c r="B317" s="8" t="s">
        <v>53</v>
      </c>
    </row>
    <row r="318" spans="2:30" ht="15.75" customHeight="1">
      <c r="B318" s="89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  <c r="AC318" s="52"/>
      <c r="AD318" s="52"/>
    </row>
    <row r="319" spans="2:30" ht="15.75" customHeight="1"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  <c r="AC319" s="52"/>
      <c r="AD319" s="52"/>
    </row>
    <row r="322" spans="2:30" ht="15.75" customHeight="1">
      <c r="B322" s="10">
        <f>Datos!C208</f>
        <v>0</v>
      </c>
      <c r="P322" s="11">
        <f>Portada!$C$27</f>
        <v>0</v>
      </c>
      <c r="T322" s="12">
        <f>Portada!$E$29</f>
        <v>0</v>
      </c>
      <c r="AD322" s="11">
        <f>Portada!$D$21</f>
        <v>0</v>
      </c>
    </row>
    <row r="323" spans="2:30" ht="15.75" customHeight="1">
      <c r="B323" s="83" t="s">
        <v>12</v>
      </c>
      <c r="C323" s="83" t="s">
        <v>13</v>
      </c>
      <c r="D323" s="85" t="s">
        <v>14</v>
      </c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60"/>
      <c r="P323" s="83" t="s">
        <v>15</v>
      </c>
      <c r="Q323" s="85" t="s">
        <v>16</v>
      </c>
      <c r="R323" s="59"/>
      <c r="S323" s="59"/>
      <c r="T323" s="59"/>
      <c r="U323" s="59"/>
      <c r="V323" s="59"/>
      <c r="W323" s="59"/>
      <c r="X323" s="59"/>
      <c r="Y323" s="59"/>
      <c r="Z323" s="59"/>
      <c r="AA323" s="59"/>
      <c r="AB323" s="59"/>
      <c r="AC323" s="59"/>
      <c r="AD323" s="60"/>
    </row>
    <row r="324" spans="2:30" ht="15.75" customHeight="1">
      <c r="B324" s="84"/>
      <c r="C324" s="84"/>
      <c r="D324" s="86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5"/>
      <c r="P324" s="84"/>
      <c r="Q324" s="61"/>
      <c r="R324" s="56"/>
      <c r="S324" s="56"/>
      <c r="T324" s="56"/>
      <c r="U324" s="56"/>
      <c r="V324" s="56"/>
      <c r="W324" s="56"/>
      <c r="X324" s="56"/>
      <c r="Y324" s="56"/>
      <c r="Z324" s="56"/>
      <c r="AA324" s="56"/>
      <c r="AB324" s="56"/>
      <c r="AC324" s="56"/>
      <c r="AD324" s="57"/>
    </row>
    <row r="325" spans="2:30" ht="15.75" customHeight="1">
      <c r="B325" s="84"/>
      <c r="C325" s="84"/>
      <c r="D325" s="61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7"/>
      <c r="P325" s="84"/>
      <c r="Q325" s="87" t="s">
        <v>17</v>
      </c>
      <c r="R325" s="66"/>
      <c r="S325" s="87" t="s">
        <v>18</v>
      </c>
      <c r="T325" s="66"/>
      <c r="U325" s="87" t="s">
        <v>19</v>
      </c>
      <c r="V325" s="66"/>
      <c r="W325" s="87" t="s">
        <v>20</v>
      </c>
      <c r="X325" s="66"/>
      <c r="Y325" s="87" t="s">
        <v>21</v>
      </c>
      <c r="Z325" s="66"/>
      <c r="AA325" s="87" t="s">
        <v>22</v>
      </c>
      <c r="AB325" s="66"/>
      <c r="AC325" s="87" t="s">
        <v>23</v>
      </c>
      <c r="AD325" s="66"/>
    </row>
    <row r="326" spans="2:30" ht="15.75" customHeight="1">
      <c r="B326" s="70"/>
      <c r="C326" s="70"/>
      <c r="D326" s="13" t="s">
        <v>24</v>
      </c>
      <c r="E326" s="13" t="s">
        <v>25</v>
      </c>
      <c r="F326" s="13" t="s">
        <v>13</v>
      </c>
      <c r="G326" s="13" t="s">
        <v>24</v>
      </c>
      <c r="H326" s="13" t="s">
        <v>25</v>
      </c>
      <c r="I326" s="13" t="s">
        <v>13</v>
      </c>
      <c r="J326" s="13" t="s">
        <v>24</v>
      </c>
      <c r="K326" s="13" t="s">
        <v>25</v>
      </c>
      <c r="L326" s="13" t="s">
        <v>13</v>
      </c>
      <c r="M326" s="13" t="s">
        <v>24</v>
      </c>
      <c r="N326" s="13" t="s">
        <v>25</v>
      </c>
      <c r="O326" s="13" t="s">
        <v>13</v>
      </c>
      <c r="P326" s="70"/>
      <c r="Q326" s="14" t="s">
        <v>26</v>
      </c>
      <c r="R326" s="14" t="s">
        <v>27</v>
      </c>
      <c r="S326" s="14" t="s">
        <v>26</v>
      </c>
      <c r="T326" s="14" t="s">
        <v>27</v>
      </c>
      <c r="U326" s="14" t="s">
        <v>26</v>
      </c>
      <c r="V326" s="14" t="s">
        <v>27</v>
      </c>
      <c r="W326" s="14" t="s">
        <v>26</v>
      </c>
      <c r="X326" s="14" t="s">
        <v>27</v>
      </c>
      <c r="Y326" s="14" t="s">
        <v>26</v>
      </c>
      <c r="Z326" s="14" t="s">
        <v>27</v>
      </c>
      <c r="AA326" s="14" t="s">
        <v>26</v>
      </c>
      <c r="AB326" s="14" t="s">
        <v>27</v>
      </c>
      <c r="AC326" s="14" t="s">
        <v>26</v>
      </c>
      <c r="AD326" s="14" t="s">
        <v>27</v>
      </c>
    </row>
    <row r="327" spans="2:30" ht="15.75" customHeight="1">
      <c r="B327" s="15">
        <f>Datos!$B$7</f>
        <v>0</v>
      </c>
      <c r="C327" s="16">
        <f>Datos!$G$7</f>
        <v>0</v>
      </c>
      <c r="D327" s="18">
        <f t="shared" ref="D327:D346" si="701">D295</f>
        <v>0</v>
      </c>
      <c r="E327" s="20"/>
      <c r="F327" s="22">
        <f t="shared" ref="F327:G327" si="702">F295</f>
        <v>0</v>
      </c>
      <c r="G327" s="18">
        <f t="shared" si="702"/>
        <v>0</v>
      </c>
      <c r="H327" s="20"/>
      <c r="I327" s="22">
        <f t="shared" ref="I327:J327" si="703">I295</f>
        <v>0</v>
      </c>
      <c r="J327" s="18">
        <f t="shared" si="703"/>
        <v>0</v>
      </c>
      <c r="K327" s="20"/>
      <c r="L327" s="22">
        <f t="shared" ref="L327:M327" si="704">L295</f>
        <v>0</v>
      </c>
      <c r="M327" s="18">
        <f t="shared" si="704"/>
        <v>0</v>
      </c>
      <c r="N327" s="20"/>
      <c r="O327" s="22">
        <f t="shared" ref="O327:O346" si="705">O295</f>
        <v>0</v>
      </c>
      <c r="P327" s="23">
        <f t="shared" ref="P327:P346" si="706">(E327*F327+H327*I327+K327*L327+N327*O327)/100</f>
        <v>0</v>
      </c>
      <c r="Q327" s="33">
        <f t="shared" ref="Q327:Q346" si="707">Q295</f>
        <v>0</v>
      </c>
      <c r="R327" s="34">
        <f t="shared" ref="R327:R346" si="708">IF(Q327="S",$P327,0)</f>
        <v>0</v>
      </c>
      <c r="S327" s="35">
        <f t="shared" ref="S327:S346" si="709">S295</f>
        <v>0</v>
      </c>
      <c r="T327" s="34">
        <f t="shared" ref="T327:T346" si="710">IF(S327="S",$P327,0)</f>
        <v>0</v>
      </c>
      <c r="U327" s="36">
        <f t="shared" ref="U327:U346" si="711">U295</f>
        <v>0</v>
      </c>
      <c r="V327" s="34">
        <f t="shared" ref="V327:V346" si="712">IF(U327="S",$P327,0)</f>
        <v>0</v>
      </c>
      <c r="W327" s="36">
        <f t="shared" ref="W327:W346" si="713">W295</f>
        <v>0</v>
      </c>
      <c r="X327" s="34">
        <f t="shared" ref="X327:X346" si="714">IF(W327="S",$P327,0)</f>
        <v>0</v>
      </c>
      <c r="Y327" s="35">
        <f t="shared" ref="Y327:Y346" si="715">Y295</f>
        <v>0</v>
      </c>
      <c r="Z327" s="34">
        <f t="shared" ref="Z327:Z346" si="716">IF(Y327="S",$P327,0)</f>
        <v>0</v>
      </c>
      <c r="AA327" s="36">
        <f t="shared" ref="AA327:AA346" si="717">AA295</f>
        <v>0</v>
      </c>
      <c r="AB327" s="34">
        <f t="shared" ref="AB327:AB346" si="718">IF(AA327="S",$P327,0)</f>
        <v>0</v>
      </c>
      <c r="AC327" s="36">
        <f t="shared" ref="AC327:AC346" si="719">AC295</f>
        <v>0</v>
      </c>
      <c r="AD327" s="34">
        <f t="shared" ref="AD327:AD346" si="720">IF(AC327="S",$P327,0)</f>
        <v>0</v>
      </c>
    </row>
    <row r="328" spans="2:30" ht="15.75" customHeight="1">
      <c r="B328" s="15">
        <f>Datos!$B$9</f>
        <v>0</v>
      </c>
      <c r="C328" s="16">
        <f>Datos!$G$9</f>
        <v>0</v>
      </c>
      <c r="D328" s="26">
        <f t="shared" si="701"/>
        <v>0</v>
      </c>
      <c r="E328" s="23"/>
      <c r="F328" s="16">
        <f t="shared" ref="F328:G328" si="721">F296</f>
        <v>0</v>
      </c>
      <c r="G328" s="26">
        <f t="shared" si="721"/>
        <v>0</v>
      </c>
      <c r="H328" s="23"/>
      <c r="I328" s="16">
        <f t="shared" ref="I328:J328" si="722">I296</f>
        <v>0</v>
      </c>
      <c r="J328" s="26">
        <f t="shared" si="722"/>
        <v>0</v>
      </c>
      <c r="K328" s="23"/>
      <c r="L328" s="16">
        <f t="shared" ref="L328:M328" si="723">L296</f>
        <v>0</v>
      </c>
      <c r="M328" s="18">
        <f t="shared" si="723"/>
        <v>0</v>
      </c>
      <c r="N328" s="23"/>
      <c r="O328" s="16">
        <f t="shared" si="705"/>
        <v>0</v>
      </c>
      <c r="P328" s="23">
        <f t="shared" si="706"/>
        <v>0</v>
      </c>
      <c r="Q328" s="37">
        <f t="shared" si="707"/>
        <v>0</v>
      </c>
      <c r="R328" s="38">
        <f t="shared" si="708"/>
        <v>0</v>
      </c>
      <c r="S328" s="39">
        <f t="shared" si="709"/>
        <v>0</v>
      </c>
      <c r="T328" s="38">
        <f t="shared" si="710"/>
        <v>0</v>
      </c>
      <c r="U328" s="40">
        <f t="shared" si="711"/>
        <v>0</v>
      </c>
      <c r="V328" s="38">
        <f t="shared" si="712"/>
        <v>0</v>
      </c>
      <c r="W328" s="39">
        <f t="shared" si="713"/>
        <v>0</v>
      </c>
      <c r="X328" s="38">
        <f t="shared" si="714"/>
        <v>0</v>
      </c>
      <c r="Y328" s="40">
        <f t="shared" si="715"/>
        <v>0</v>
      </c>
      <c r="Z328" s="38">
        <f t="shared" si="716"/>
        <v>0</v>
      </c>
      <c r="AA328" s="39">
        <f t="shared" si="717"/>
        <v>0</v>
      </c>
      <c r="AB328" s="38">
        <f t="shared" si="718"/>
        <v>0</v>
      </c>
      <c r="AC328" s="39">
        <f t="shared" si="719"/>
        <v>0</v>
      </c>
      <c r="AD328" s="38">
        <f t="shared" si="720"/>
        <v>0</v>
      </c>
    </row>
    <row r="329" spans="2:30" ht="15.75" customHeight="1">
      <c r="B329" s="15">
        <f>Datos!$B$11</f>
        <v>0</v>
      </c>
      <c r="C329" s="16">
        <f>Datos!$G$11</f>
        <v>0</v>
      </c>
      <c r="D329" s="26">
        <f t="shared" si="701"/>
        <v>0</v>
      </c>
      <c r="E329" s="23"/>
      <c r="F329" s="16">
        <f t="shared" ref="F329:G329" si="724">F297</f>
        <v>0</v>
      </c>
      <c r="G329" s="26">
        <f t="shared" si="724"/>
        <v>0</v>
      </c>
      <c r="H329" s="23"/>
      <c r="I329" s="16">
        <f t="shared" ref="I329:J329" si="725">I297</f>
        <v>0</v>
      </c>
      <c r="J329" s="26">
        <f t="shared" si="725"/>
        <v>0</v>
      </c>
      <c r="K329" s="23"/>
      <c r="L329" s="16">
        <f t="shared" ref="L329:M329" si="726">L297</f>
        <v>0</v>
      </c>
      <c r="M329" s="26">
        <f t="shared" si="726"/>
        <v>0</v>
      </c>
      <c r="N329" s="23"/>
      <c r="O329" s="16">
        <f t="shared" si="705"/>
        <v>0</v>
      </c>
      <c r="P329" s="23">
        <f t="shared" si="706"/>
        <v>0</v>
      </c>
      <c r="Q329" s="41">
        <f t="shared" si="707"/>
        <v>0</v>
      </c>
      <c r="R329" s="38">
        <f t="shared" si="708"/>
        <v>0</v>
      </c>
      <c r="S329" s="39">
        <f t="shared" si="709"/>
        <v>0</v>
      </c>
      <c r="T329" s="38">
        <f t="shared" si="710"/>
        <v>0</v>
      </c>
      <c r="U329" s="39">
        <f t="shared" si="711"/>
        <v>0</v>
      </c>
      <c r="V329" s="38">
        <f t="shared" si="712"/>
        <v>0</v>
      </c>
      <c r="W329" s="39">
        <f t="shared" si="713"/>
        <v>0</v>
      </c>
      <c r="X329" s="38">
        <f t="shared" si="714"/>
        <v>0</v>
      </c>
      <c r="Y329" s="39">
        <f t="shared" si="715"/>
        <v>0</v>
      </c>
      <c r="Z329" s="38">
        <f t="shared" si="716"/>
        <v>0</v>
      </c>
      <c r="AA329" s="39">
        <f t="shared" si="717"/>
        <v>0</v>
      </c>
      <c r="AB329" s="38">
        <f t="shared" si="718"/>
        <v>0</v>
      </c>
      <c r="AC329" s="39">
        <f t="shared" si="719"/>
        <v>0</v>
      </c>
      <c r="AD329" s="38">
        <f t="shared" si="720"/>
        <v>0</v>
      </c>
    </row>
    <row r="330" spans="2:30" ht="15.75" customHeight="1">
      <c r="B330" s="15">
        <f>Datos!$B$13</f>
        <v>0</v>
      </c>
      <c r="C330" s="16">
        <f>Datos!$G$13</f>
        <v>0</v>
      </c>
      <c r="D330" s="26">
        <f t="shared" si="701"/>
        <v>0</v>
      </c>
      <c r="E330" s="23"/>
      <c r="F330" s="16">
        <f t="shared" ref="F330:G330" si="727">F298</f>
        <v>0</v>
      </c>
      <c r="G330" s="26">
        <f t="shared" si="727"/>
        <v>0</v>
      </c>
      <c r="H330" s="23"/>
      <c r="I330" s="16">
        <f t="shared" ref="I330:J330" si="728">I298</f>
        <v>0</v>
      </c>
      <c r="J330" s="18">
        <f t="shared" si="728"/>
        <v>0</v>
      </c>
      <c r="K330" s="20"/>
      <c r="L330" s="22">
        <f t="shared" ref="L330:M330" si="729">L298</f>
        <v>0</v>
      </c>
      <c r="M330" s="26">
        <f t="shared" si="729"/>
        <v>0</v>
      </c>
      <c r="N330" s="23"/>
      <c r="O330" s="16">
        <f t="shared" si="705"/>
        <v>0</v>
      </c>
      <c r="P330" s="23">
        <f t="shared" si="706"/>
        <v>0</v>
      </c>
      <c r="Q330" s="41">
        <f t="shared" si="707"/>
        <v>0</v>
      </c>
      <c r="R330" s="38">
        <f t="shared" si="708"/>
        <v>0</v>
      </c>
      <c r="S330" s="39">
        <f t="shared" si="709"/>
        <v>0</v>
      </c>
      <c r="T330" s="38">
        <f t="shared" si="710"/>
        <v>0</v>
      </c>
      <c r="U330" s="39">
        <f t="shared" si="711"/>
        <v>0</v>
      </c>
      <c r="V330" s="38">
        <f t="shared" si="712"/>
        <v>0</v>
      </c>
      <c r="W330" s="39">
        <f t="shared" si="713"/>
        <v>0</v>
      </c>
      <c r="X330" s="38">
        <f t="shared" si="714"/>
        <v>0</v>
      </c>
      <c r="Y330" s="39">
        <f t="shared" si="715"/>
        <v>0</v>
      </c>
      <c r="Z330" s="38">
        <f t="shared" si="716"/>
        <v>0</v>
      </c>
      <c r="AA330" s="39">
        <f t="shared" si="717"/>
        <v>0</v>
      </c>
      <c r="AB330" s="38">
        <f t="shared" si="718"/>
        <v>0</v>
      </c>
      <c r="AC330" s="39">
        <f t="shared" si="719"/>
        <v>0</v>
      </c>
      <c r="AD330" s="38">
        <f t="shared" si="720"/>
        <v>0</v>
      </c>
    </row>
    <row r="331" spans="2:30" ht="15.75" customHeight="1">
      <c r="B331" s="15">
        <f>Datos!$B$15</f>
        <v>0</v>
      </c>
      <c r="C331" s="16">
        <f>Datos!$G$15</f>
        <v>0</v>
      </c>
      <c r="D331" s="26">
        <f t="shared" si="701"/>
        <v>0</v>
      </c>
      <c r="E331" s="23"/>
      <c r="F331" s="16">
        <f t="shared" ref="F331:G331" si="730">F299</f>
        <v>0</v>
      </c>
      <c r="G331" s="26">
        <f t="shared" si="730"/>
        <v>0</v>
      </c>
      <c r="H331" s="20"/>
      <c r="I331" s="16">
        <f t="shared" ref="I331:J331" si="731">I299</f>
        <v>0</v>
      </c>
      <c r="J331" s="26">
        <f t="shared" si="731"/>
        <v>0</v>
      </c>
      <c r="K331" s="23"/>
      <c r="L331" s="16">
        <f t="shared" ref="L331:M331" si="732">L299</f>
        <v>0</v>
      </c>
      <c r="M331" s="26">
        <f t="shared" si="732"/>
        <v>0</v>
      </c>
      <c r="N331" s="23"/>
      <c r="O331" s="16">
        <f t="shared" si="705"/>
        <v>0</v>
      </c>
      <c r="P331" s="23">
        <f t="shared" si="706"/>
        <v>0</v>
      </c>
      <c r="Q331" s="41">
        <f t="shared" si="707"/>
        <v>0</v>
      </c>
      <c r="R331" s="38">
        <f t="shared" si="708"/>
        <v>0</v>
      </c>
      <c r="S331" s="39">
        <f t="shared" si="709"/>
        <v>0</v>
      </c>
      <c r="T331" s="38">
        <f t="shared" si="710"/>
        <v>0</v>
      </c>
      <c r="U331" s="39">
        <f t="shared" si="711"/>
        <v>0</v>
      </c>
      <c r="V331" s="38">
        <f t="shared" si="712"/>
        <v>0</v>
      </c>
      <c r="W331" s="39">
        <f t="shared" si="713"/>
        <v>0</v>
      </c>
      <c r="X331" s="38">
        <f t="shared" si="714"/>
        <v>0</v>
      </c>
      <c r="Y331" s="39">
        <f t="shared" si="715"/>
        <v>0</v>
      </c>
      <c r="Z331" s="38">
        <f t="shared" si="716"/>
        <v>0</v>
      </c>
      <c r="AA331" s="39">
        <f t="shared" si="717"/>
        <v>0</v>
      </c>
      <c r="AB331" s="38">
        <f t="shared" si="718"/>
        <v>0</v>
      </c>
      <c r="AC331" s="39">
        <f t="shared" si="719"/>
        <v>0</v>
      </c>
      <c r="AD331" s="38">
        <f t="shared" si="720"/>
        <v>0</v>
      </c>
    </row>
    <row r="332" spans="2:30" ht="15.75" customHeight="1">
      <c r="B332" s="15">
        <f>Datos!$B$17</f>
        <v>0</v>
      </c>
      <c r="C332" s="16">
        <f>Datos!$G$17</f>
        <v>0</v>
      </c>
      <c r="D332" s="26">
        <f t="shared" si="701"/>
        <v>0</v>
      </c>
      <c r="E332" s="23"/>
      <c r="F332" s="16">
        <f t="shared" ref="F332:G332" si="733">F300</f>
        <v>0</v>
      </c>
      <c r="G332" s="26">
        <f t="shared" si="733"/>
        <v>0</v>
      </c>
      <c r="H332" s="23"/>
      <c r="I332" s="16">
        <f t="shared" ref="I332:J332" si="734">I300</f>
        <v>0</v>
      </c>
      <c r="J332" s="26">
        <f t="shared" si="734"/>
        <v>0</v>
      </c>
      <c r="K332" s="23"/>
      <c r="L332" s="16">
        <f t="shared" ref="L332:M332" si="735">L300</f>
        <v>0</v>
      </c>
      <c r="M332" s="26">
        <f t="shared" si="735"/>
        <v>0</v>
      </c>
      <c r="N332" s="23"/>
      <c r="O332" s="16">
        <f t="shared" si="705"/>
        <v>0</v>
      </c>
      <c r="P332" s="23">
        <f t="shared" si="706"/>
        <v>0</v>
      </c>
      <c r="Q332" s="41">
        <f t="shared" si="707"/>
        <v>0</v>
      </c>
      <c r="R332" s="38">
        <f t="shared" si="708"/>
        <v>0</v>
      </c>
      <c r="S332" s="39">
        <f t="shared" si="709"/>
        <v>0</v>
      </c>
      <c r="T332" s="38">
        <f t="shared" si="710"/>
        <v>0</v>
      </c>
      <c r="U332" s="39">
        <f t="shared" si="711"/>
        <v>0</v>
      </c>
      <c r="V332" s="38">
        <f t="shared" si="712"/>
        <v>0</v>
      </c>
      <c r="W332" s="39">
        <f t="shared" si="713"/>
        <v>0</v>
      </c>
      <c r="X332" s="38">
        <f t="shared" si="714"/>
        <v>0</v>
      </c>
      <c r="Y332" s="39">
        <f t="shared" si="715"/>
        <v>0</v>
      </c>
      <c r="Z332" s="38">
        <f t="shared" si="716"/>
        <v>0</v>
      </c>
      <c r="AA332" s="39">
        <f t="shared" si="717"/>
        <v>0</v>
      </c>
      <c r="AB332" s="38">
        <f t="shared" si="718"/>
        <v>0</v>
      </c>
      <c r="AC332" s="39">
        <f t="shared" si="719"/>
        <v>0</v>
      </c>
      <c r="AD332" s="38">
        <f t="shared" si="720"/>
        <v>0</v>
      </c>
    </row>
    <row r="333" spans="2:30" ht="15.75" customHeight="1">
      <c r="B333" s="15">
        <f>Datos!$B$19</f>
        <v>0</v>
      </c>
      <c r="C333" s="16">
        <f>Datos!$G$19</f>
        <v>0</v>
      </c>
      <c r="D333" s="26">
        <f t="shared" si="701"/>
        <v>0</v>
      </c>
      <c r="E333" s="23"/>
      <c r="F333" s="16">
        <f t="shared" ref="F333:G333" si="736">F301</f>
        <v>0</v>
      </c>
      <c r="G333" s="26">
        <f t="shared" si="736"/>
        <v>0</v>
      </c>
      <c r="H333" s="23"/>
      <c r="I333" s="16">
        <f t="shared" ref="I333:J333" si="737">I301</f>
        <v>0</v>
      </c>
      <c r="J333" s="26">
        <f t="shared" si="737"/>
        <v>0</v>
      </c>
      <c r="K333" s="23"/>
      <c r="L333" s="16">
        <f t="shared" ref="L333:M333" si="738">L301</f>
        <v>0</v>
      </c>
      <c r="M333" s="26">
        <f t="shared" si="738"/>
        <v>0</v>
      </c>
      <c r="N333" s="23"/>
      <c r="O333" s="16">
        <f t="shared" si="705"/>
        <v>0</v>
      </c>
      <c r="P333" s="23">
        <f t="shared" si="706"/>
        <v>0</v>
      </c>
      <c r="Q333" s="41">
        <f t="shared" si="707"/>
        <v>0</v>
      </c>
      <c r="R333" s="38">
        <f t="shared" si="708"/>
        <v>0</v>
      </c>
      <c r="S333" s="39">
        <f t="shared" si="709"/>
        <v>0</v>
      </c>
      <c r="T333" s="38">
        <f t="shared" si="710"/>
        <v>0</v>
      </c>
      <c r="U333" s="39">
        <f t="shared" si="711"/>
        <v>0</v>
      </c>
      <c r="V333" s="38">
        <f t="shared" si="712"/>
        <v>0</v>
      </c>
      <c r="W333" s="39">
        <f t="shared" si="713"/>
        <v>0</v>
      </c>
      <c r="X333" s="38">
        <f t="shared" si="714"/>
        <v>0</v>
      </c>
      <c r="Y333" s="39">
        <f t="shared" si="715"/>
        <v>0</v>
      </c>
      <c r="Z333" s="38">
        <f t="shared" si="716"/>
        <v>0</v>
      </c>
      <c r="AA333" s="39">
        <f t="shared" si="717"/>
        <v>0</v>
      </c>
      <c r="AB333" s="38">
        <f t="shared" si="718"/>
        <v>0</v>
      </c>
      <c r="AC333" s="39">
        <f t="shared" si="719"/>
        <v>0</v>
      </c>
      <c r="AD333" s="38">
        <f t="shared" si="720"/>
        <v>0</v>
      </c>
    </row>
    <row r="334" spans="2:30" ht="15.75" customHeight="1">
      <c r="B334" s="15">
        <f>Datos!$B$21</f>
        <v>0</v>
      </c>
      <c r="C334" s="16">
        <f>Datos!$G$21</f>
        <v>0</v>
      </c>
      <c r="D334" s="26">
        <f t="shared" si="701"/>
        <v>0</v>
      </c>
      <c r="E334" s="23"/>
      <c r="F334" s="16">
        <f t="shared" ref="F334:G334" si="739">F302</f>
        <v>0</v>
      </c>
      <c r="G334" s="26">
        <f t="shared" si="739"/>
        <v>0</v>
      </c>
      <c r="H334" s="23"/>
      <c r="I334" s="16">
        <f t="shared" ref="I334:J334" si="740">I302</f>
        <v>0</v>
      </c>
      <c r="J334" s="26">
        <f t="shared" si="740"/>
        <v>0</v>
      </c>
      <c r="K334" s="23"/>
      <c r="L334" s="16">
        <f t="shared" ref="L334:M334" si="741">L302</f>
        <v>0</v>
      </c>
      <c r="M334" s="26">
        <f t="shared" si="741"/>
        <v>0</v>
      </c>
      <c r="N334" s="23"/>
      <c r="O334" s="16">
        <f t="shared" si="705"/>
        <v>0</v>
      </c>
      <c r="P334" s="23">
        <f t="shared" si="706"/>
        <v>0</v>
      </c>
      <c r="Q334" s="41">
        <f t="shared" si="707"/>
        <v>0</v>
      </c>
      <c r="R334" s="38">
        <f t="shared" si="708"/>
        <v>0</v>
      </c>
      <c r="S334" s="39">
        <f t="shared" si="709"/>
        <v>0</v>
      </c>
      <c r="T334" s="38">
        <f t="shared" si="710"/>
        <v>0</v>
      </c>
      <c r="U334" s="39">
        <f t="shared" si="711"/>
        <v>0</v>
      </c>
      <c r="V334" s="38">
        <f t="shared" si="712"/>
        <v>0</v>
      </c>
      <c r="W334" s="39">
        <f t="shared" si="713"/>
        <v>0</v>
      </c>
      <c r="X334" s="38">
        <f t="shared" si="714"/>
        <v>0</v>
      </c>
      <c r="Y334" s="39">
        <f t="shared" si="715"/>
        <v>0</v>
      </c>
      <c r="Z334" s="38">
        <f t="shared" si="716"/>
        <v>0</v>
      </c>
      <c r="AA334" s="39">
        <f t="shared" si="717"/>
        <v>0</v>
      </c>
      <c r="AB334" s="38">
        <f t="shared" si="718"/>
        <v>0</v>
      </c>
      <c r="AC334" s="39">
        <f t="shared" si="719"/>
        <v>0</v>
      </c>
      <c r="AD334" s="38">
        <f t="shared" si="720"/>
        <v>0</v>
      </c>
    </row>
    <row r="335" spans="2:30" ht="15.75" customHeight="1">
      <c r="B335" s="15">
        <f>Datos!$B$23</f>
        <v>0</v>
      </c>
      <c r="C335" s="16">
        <f>Datos!$G$23</f>
        <v>0</v>
      </c>
      <c r="D335" s="18">
        <f t="shared" si="701"/>
        <v>0</v>
      </c>
      <c r="E335" s="20"/>
      <c r="F335" s="22">
        <f t="shared" ref="F335:G335" si="742">F303</f>
        <v>0</v>
      </c>
      <c r="G335" s="18">
        <f t="shared" si="742"/>
        <v>0</v>
      </c>
      <c r="H335" s="20"/>
      <c r="I335" s="22">
        <f t="shared" ref="I335:J335" si="743">I303</f>
        <v>0</v>
      </c>
      <c r="J335" s="18">
        <f t="shared" si="743"/>
        <v>0</v>
      </c>
      <c r="K335" s="20"/>
      <c r="L335" s="22">
        <f t="shared" ref="L335:M335" si="744">L303</f>
        <v>0</v>
      </c>
      <c r="M335" s="18">
        <f t="shared" si="744"/>
        <v>0</v>
      </c>
      <c r="N335" s="20"/>
      <c r="O335" s="22">
        <f t="shared" si="705"/>
        <v>0</v>
      </c>
      <c r="P335" s="23">
        <f t="shared" si="706"/>
        <v>0</v>
      </c>
      <c r="Q335" s="41">
        <f t="shared" si="707"/>
        <v>0</v>
      </c>
      <c r="R335" s="38">
        <f t="shared" si="708"/>
        <v>0</v>
      </c>
      <c r="S335" s="39">
        <f t="shared" si="709"/>
        <v>0</v>
      </c>
      <c r="T335" s="38">
        <f t="shared" si="710"/>
        <v>0</v>
      </c>
      <c r="U335" s="39">
        <f t="shared" si="711"/>
        <v>0</v>
      </c>
      <c r="V335" s="38">
        <f t="shared" si="712"/>
        <v>0</v>
      </c>
      <c r="W335" s="39">
        <f t="shared" si="713"/>
        <v>0</v>
      </c>
      <c r="X335" s="38">
        <f t="shared" si="714"/>
        <v>0</v>
      </c>
      <c r="Y335" s="39">
        <f t="shared" si="715"/>
        <v>0</v>
      </c>
      <c r="Z335" s="38">
        <f t="shared" si="716"/>
        <v>0</v>
      </c>
      <c r="AA335" s="39">
        <f t="shared" si="717"/>
        <v>0</v>
      </c>
      <c r="AB335" s="38">
        <f t="shared" si="718"/>
        <v>0</v>
      </c>
      <c r="AC335" s="39">
        <f t="shared" si="719"/>
        <v>0</v>
      </c>
      <c r="AD335" s="38">
        <f t="shared" si="720"/>
        <v>0</v>
      </c>
    </row>
    <row r="336" spans="2:30" ht="15.75" customHeight="1">
      <c r="B336" s="15">
        <f>Datos!$B$25</f>
        <v>0</v>
      </c>
      <c r="C336" s="16">
        <f>Datos!$G$25</f>
        <v>0</v>
      </c>
      <c r="D336" s="26">
        <f t="shared" si="701"/>
        <v>0</v>
      </c>
      <c r="E336" s="23"/>
      <c r="F336" s="16">
        <f t="shared" ref="F336:G336" si="745">F304</f>
        <v>0</v>
      </c>
      <c r="G336" s="26">
        <f t="shared" si="745"/>
        <v>0</v>
      </c>
      <c r="H336" s="23"/>
      <c r="I336" s="16">
        <f t="shared" ref="I336:J336" si="746">I304</f>
        <v>0</v>
      </c>
      <c r="J336" s="26">
        <f t="shared" si="746"/>
        <v>0</v>
      </c>
      <c r="K336" s="23"/>
      <c r="L336" s="16">
        <f t="shared" ref="L336:M336" si="747">L304</f>
        <v>0</v>
      </c>
      <c r="M336" s="26">
        <f t="shared" si="747"/>
        <v>0</v>
      </c>
      <c r="N336" s="23"/>
      <c r="O336" s="16">
        <f t="shared" si="705"/>
        <v>0</v>
      </c>
      <c r="P336" s="23">
        <f t="shared" si="706"/>
        <v>0</v>
      </c>
      <c r="Q336" s="41">
        <f t="shared" si="707"/>
        <v>0</v>
      </c>
      <c r="R336" s="38">
        <f t="shared" si="708"/>
        <v>0</v>
      </c>
      <c r="S336" s="39">
        <f t="shared" si="709"/>
        <v>0</v>
      </c>
      <c r="T336" s="38">
        <f t="shared" si="710"/>
        <v>0</v>
      </c>
      <c r="U336" s="39">
        <f t="shared" si="711"/>
        <v>0</v>
      </c>
      <c r="V336" s="38">
        <f t="shared" si="712"/>
        <v>0</v>
      </c>
      <c r="W336" s="39">
        <f t="shared" si="713"/>
        <v>0</v>
      </c>
      <c r="X336" s="38">
        <f t="shared" si="714"/>
        <v>0</v>
      </c>
      <c r="Y336" s="39">
        <f t="shared" si="715"/>
        <v>0</v>
      </c>
      <c r="Z336" s="38">
        <f t="shared" si="716"/>
        <v>0</v>
      </c>
      <c r="AA336" s="39">
        <f t="shared" si="717"/>
        <v>0</v>
      </c>
      <c r="AB336" s="38">
        <f t="shared" si="718"/>
        <v>0</v>
      </c>
      <c r="AC336" s="39">
        <f t="shared" si="719"/>
        <v>0</v>
      </c>
      <c r="AD336" s="38">
        <f t="shared" si="720"/>
        <v>0</v>
      </c>
    </row>
    <row r="337" spans="2:30" ht="15.75" customHeight="1">
      <c r="B337" s="15">
        <f>Datos!$B$27</f>
        <v>0</v>
      </c>
      <c r="C337" s="16">
        <f>Datos!$G$27</f>
        <v>0</v>
      </c>
      <c r="D337" s="26">
        <f t="shared" si="701"/>
        <v>0</v>
      </c>
      <c r="E337" s="23"/>
      <c r="F337" s="16">
        <f t="shared" ref="F337:G337" si="748">F305</f>
        <v>0</v>
      </c>
      <c r="G337" s="26">
        <f t="shared" si="748"/>
        <v>0</v>
      </c>
      <c r="H337" s="23"/>
      <c r="I337" s="16">
        <f t="shared" ref="I337:J337" si="749">I305</f>
        <v>0</v>
      </c>
      <c r="J337" s="26">
        <f t="shared" si="749"/>
        <v>0</v>
      </c>
      <c r="K337" s="23"/>
      <c r="L337" s="16">
        <f t="shared" ref="L337:M337" si="750">L305</f>
        <v>0</v>
      </c>
      <c r="M337" s="26">
        <f t="shared" si="750"/>
        <v>0</v>
      </c>
      <c r="N337" s="23"/>
      <c r="O337" s="16">
        <f t="shared" si="705"/>
        <v>0</v>
      </c>
      <c r="P337" s="23">
        <f t="shared" si="706"/>
        <v>0</v>
      </c>
      <c r="Q337" s="41">
        <f t="shared" si="707"/>
        <v>0</v>
      </c>
      <c r="R337" s="38">
        <f t="shared" si="708"/>
        <v>0</v>
      </c>
      <c r="S337" s="39">
        <f t="shared" si="709"/>
        <v>0</v>
      </c>
      <c r="T337" s="38">
        <f t="shared" si="710"/>
        <v>0</v>
      </c>
      <c r="U337" s="39">
        <f t="shared" si="711"/>
        <v>0</v>
      </c>
      <c r="V337" s="38">
        <f t="shared" si="712"/>
        <v>0</v>
      </c>
      <c r="W337" s="39">
        <f t="shared" si="713"/>
        <v>0</v>
      </c>
      <c r="X337" s="38">
        <f t="shared" si="714"/>
        <v>0</v>
      </c>
      <c r="Y337" s="39">
        <f t="shared" si="715"/>
        <v>0</v>
      </c>
      <c r="Z337" s="38">
        <f t="shared" si="716"/>
        <v>0</v>
      </c>
      <c r="AA337" s="39">
        <f t="shared" si="717"/>
        <v>0</v>
      </c>
      <c r="AB337" s="38">
        <f t="shared" si="718"/>
        <v>0</v>
      </c>
      <c r="AC337" s="39">
        <f t="shared" si="719"/>
        <v>0</v>
      </c>
      <c r="AD337" s="38">
        <f t="shared" si="720"/>
        <v>0</v>
      </c>
    </row>
    <row r="338" spans="2:30" ht="15.75" customHeight="1">
      <c r="B338" s="15">
        <f>Datos!$B$29</f>
        <v>0</v>
      </c>
      <c r="C338" s="16">
        <f>Datos!$G$29</f>
        <v>0</v>
      </c>
      <c r="D338" s="26">
        <f t="shared" si="701"/>
        <v>0</v>
      </c>
      <c r="E338" s="23"/>
      <c r="F338" s="16">
        <f t="shared" ref="F338:G338" si="751">F306</f>
        <v>0</v>
      </c>
      <c r="G338" s="26">
        <f t="shared" si="751"/>
        <v>0</v>
      </c>
      <c r="H338" s="23"/>
      <c r="I338" s="16">
        <f t="shared" ref="I338:J338" si="752">I306</f>
        <v>0</v>
      </c>
      <c r="J338" s="26">
        <f t="shared" si="752"/>
        <v>0</v>
      </c>
      <c r="K338" s="23"/>
      <c r="L338" s="16">
        <f t="shared" ref="L338:M338" si="753">L306</f>
        <v>0</v>
      </c>
      <c r="M338" s="26">
        <f t="shared" si="753"/>
        <v>0</v>
      </c>
      <c r="N338" s="23"/>
      <c r="O338" s="16">
        <f t="shared" si="705"/>
        <v>0</v>
      </c>
      <c r="P338" s="23">
        <f t="shared" si="706"/>
        <v>0</v>
      </c>
      <c r="Q338" s="41">
        <f t="shared" si="707"/>
        <v>0</v>
      </c>
      <c r="R338" s="38">
        <f t="shared" si="708"/>
        <v>0</v>
      </c>
      <c r="S338" s="39">
        <f t="shared" si="709"/>
        <v>0</v>
      </c>
      <c r="T338" s="38">
        <f t="shared" si="710"/>
        <v>0</v>
      </c>
      <c r="U338" s="39">
        <f t="shared" si="711"/>
        <v>0</v>
      </c>
      <c r="V338" s="38">
        <f t="shared" si="712"/>
        <v>0</v>
      </c>
      <c r="W338" s="39">
        <f t="shared" si="713"/>
        <v>0</v>
      </c>
      <c r="X338" s="38">
        <f t="shared" si="714"/>
        <v>0</v>
      </c>
      <c r="Y338" s="39">
        <f t="shared" si="715"/>
        <v>0</v>
      </c>
      <c r="Z338" s="38">
        <f t="shared" si="716"/>
        <v>0</v>
      </c>
      <c r="AA338" s="39">
        <f t="shared" si="717"/>
        <v>0</v>
      </c>
      <c r="AB338" s="38">
        <f t="shared" si="718"/>
        <v>0</v>
      </c>
      <c r="AC338" s="39">
        <f t="shared" si="719"/>
        <v>0</v>
      </c>
      <c r="AD338" s="38">
        <f t="shared" si="720"/>
        <v>0</v>
      </c>
    </row>
    <row r="339" spans="2:30" ht="15.75" customHeight="1">
      <c r="B339" s="15">
        <f>Datos!$B$31</f>
        <v>0</v>
      </c>
      <c r="C339" s="16">
        <f>Datos!$G$31</f>
        <v>0</v>
      </c>
      <c r="D339" s="26">
        <f t="shared" si="701"/>
        <v>0</v>
      </c>
      <c r="E339" s="23"/>
      <c r="F339" s="16">
        <f t="shared" ref="F339:G339" si="754">F307</f>
        <v>0</v>
      </c>
      <c r="G339" s="26">
        <f t="shared" si="754"/>
        <v>0</v>
      </c>
      <c r="H339" s="23"/>
      <c r="I339" s="16">
        <f t="shared" ref="I339:J339" si="755">I307</f>
        <v>0</v>
      </c>
      <c r="J339" s="26">
        <f t="shared" si="755"/>
        <v>0</v>
      </c>
      <c r="K339" s="23"/>
      <c r="L339" s="16">
        <f t="shared" ref="L339:M339" si="756">L307</f>
        <v>0</v>
      </c>
      <c r="M339" s="26">
        <f t="shared" si="756"/>
        <v>0</v>
      </c>
      <c r="N339" s="23"/>
      <c r="O339" s="16">
        <f t="shared" si="705"/>
        <v>0</v>
      </c>
      <c r="P339" s="23">
        <f t="shared" si="706"/>
        <v>0</v>
      </c>
      <c r="Q339" s="41">
        <f t="shared" si="707"/>
        <v>0</v>
      </c>
      <c r="R339" s="38">
        <f t="shared" si="708"/>
        <v>0</v>
      </c>
      <c r="S339" s="39">
        <f t="shared" si="709"/>
        <v>0</v>
      </c>
      <c r="T339" s="38">
        <f t="shared" si="710"/>
        <v>0</v>
      </c>
      <c r="U339" s="39">
        <f t="shared" si="711"/>
        <v>0</v>
      </c>
      <c r="V339" s="38">
        <f t="shared" si="712"/>
        <v>0</v>
      </c>
      <c r="W339" s="39">
        <f t="shared" si="713"/>
        <v>0</v>
      </c>
      <c r="X339" s="38">
        <f t="shared" si="714"/>
        <v>0</v>
      </c>
      <c r="Y339" s="39">
        <f t="shared" si="715"/>
        <v>0</v>
      </c>
      <c r="Z339" s="38">
        <f t="shared" si="716"/>
        <v>0</v>
      </c>
      <c r="AA339" s="39">
        <f t="shared" si="717"/>
        <v>0</v>
      </c>
      <c r="AB339" s="38">
        <f t="shared" si="718"/>
        <v>0</v>
      </c>
      <c r="AC339" s="39">
        <f t="shared" si="719"/>
        <v>0</v>
      </c>
      <c r="AD339" s="38">
        <f t="shared" si="720"/>
        <v>0</v>
      </c>
    </row>
    <row r="340" spans="2:30" ht="15.75" customHeight="1">
      <c r="B340" s="15">
        <f>Datos!$B$33</f>
        <v>0</v>
      </c>
      <c r="C340" s="16">
        <f>Datos!$G$33</f>
        <v>0</v>
      </c>
      <c r="D340" s="26">
        <f t="shared" si="701"/>
        <v>0</v>
      </c>
      <c r="E340" s="23"/>
      <c r="F340" s="16">
        <f t="shared" ref="F340:G340" si="757">F308</f>
        <v>0</v>
      </c>
      <c r="G340" s="26">
        <f t="shared" si="757"/>
        <v>0</v>
      </c>
      <c r="H340" s="23"/>
      <c r="I340" s="16">
        <f t="shared" ref="I340:J340" si="758">I308</f>
        <v>0</v>
      </c>
      <c r="J340" s="26">
        <f t="shared" si="758"/>
        <v>0</v>
      </c>
      <c r="K340" s="23"/>
      <c r="L340" s="16">
        <f t="shared" ref="L340:M340" si="759">L308</f>
        <v>0</v>
      </c>
      <c r="M340" s="26">
        <f t="shared" si="759"/>
        <v>0</v>
      </c>
      <c r="N340" s="23"/>
      <c r="O340" s="16">
        <f t="shared" si="705"/>
        <v>0</v>
      </c>
      <c r="P340" s="23">
        <f t="shared" si="706"/>
        <v>0</v>
      </c>
      <c r="Q340" s="41">
        <f t="shared" si="707"/>
        <v>0</v>
      </c>
      <c r="R340" s="38">
        <f t="shared" si="708"/>
        <v>0</v>
      </c>
      <c r="S340" s="39">
        <f t="shared" si="709"/>
        <v>0</v>
      </c>
      <c r="T340" s="38">
        <f t="shared" si="710"/>
        <v>0</v>
      </c>
      <c r="U340" s="39">
        <f t="shared" si="711"/>
        <v>0</v>
      </c>
      <c r="V340" s="38">
        <f t="shared" si="712"/>
        <v>0</v>
      </c>
      <c r="W340" s="39">
        <f t="shared" si="713"/>
        <v>0</v>
      </c>
      <c r="X340" s="38">
        <f t="shared" si="714"/>
        <v>0</v>
      </c>
      <c r="Y340" s="39">
        <f t="shared" si="715"/>
        <v>0</v>
      </c>
      <c r="Z340" s="38">
        <f t="shared" si="716"/>
        <v>0</v>
      </c>
      <c r="AA340" s="39">
        <f t="shared" si="717"/>
        <v>0</v>
      </c>
      <c r="AB340" s="38">
        <f t="shared" si="718"/>
        <v>0</v>
      </c>
      <c r="AC340" s="39">
        <f t="shared" si="719"/>
        <v>0</v>
      </c>
      <c r="AD340" s="38">
        <f t="shared" si="720"/>
        <v>0</v>
      </c>
    </row>
    <row r="341" spans="2:30" ht="15.75" customHeight="1">
      <c r="B341" s="15">
        <f>Datos!$B$35</f>
        <v>0</v>
      </c>
      <c r="C341" s="16">
        <f>Datos!$G$35</f>
        <v>0</v>
      </c>
      <c r="D341" s="26">
        <f t="shared" si="701"/>
        <v>0</v>
      </c>
      <c r="E341" s="23"/>
      <c r="F341" s="16">
        <f t="shared" ref="F341:G341" si="760">F309</f>
        <v>0</v>
      </c>
      <c r="G341" s="26">
        <f t="shared" si="760"/>
        <v>0</v>
      </c>
      <c r="H341" s="23"/>
      <c r="I341" s="16">
        <f t="shared" ref="I341:J341" si="761">I309</f>
        <v>0</v>
      </c>
      <c r="J341" s="26">
        <f t="shared" si="761"/>
        <v>0</v>
      </c>
      <c r="K341" s="23"/>
      <c r="L341" s="16">
        <f t="shared" ref="L341:M341" si="762">L309</f>
        <v>0</v>
      </c>
      <c r="M341" s="26">
        <f t="shared" si="762"/>
        <v>0</v>
      </c>
      <c r="N341" s="23"/>
      <c r="O341" s="16">
        <f t="shared" si="705"/>
        <v>0</v>
      </c>
      <c r="P341" s="23">
        <f t="shared" si="706"/>
        <v>0</v>
      </c>
      <c r="Q341" s="41">
        <f t="shared" si="707"/>
        <v>0</v>
      </c>
      <c r="R341" s="38">
        <f t="shared" si="708"/>
        <v>0</v>
      </c>
      <c r="S341" s="39">
        <f t="shared" si="709"/>
        <v>0</v>
      </c>
      <c r="T341" s="38">
        <f t="shared" si="710"/>
        <v>0</v>
      </c>
      <c r="U341" s="39">
        <f t="shared" si="711"/>
        <v>0</v>
      </c>
      <c r="V341" s="38">
        <f t="shared" si="712"/>
        <v>0</v>
      </c>
      <c r="W341" s="39">
        <f t="shared" si="713"/>
        <v>0</v>
      </c>
      <c r="X341" s="38">
        <f t="shared" si="714"/>
        <v>0</v>
      </c>
      <c r="Y341" s="39">
        <f t="shared" si="715"/>
        <v>0</v>
      </c>
      <c r="Z341" s="38">
        <f t="shared" si="716"/>
        <v>0</v>
      </c>
      <c r="AA341" s="39">
        <f t="shared" si="717"/>
        <v>0</v>
      </c>
      <c r="AB341" s="38">
        <f t="shared" si="718"/>
        <v>0</v>
      </c>
      <c r="AC341" s="39">
        <f t="shared" si="719"/>
        <v>0</v>
      </c>
      <c r="AD341" s="38">
        <f t="shared" si="720"/>
        <v>0</v>
      </c>
    </row>
    <row r="342" spans="2:30" ht="15.75" customHeight="1">
      <c r="B342" s="15">
        <f>Datos!$B$37</f>
        <v>0</v>
      </c>
      <c r="C342" s="16">
        <f>Datos!$G$37</f>
        <v>0</v>
      </c>
      <c r="D342" s="26">
        <f t="shared" si="701"/>
        <v>0</v>
      </c>
      <c r="E342" s="23"/>
      <c r="F342" s="16">
        <f t="shared" ref="F342:G342" si="763">F310</f>
        <v>0</v>
      </c>
      <c r="G342" s="26">
        <f t="shared" si="763"/>
        <v>0</v>
      </c>
      <c r="H342" s="23"/>
      <c r="I342" s="16">
        <f t="shared" ref="I342:J342" si="764">I310</f>
        <v>0</v>
      </c>
      <c r="J342" s="26">
        <f t="shared" si="764"/>
        <v>0</v>
      </c>
      <c r="K342" s="23"/>
      <c r="L342" s="16">
        <f t="shared" ref="L342:M342" si="765">L310</f>
        <v>0</v>
      </c>
      <c r="M342" s="26">
        <f t="shared" si="765"/>
        <v>0</v>
      </c>
      <c r="N342" s="23"/>
      <c r="O342" s="16">
        <f t="shared" si="705"/>
        <v>0</v>
      </c>
      <c r="P342" s="23">
        <f t="shared" si="706"/>
        <v>0</v>
      </c>
      <c r="Q342" s="41">
        <f t="shared" si="707"/>
        <v>0</v>
      </c>
      <c r="R342" s="38">
        <f t="shared" si="708"/>
        <v>0</v>
      </c>
      <c r="S342" s="39">
        <f t="shared" si="709"/>
        <v>0</v>
      </c>
      <c r="T342" s="38">
        <f t="shared" si="710"/>
        <v>0</v>
      </c>
      <c r="U342" s="39">
        <f t="shared" si="711"/>
        <v>0</v>
      </c>
      <c r="V342" s="38">
        <f t="shared" si="712"/>
        <v>0</v>
      </c>
      <c r="W342" s="39">
        <f t="shared" si="713"/>
        <v>0</v>
      </c>
      <c r="X342" s="38">
        <f t="shared" si="714"/>
        <v>0</v>
      </c>
      <c r="Y342" s="39">
        <f t="shared" si="715"/>
        <v>0</v>
      </c>
      <c r="Z342" s="38">
        <f t="shared" si="716"/>
        <v>0</v>
      </c>
      <c r="AA342" s="39">
        <f t="shared" si="717"/>
        <v>0</v>
      </c>
      <c r="AB342" s="38">
        <f t="shared" si="718"/>
        <v>0</v>
      </c>
      <c r="AC342" s="39">
        <f t="shared" si="719"/>
        <v>0</v>
      </c>
      <c r="AD342" s="38">
        <f t="shared" si="720"/>
        <v>0</v>
      </c>
    </row>
    <row r="343" spans="2:30" ht="15.75" customHeight="1">
      <c r="B343" s="15">
        <f>Datos!$B$39</f>
        <v>0</v>
      </c>
      <c r="C343" s="16">
        <f>Datos!$G$39</f>
        <v>0</v>
      </c>
      <c r="D343" s="26">
        <f t="shared" si="701"/>
        <v>0</v>
      </c>
      <c r="E343" s="23"/>
      <c r="F343" s="16">
        <f t="shared" ref="F343:G343" si="766">F311</f>
        <v>0</v>
      </c>
      <c r="G343" s="26">
        <f t="shared" si="766"/>
        <v>0</v>
      </c>
      <c r="H343" s="23"/>
      <c r="I343" s="16">
        <f t="shared" ref="I343:J343" si="767">I311</f>
        <v>0</v>
      </c>
      <c r="J343" s="26">
        <f t="shared" si="767"/>
        <v>0</v>
      </c>
      <c r="K343" s="23"/>
      <c r="L343" s="16">
        <f t="shared" ref="L343:M343" si="768">L311</f>
        <v>0</v>
      </c>
      <c r="M343" s="26">
        <f t="shared" si="768"/>
        <v>0</v>
      </c>
      <c r="N343" s="23"/>
      <c r="O343" s="16">
        <f t="shared" si="705"/>
        <v>0</v>
      </c>
      <c r="P343" s="23">
        <f t="shared" si="706"/>
        <v>0</v>
      </c>
      <c r="Q343" s="41">
        <f t="shared" si="707"/>
        <v>0</v>
      </c>
      <c r="R343" s="38">
        <f t="shared" si="708"/>
        <v>0</v>
      </c>
      <c r="S343" s="39">
        <f t="shared" si="709"/>
        <v>0</v>
      </c>
      <c r="T343" s="38">
        <f t="shared" si="710"/>
        <v>0</v>
      </c>
      <c r="U343" s="39">
        <f t="shared" si="711"/>
        <v>0</v>
      </c>
      <c r="V343" s="38">
        <f t="shared" si="712"/>
        <v>0</v>
      </c>
      <c r="W343" s="39">
        <f t="shared" si="713"/>
        <v>0</v>
      </c>
      <c r="X343" s="38">
        <f t="shared" si="714"/>
        <v>0</v>
      </c>
      <c r="Y343" s="39">
        <f t="shared" si="715"/>
        <v>0</v>
      </c>
      <c r="Z343" s="38">
        <f t="shared" si="716"/>
        <v>0</v>
      </c>
      <c r="AA343" s="39">
        <f t="shared" si="717"/>
        <v>0</v>
      </c>
      <c r="AB343" s="38">
        <f t="shared" si="718"/>
        <v>0</v>
      </c>
      <c r="AC343" s="39">
        <f t="shared" si="719"/>
        <v>0</v>
      </c>
      <c r="AD343" s="38">
        <f t="shared" si="720"/>
        <v>0</v>
      </c>
    </row>
    <row r="344" spans="2:30" ht="15.75" customHeight="1">
      <c r="B344" s="15">
        <f>Datos!$B$41</f>
        <v>0</v>
      </c>
      <c r="C344" s="16">
        <f>Datos!$G$41</f>
        <v>0</v>
      </c>
      <c r="D344" s="26">
        <f t="shared" si="701"/>
        <v>0</v>
      </c>
      <c r="E344" s="23"/>
      <c r="F344" s="16">
        <f t="shared" ref="F344:G344" si="769">F312</f>
        <v>0</v>
      </c>
      <c r="G344" s="26">
        <f t="shared" si="769"/>
        <v>0</v>
      </c>
      <c r="H344" s="23"/>
      <c r="I344" s="16">
        <f t="shared" ref="I344:J344" si="770">I312</f>
        <v>0</v>
      </c>
      <c r="J344" s="26">
        <f t="shared" si="770"/>
        <v>0</v>
      </c>
      <c r="K344" s="23"/>
      <c r="L344" s="16">
        <f t="shared" ref="L344:M344" si="771">L312</f>
        <v>0</v>
      </c>
      <c r="M344" s="26">
        <f t="shared" si="771"/>
        <v>0</v>
      </c>
      <c r="N344" s="23"/>
      <c r="O344" s="16">
        <f t="shared" si="705"/>
        <v>0</v>
      </c>
      <c r="P344" s="23">
        <f t="shared" si="706"/>
        <v>0</v>
      </c>
      <c r="Q344" s="41">
        <f t="shared" si="707"/>
        <v>0</v>
      </c>
      <c r="R344" s="38">
        <f t="shared" si="708"/>
        <v>0</v>
      </c>
      <c r="S344" s="39">
        <f t="shared" si="709"/>
        <v>0</v>
      </c>
      <c r="T344" s="38">
        <f t="shared" si="710"/>
        <v>0</v>
      </c>
      <c r="U344" s="39">
        <f t="shared" si="711"/>
        <v>0</v>
      </c>
      <c r="V344" s="38">
        <f t="shared" si="712"/>
        <v>0</v>
      </c>
      <c r="W344" s="39">
        <f t="shared" si="713"/>
        <v>0</v>
      </c>
      <c r="X344" s="38">
        <f t="shared" si="714"/>
        <v>0</v>
      </c>
      <c r="Y344" s="39">
        <f t="shared" si="715"/>
        <v>0</v>
      </c>
      <c r="Z344" s="38">
        <f t="shared" si="716"/>
        <v>0</v>
      </c>
      <c r="AA344" s="39">
        <f t="shared" si="717"/>
        <v>0</v>
      </c>
      <c r="AB344" s="38">
        <f t="shared" si="718"/>
        <v>0</v>
      </c>
      <c r="AC344" s="39">
        <f t="shared" si="719"/>
        <v>0</v>
      </c>
      <c r="AD344" s="38">
        <f t="shared" si="720"/>
        <v>0</v>
      </c>
    </row>
    <row r="345" spans="2:30" ht="15.75" customHeight="1">
      <c r="B345" s="15">
        <f>Datos!$B$43</f>
        <v>0</v>
      </c>
      <c r="C345" s="16">
        <f>Datos!$G$43</f>
        <v>0</v>
      </c>
      <c r="D345" s="26">
        <f t="shared" si="701"/>
        <v>0</v>
      </c>
      <c r="E345" s="23"/>
      <c r="F345" s="16">
        <f t="shared" ref="F345:G345" si="772">F313</f>
        <v>0</v>
      </c>
      <c r="G345" s="26">
        <f t="shared" si="772"/>
        <v>0</v>
      </c>
      <c r="H345" s="23"/>
      <c r="I345" s="16">
        <f t="shared" ref="I345:J345" si="773">I313</f>
        <v>0</v>
      </c>
      <c r="J345" s="26">
        <f t="shared" si="773"/>
        <v>0</v>
      </c>
      <c r="K345" s="23"/>
      <c r="L345" s="16">
        <f t="shared" ref="L345:M345" si="774">L313</f>
        <v>0</v>
      </c>
      <c r="M345" s="26">
        <f t="shared" si="774"/>
        <v>0</v>
      </c>
      <c r="N345" s="23"/>
      <c r="O345" s="16">
        <f t="shared" si="705"/>
        <v>0</v>
      </c>
      <c r="P345" s="23">
        <f t="shared" si="706"/>
        <v>0</v>
      </c>
      <c r="Q345" s="41">
        <f t="shared" si="707"/>
        <v>0</v>
      </c>
      <c r="R345" s="38">
        <f t="shared" si="708"/>
        <v>0</v>
      </c>
      <c r="S345" s="39">
        <f t="shared" si="709"/>
        <v>0</v>
      </c>
      <c r="T345" s="38">
        <f t="shared" si="710"/>
        <v>0</v>
      </c>
      <c r="U345" s="39">
        <f t="shared" si="711"/>
        <v>0</v>
      </c>
      <c r="V345" s="38">
        <f t="shared" si="712"/>
        <v>0</v>
      </c>
      <c r="W345" s="39">
        <f t="shared" si="713"/>
        <v>0</v>
      </c>
      <c r="X345" s="38">
        <f t="shared" si="714"/>
        <v>0</v>
      </c>
      <c r="Y345" s="39">
        <f t="shared" si="715"/>
        <v>0</v>
      </c>
      <c r="Z345" s="38">
        <f t="shared" si="716"/>
        <v>0</v>
      </c>
      <c r="AA345" s="39">
        <f t="shared" si="717"/>
        <v>0</v>
      </c>
      <c r="AB345" s="38">
        <f t="shared" si="718"/>
        <v>0</v>
      </c>
      <c r="AC345" s="39">
        <f t="shared" si="719"/>
        <v>0</v>
      </c>
      <c r="AD345" s="38">
        <f t="shared" si="720"/>
        <v>0</v>
      </c>
    </row>
    <row r="346" spans="2:30" ht="15.75" customHeight="1">
      <c r="B346" s="15">
        <f>Datos!$B$45</f>
        <v>0</v>
      </c>
      <c r="C346" s="16">
        <f>Datos!$G$45</f>
        <v>0</v>
      </c>
      <c r="D346" s="26">
        <f t="shared" si="701"/>
        <v>0</v>
      </c>
      <c r="E346" s="23"/>
      <c r="F346" s="16">
        <f t="shared" ref="F346:G346" si="775">F314</f>
        <v>0</v>
      </c>
      <c r="G346" s="26">
        <f t="shared" si="775"/>
        <v>0</v>
      </c>
      <c r="H346" s="23"/>
      <c r="I346" s="16">
        <f t="shared" ref="I346:J346" si="776">I314</f>
        <v>0</v>
      </c>
      <c r="J346" s="26">
        <f t="shared" si="776"/>
        <v>0</v>
      </c>
      <c r="K346" s="23"/>
      <c r="L346" s="16">
        <f t="shared" ref="L346:M346" si="777">L314</f>
        <v>0</v>
      </c>
      <c r="M346" s="26">
        <f t="shared" si="777"/>
        <v>0</v>
      </c>
      <c r="N346" s="23"/>
      <c r="O346" s="16">
        <f t="shared" si="705"/>
        <v>0</v>
      </c>
      <c r="P346" s="23">
        <f t="shared" si="706"/>
        <v>0</v>
      </c>
      <c r="Q346" s="37">
        <f t="shared" si="707"/>
        <v>0</v>
      </c>
      <c r="R346" s="38">
        <f t="shared" si="708"/>
        <v>0</v>
      </c>
      <c r="S346" s="39">
        <f t="shared" si="709"/>
        <v>0</v>
      </c>
      <c r="T346" s="38">
        <f t="shared" si="710"/>
        <v>0</v>
      </c>
      <c r="U346" s="39">
        <f t="shared" si="711"/>
        <v>0</v>
      </c>
      <c r="V346" s="38">
        <f t="shared" si="712"/>
        <v>0</v>
      </c>
      <c r="W346" s="39">
        <f t="shared" si="713"/>
        <v>0</v>
      </c>
      <c r="X346" s="38">
        <f t="shared" si="714"/>
        <v>0</v>
      </c>
      <c r="Y346" s="39">
        <f t="shared" si="715"/>
        <v>0</v>
      </c>
      <c r="Z346" s="38">
        <f t="shared" si="716"/>
        <v>0</v>
      </c>
      <c r="AA346" s="39">
        <f t="shared" si="717"/>
        <v>0</v>
      </c>
      <c r="AB346" s="38">
        <f t="shared" si="718"/>
        <v>0</v>
      </c>
      <c r="AC346" s="39">
        <f t="shared" si="719"/>
        <v>0</v>
      </c>
      <c r="AD346" s="38">
        <f t="shared" si="720"/>
        <v>0</v>
      </c>
    </row>
    <row r="347" spans="2:30" ht="15.75" customHeight="1">
      <c r="J347" s="4" t="s">
        <v>40</v>
      </c>
      <c r="K347" s="90">
        <f>(P327*C327+P328*C328+P329*C329+P330*C330+P331*C331+P332*C332+P333*C333+P334*C334+P335*C335+P336*C336+P337*C337+P338*C338+P339*C339+P340*C340+P341*C341+P342*C342+P343*C343+P344*C344+P345*C345+P346*C346)/100</f>
        <v>0</v>
      </c>
      <c r="L347" s="66"/>
      <c r="M347" s="81" t="str">
        <f>IF(K347&gt;8.49,"SOBRESALIENTE",IF(K347&gt;6.99,"NOTABLE",IF(K347&gt;5.99,"BIEN",IF(K347&gt;4.99,"SUFICIENTE","INSUFICIENTE"))))</f>
        <v>INSUFICIENTE</v>
      </c>
      <c r="N347" s="65"/>
      <c r="O347" s="65"/>
      <c r="P347" s="66"/>
      <c r="Q347" s="87" t="s">
        <v>17</v>
      </c>
      <c r="R347" s="66"/>
      <c r="S347" s="87" t="s">
        <v>18</v>
      </c>
      <c r="T347" s="66"/>
      <c r="U347" s="87" t="s">
        <v>19</v>
      </c>
      <c r="V347" s="66"/>
      <c r="W347" s="87" t="s">
        <v>20</v>
      </c>
      <c r="X347" s="66"/>
      <c r="Y347" s="87" t="s">
        <v>21</v>
      </c>
      <c r="Z347" s="66"/>
      <c r="AA347" s="87" t="s">
        <v>22</v>
      </c>
      <c r="AB347" s="66"/>
      <c r="AC347" s="87" t="s">
        <v>23</v>
      </c>
      <c r="AD347" s="66"/>
    </row>
    <row r="348" spans="2:30" ht="15.75" customHeight="1">
      <c r="O348" s="30"/>
      <c r="P348" s="4" t="s">
        <v>43</v>
      </c>
      <c r="Q348" s="88" t="e">
        <f>SUM(R327:R346)/(20-COUNTIF(R327:R346,0))</f>
        <v>#DIV/0!</v>
      </c>
      <c r="R348" s="66"/>
      <c r="S348" s="88" t="e">
        <f>SUM(T327:T346)/(20-COUNTIF(T327:T346,0))</f>
        <v>#DIV/0!</v>
      </c>
      <c r="T348" s="66"/>
      <c r="U348" s="88" t="e">
        <f>SUM(V327:V346)/(20-COUNTIF(V327:V346,0))</f>
        <v>#DIV/0!</v>
      </c>
      <c r="V348" s="66"/>
      <c r="W348" s="88" t="e">
        <f>SUM(X327:X346)/(20-COUNTIF(X327:X346,0))</f>
        <v>#DIV/0!</v>
      </c>
      <c r="X348" s="66"/>
      <c r="Y348" s="88" t="e">
        <f>SUM(Z327:Z346)/(20-COUNTIF(Z327:Z346,0))</f>
        <v>#DIV/0!</v>
      </c>
      <c r="Z348" s="66"/>
      <c r="AA348" s="88" t="e">
        <f>SUM(AB327:AB346)/(20-COUNTIF(AB327:AB346,0))</f>
        <v>#DIV/0!</v>
      </c>
      <c r="AB348" s="66"/>
      <c r="AC348" s="88" t="e">
        <f>SUM(AD327:AD346)/(20-COUNTIF(AD327:AD346,0))</f>
        <v>#DIV/0!</v>
      </c>
      <c r="AD348" s="66"/>
    </row>
    <row r="349" spans="2:30" ht="15.75" customHeight="1">
      <c r="B349" s="8" t="s">
        <v>53</v>
      </c>
    </row>
    <row r="350" spans="2:30" ht="15.75" customHeight="1">
      <c r="B350" s="89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  <c r="AC350" s="52"/>
      <c r="AD350" s="52"/>
    </row>
    <row r="351" spans="2:30" ht="15.75" customHeight="1"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  <c r="AC351" s="52"/>
      <c r="AD351" s="52"/>
    </row>
    <row r="354" spans="2:30" ht="15.75" customHeight="1">
      <c r="B354" s="10">
        <f>Datos!C209</f>
        <v>0</v>
      </c>
      <c r="P354" s="11">
        <f>Portada!$C$27</f>
        <v>0</v>
      </c>
      <c r="T354" s="12">
        <f>Portada!$E$29</f>
        <v>0</v>
      </c>
      <c r="AD354" s="11">
        <f>Portada!$D$21</f>
        <v>0</v>
      </c>
    </row>
    <row r="355" spans="2:30" ht="15.75" customHeight="1">
      <c r="B355" s="83" t="s">
        <v>12</v>
      </c>
      <c r="C355" s="83" t="s">
        <v>13</v>
      </c>
      <c r="D355" s="85" t="s">
        <v>14</v>
      </c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60"/>
      <c r="P355" s="83" t="s">
        <v>15</v>
      </c>
      <c r="Q355" s="85" t="s">
        <v>16</v>
      </c>
      <c r="R355" s="59"/>
      <c r="S355" s="59"/>
      <c r="T355" s="59"/>
      <c r="U355" s="59"/>
      <c r="V355" s="59"/>
      <c r="W355" s="59"/>
      <c r="X355" s="59"/>
      <c r="Y355" s="59"/>
      <c r="Z355" s="59"/>
      <c r="AA355" s="59"/>
      <c r="AB355" s="59"/>
      <c r="AC355" s="59"/>
      <c r="AD355" s="60"/>
    </row>
    <row r="356" spans="2:30" ht="15.75" customHeight="1">
      <c r="B356" s="84"/>
      <c r="C356" s="84"/>
      <c r="D356" s="86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5"/>
      <c r="P356" s="84"/>
      <c r="Q356" s="61"/>
      <c r="R356" s="56"/>
      <c r="S356" s="56"/>
      <c r="T356" s="56"/>
      <c r="U356" s="56"/>
      <c r="V356" s="56"/>
      <c r="W356" s="56"/>
      <c r="X356" s="56"/>
      <c r="Y356" s="56"/>
      <c r="Z356" s="56"/>
      <c r="AA356" s="56"/>
      <c r="AB356" s="56"/>
      <c r="AC356" s="56"/>
      <c r="AD356" s="57"/>
    </row>
    <row r="357" spans="2:30" ht="15.75" customHeight="1">
      <c r="B357" s="84"/>
      <c r="C357" s="84"/>
      <c r="D357" s="61"/>
      <c r="E357" s="56"/>
      <c r="F357" s="56"/>
      <c r="G357" s="56"/>
      <c r="H357" s="56"/>
      <c r="I357" s="56"/>
      <c r="J357" s="56"/>
      <c r="K357" s="56"/>
      <c r="L357" s="56"/>
      <c r="M357" s="56"/>
      <c r="N357" s="56"/>
      <c r="O357" s="57"/>
      <c r="P357" s="84"/>
      <c r="Q357" s="87" t="s">
        <v>17</v>
      </c>
      <c r="R357" s="66"/>
      <c r="S357" s="87" t="s">
        <v>18</v>
      </c>
      <c r="T357" s="66"/>
      <c r="U357" s="87" t="s">
        <v>19</v>
      </c>
      <c r="V357" s="66"/>
      <c r="W357" s="87" t="s">
        <v>20</v>
      </c>
      <c r="X357" s="66"/>
      <c r="Y357" s="87" t="s">
        <v>21</v>
      </c>
      <c r="Z357" s="66"/>
      <c r="AA357" s="87" t="s">
        <v>22</v>
      </c>
      <c r="AB357" s="66"/>
      <c r="AC357" s="87" t="s">
        <v>23</v>
      </c>
      <c r="AD357" s="66"/>
    </row>
    <row r="358" spans="2:30" ht="15.75" customHeight="1">
      <c r="B358" s="70"/>
      <c r="C358" s="70"/>
      <c r="D358" s="13" t="s">
        <v>24</v>
      </c>
      <c r="E358" s="13" t="s">
        <v>25</v>
      </c>
      <c r="F358" s="13" t="s">
        <v>13</v>
      </c>
      <c r="G358" s="13" t="s">
        <v>24</v>
      </c>
      <c r="H358" s="13" t="s">
        <v>25</v>
      </c>
      <c r="I358" s="13" t="s">
        <v>13</v>
      </c>
      <c r="J358" s="13" t="s">
        <v>24</v>
      </c>
      <c r="K358" s="13" t="s">
        <v>25</v>
      </c>
      <c r="L358" s="13" t="s">
        <v>13</v>
      </c>
      <c r="M358" s="13" t="s">
        <v>24</v>
      </c>
      <c r="N358" s="13" t="s">
        <v>25</v>
      </c>
      <c r="O358" s="13" t="s">
        <v>13</v>
      </c>
      <c r="P358" s="70"/>
      <c r="Q358" s="14" t="s">
        <v>26</v>
      </c>
      <c r="R358" s="14" t="s">
        <v>27</v>
      </c>
      <c r="S358" s="14" t="s">
        <v>26</v>
      </c>
      <c r="T358" s="14" t="s">
        <v>27</v>
      </c>
      <c r="U358" s="14" t="s">
        <v>26</v>
      </c>
      <c r="V358" s="14" t="s">
        <v>27</v>
      </c>
      <c r="W358" s="14" t="s">
        <v>26</v>
      </c>
      <c r="X358" s="14" t="s">
        <v>27</v>
      </c>
      <c r="Y358" s="14" t="s">
        <v>26</v>
      </c>
      <c r="Z358" s="14" t="s">
        <v>27</v>
      </c>
      <c r="AA358" s="14" t="s">
        <v>26</v>
      </c>
      <c r="AB358" s="14" t="s">
        <v>27</v>
      </c>
      <c r="AC358" s="14" t="s">
        <v>26</v>
      </c>
      <c r="AD358" s="14" t="s">
        <v>27</v>
      </c>
    </row>
    <row r="359" spans="2:30" ht="15.75" customHeight="1">
      <c r="B359" s="15">
        <f>Datos!$B$7</f>
        <v>0</v>
      </c>
      <c r="C359" s="16">
        <f>Datos!$G$7</f>
        <v>0</v>
      </c>
      <c r="D359" s="18">
        <f t="shared" ref="D359:D378" si="778">D327</f>
        <v>0</v>
      </c>
      <c r="E359" s="20"/>
      <c r="F359" s="22">
        <f t="shared" ref="F359:G359" si="779">F327</f>
        <v>0</v>
      </c>
      <c r="G359" s="18">
        <f t="shared" si="779"/>
        <v>0</v>
      </c>
      <c r="H359" s="20"/>
      <c r="I359" s="22">
        <f t="shared" ref="I359:J359" si="780">I327</f>
        <v>0</v>
      </c>
      <c r="J359" s="18">
        <f t="shared" si="780"/>
        <v>0</v>
      </c>
      <c r="K359" s="20"/>
      <c r="L359" s="22">
        <f t="shared" ref="L359:M359" si="781">L327</f>
        <v>0</v>
      </c>
      <c r="M359" s="18">
        <f t="shared" si="781"/>
        <v>0</v>
      </c>
      <c r="N359" s="20"/>
      <c r="O359" s="22">
        <f t="shared" ref="O359:O378" si="782">O327</f>
        <v>0</v>
      </c>
      <c r="P359" s="23">
        <f t="shared" ref="P359:P378" si="783">(E359*F359+H359*I359+K359*L359+N359*O359)/100</f>
        <v>0</v>
      </c>
      <c r="Q359" s="33">
        <f t="shared" ref="Q359:Q378" si="784">Q327</f>
        <v>0</v>
      </c>
      <c r="R359" s="34">
        <f t="shared" ref="R359:R378" si="785">IF(Q359="S",$P359,0)</f>
        <v>0</v>
      </c>
      <c r="S359" s="35">
        <f t="shared" ref="S359:S378" si="786">S327</f>
        <v>0</v>
      </c>
      <c r="T359" s="34">
        <f t="shared" ref="T359:T378" si="787">IF(S359="S",$P359,0)</f>
        <v>0</v>
      </c>
      <c r="U359" s="36">
        <f t="shared" ref="U359:U378" si="788">U327</f>
        <v>0</v>
      </c>
      <c r="V359" s="34">
        <f t="shared" ref="V359:V378" si="789">IF(U359="S",$P359,0)</f>
        <v>0</v>
      </c>
      <c r="W359" s="36">
        <f t="shared" ref="W359:W378" si="790">W327</f>
        <v>0</v>
      </c>
      <c r="X359" s="34">
        <f t="shared" ref="X359:X378" si="791">IF(W359="S",$P359,0)</f>
        <v>0</v>
      </c>
      <c r="Y359" s="35">
        <f t="shared" ref="Y359:Y378" si="792">Y327</f>
        <v>0</v>
      </c>
      <c r="Z359" s="34">
        <f t="shared" ref="Z359:Z378" si="793">IF(Y359="S",$P359,0)</f>
        <v>0</v>
      </c>
      <c r="AA359" s="36">
        <f t="shared" ref="AA359:AA378" si="794">AA327</f>
        <v>0</v>
      </c>
      <c r="AB359" s="34">
        <f t="shared" ref="AB359:AB378" si="795">IF(AA359="S",$P359,0)</f>
        <v>0</v>
      </c>
      <c r="AC359" s="36">
        <f t="shared" ref="AC359:AC378" si="796">AC327</f>
        <v>0</v>
      </c>
      <c r="AD359" s="34">
        <f t="shared" ref="AD359:AD378" si="797">IF(AC359="S",$P359,0)</f>
        <v>0</v>
      </c>
    </row>
    <row r="360" spans="2:30" ht="15.75" customHeight="1">
      <c r="B360" s="15">
        <f>Datos!$B$9</f>
        <v>0</v>
      </c>
      <c r="C360" s="16">
        <f>Datos!$G$9</f>
        <v>0</v>
      </c>
      <c r="D360" s="26">
        <f t="shared" si="778"/>
        <v>0</v>
      </c>
      <c r="E360" s="23"/>
      <c r="F360" s="16">
        <f t="shared" ref="F360:G360" si="798">F328</f>
        <v>0</v>
      </c>
      <c r="G360" s="26">
        <f t="shared" si="798"/>
        <v>0</v>
      </c>
      <c r="H360" s="23"/>
      <c r="I360" s="16">
        <f t="shared" ref="I360:J360" si="799">I328</f>
        <v>0</v>
      </c>
      <c r="J360" s="26">
        <f t="shared" si="799"/>
        <v>0</v>
      </c>
      <c r="K360" s="23"/>
      <c r="L360" s="16">
        <f t="shared" ref="L360:M360" si="800">L328</f>
        <v>0</v>
      </c>
      <c r="M360" s="18">
        <f t="shared" si="800"/>
        <v>0</v>
      </c>
      <c r="N360" s="23"/>
      <c r="O360" s="16">
        <f t="shared" si="782"/>
        <v>0</v>
      </c>
      <c r="P360" s="23">
        <f t="shared" si="783"/>
        <v>0</v>
      </c>
      <c r="Q360" s="37">
        <f t="shared" si="784"/>
        <v>0</v>
      </c>
      <c r="R360" s="38">
        <f t="shared" si="785"/>
        <v>0</v>
      </c>
      <c r="S360" s="39">
        <f t="shared" si="786"/>
        <v>0</v>
      </c>
      <c r="T360" s="38">
        <f t="shared" si="787"/>
        <v>0</v>
      </c>
      <c r="U360" s="40">
        <f t="shared" si="788"/>
        <v>0</v>
      </c>
      <c r="V360" s="38">
        <f t="shared" si="789"/>
        <v>0</v>
      </c>
      <c r="W360" s="39">
        <f t="shared" si="790"/>
        <v>0</v>
      </c>
      <c r="X360" s="38">
        <f t="shared" si="791"/>
        <v>0</v>
      </c>
      <c r="Y360" s="40">
        <f t="shared" si="792"/>
        <v>0</v>
      </c>
      <c r="Z360" s="38">
        <f t="shared" si="793"/>
        <v>0</v>
      </c>
      <c r="AA360" s="39">
        <f t="shared" si="794"/>
        <v>0</v>
      </c>
      <c r="AB360" s="38">
        <f t="shared" si="795"/>
        <v>0</v>
      </c>
      <c r="AC360" s="39">
        <f t="shared" si="796"/>
        <v>0</v>
      </c>
      <c r="AD360" s="38">
        <f t="shared" si="797"/>
        <v>0</v>
      </c>
    </row>
    <row r="361" spans="2:30" ht="15.75" customHeight="1">
      <c r="B361" s="15">
        <f>Datos!$B$11</f>
        <v>0</v>
      </c>
      <c r="C361" s="16">
        <f>Datos!$G$11</f>
        <v>0</v>
      </c>
      <c r="D361" s="26">
        <f t="shared" si="778"/>
        <v>0</v>
      </c>
      <c r="E361" s="23"/>
      <c r="F361" s="16">
        <f t="shared" ref="F361:G361" si="801">F329</f>
        <v>0</v>
      </c>
      <c r="G361" s="26">
        <f t="shared" si="801"/>
        <v>0</v>
      </c>
      <c r="H361" s="23"/>
      <c r="I361" s="16">
        <f t="shared" ref="I361:J361" si="802">I329</f>
        <v>0</v>
      </c>
      <c r="J361" s="26">
        <f t="shared" si="802"/>
        <v>0</v>
      </c>
      <c r="K361" s="23"/>
      <c r="L361" s="16">
        <f t="shared" ref="L361:M361" si="803">L329</f>
        <v>0</v>
      </c>
      <c r="M361" s="26">
        <f t="shared" si="803"/>
        <v>0</v>
      </c>
      <c r="N361" s="23"/>
      <c r="O361" s="16">
        <f t="shared" si="782"/>
        <v>0</v>
      </c>
      <c r="P361" s="23">
        <f t="shared" si="783"/>
        <v>0</v>
      </c>
      <c r="Q361" s="41">
        <f t="shared" si="784"/>
        <v>0</v>
      </c>
      <c r="R361" s="38">
        <f t="shared" si="785"/>
        <v>0</v>
      </c>
      <c r="S361" s="39">
        <f t="shared" si="786"/>
        <v>0</v>
      </c>
      <c r="T361" s="38">
        <f t="shared" si="787"/>
        <v>0</v>
      </c>
      <c r="U361" s="39">
        <f t="shared" si="788"/>
        <v>0</v>
      </c>
      <c r="V361" s="38">
        <f t="shared" si="789"/>
        <v>0</v>
      </c>
      <c r="W361" s="39">
        <f t="shared" si="790"/>
        <v>0</v>
      </c>
      <c r="X361" s="38">
        <f t="shared" si="791"/>
        <v>0</v>
      </c>
      <c r="Y361" s="39">
        <f t="shared" si="792"/>
        <v>0</v>
      </c>
      <c r="Z361" s="38">
        <f t="shared" si="793"/>
        <v>0</v>
      </c>
      <c r="AA361" s="39">
        <f t="shared" si="794"/>
        <v>0</v>
      </c>
      <c r="AB361" s="38">
        <f t="shared" si="795"/>
        <v>0</v>
      </c>
      <c r="AC361" s="39">
        <f t="shared" si="796"/>
        <v>0</v>
      </c>
      <c r="AD361" s="38">
        <f t="shared" si="797"/>
        <v>0</v>
      </c>
    </row>
    <row r="362" spans="2:30" ht="15.75" customHeight="1">
      <c r="B362" s="15">
        <f>Datos!$B$13</f>
        <v>0</v>
      </c>
      <c r="C362" s="16">
        <f>Datos!$G$13</f>
        <v>0</v>
      </c>
      <c r="D362" s="26">
        <f t="shared" si="778"/>
        <v>0</v>
      </c>
      <c r="E362" s="23"/>
      <c r="F362" s="16">
        <f t="shared" ref="F362:G362" si="804">F330</f>
        <v>0</v>
      </c>
      <c r="G362" s="26">
        <f t="shared" si="804"/>
        <v>0</v>
      </c>
      <c r="H362" s="23"/>
      <c r="I362" s="16">
        <f t="shared" ref="I362:J362" si="805">I330</f>
        <v>0</v>
      </c>
      <c r="J362" s="18">
        <f t="shared" si="805"/>
        <v>0</v>
      </c>
      <c r="K362" s="20"/>
      <c r="L362" s="22">
        <f t="shared" ref="L362:M362" si="806">L330</f>
        <v>0</v>
      </c>
      <c r="M362" s="26">
        <f t="shared" si="806"/>
        <v>0</v>
      </c>
      <c r="N362" s="23"/>
      <c r="O362" s="16">
        <f t="shared" si="782"/>
        <v>0</v>
      </c>
      <c r="P362" s="23">
        <f t="shared" si="783"/>
        <v>0</v>
      </c>
      <c r="Q362" s="41">
        <f t="shared" si="784"/>
        <v>0</v>
      </c>
      <c r="R362" s="38">
        <f t="shared" si="785"/>
        <v>0</v>
      </c>
      <c r="S362" s="39">
        <f t="shared" si="786"/>
        <v>0</v>
      </c>
      <c r="T362" s="38">
        <f t="shared" si="787"/>
        <v>0</v>
      </c>
      <c r="U362" s="39">
        <f t="shared" si="788"/>
        <v>0</v>
      </c>
      <c r="V362" s="38">
        <f t="shared" si="789"/>
        <v>0</v>
      </c>
      <c r="W362" s="39">
        <f t="shared" si="790"/>
        <v>0</v>
      </c>
      <c r="X362" s="38">
        <f t="shared" si="791"/>
        <v>0</v>
      </c>
      <c r="Y362" s="39">
        <f t="shared" si="792"/>
        <v>0</v>
      </c>
      <c r="Z362" s="38">
        <f t="shared" si="793"/>
        <v>0</v>
      </c>
      <c r="AA362" s="39">
        <f t="shared" si="794"/>
        <v>0</v>
      </c>
      <c r="AB362" s="38">
        <f t="shared" si="795"/>
        <v>0</v>
      </c>
      <c r="AC362" s="39">
        <f t="shared" si="796"/>
        <v>0</v>
      </c>
      <c r="AD362" s="38">
        <f t="shared" si="797"/>
        <v>0</v>
      </c>
    </row>
    <row r="363" spans="2:30" ht="15.75" customHeight="1">
      <c r="B363" s="15">
        <f>Datos!$B$15</f>
        <v>0</v>
      </c>
      <c r="C363" s="16">
        <f>Datos!$G$15</f>
        <v>0</v>
      </c>
      <c r="D363" s="26">
        <f t="shared" si="778"/>
        <v>0</v>
      </c>
      <c r="E363" s="23"/>
      <c r="F363" s="16">
        <f t="shared" ref="F363:G363" si="807">F331</f>
        <v>0</v>
      </c>
      <c r="G363" s="26">
        <f t="shared" si="807"/>
        <v>0</v>
      </c>
      <c r="H363" s="20"/>
      <c r="I363" s="16">
        <f t="shared" ref="I363:J363" si="808">I331</f>
        <v>0</v>
      </c>
      <c r="J363" s="26">
        <f t="shared" si="808"/>
        <v>0</v>
      </c>
      <c r="K363" s="23"/>
      <c r="L363" s="16">
        <f t="shared" ref="L363:M363" si="809">L331</f>
        <v>0</v>
      </c>
      <c r="M363" s="26">
        <f t="shared" si="809"/>
        <v>0</v>
      </c>
      <c r="N363" s="23"/>
      <c r="O363" s="16">
        <f t="shared" si="782"/>
        <v>0</v>
      </c>
      <c r="P363" s="23">
        <f t="shared" si="783"/>
        <v>0</v>
      </c>
      <c r="Q363" s="41">
        <f t="shared" si="784"/>
        <v>0</v>
      </c>
      <c r="R363" s="38">
        <f t="shared" si="785"/>
        <v>0</v>
      </c>
      <c r="S363" s="39">
        <f t="shared" si="786"/>
        <v>0</v>
      </c>
      <c r="T363" s="38">
        <f t="shared" si="787"/>
        <v>0</v>
      </c>
      <c r="U363" s="39">
        <f t="shared" si="788"/>
        <v>0</v>
      </c>
      <c r="V363" s="38">
        <f t="shared" si="789"/>
        <v>0</v>
      </c>
      <c r="W363" s="39">
        <f t="shared" si="790"/>
        <v>0</v>
      </c>
      <c r="X363" s="38">
        <f t="shared" si="791"/>
        <v>0</v>
      </c>
      <c r="Y363" s="39">
        <f t="shared" si="792"/>
        <v>0</v>
      </c>
      <c r="Z363" s="38">
        <f t="shared" si="793"/>
        <v>0</v>
      </c>
      <c r="AA363" s="39">
        <f t="shared" si="794"/>
        <v>0</v>
      </c>
      <c r="AB363" s="38">
        <f t="shared" si="795"/>
        <v>0</v>
      </c>
      <c r="AC363" s="39">
        <f t="shared" si="796"/>
        <v>0</v>
      </c>
      <c r="AD363" s="38">
        <f t="shared" si="797"/>
        <v>0</v>
      </c>
    </row>
    <row r="364" spans="2:30" ht="15.75" customHeight="1">
      <c r="B364" s="15">
        <f>Datos!$B$17</f>
        <v>0</v>
      </c>
      <c r="C364" s="16">
        <f>Datos!$G$17</f>
        <v>0</v>
      </c>
      <c r="D364" s="26">
        <f t="shared" si="778"/>
        <v>0</v>
      </c>
      <c r="E364" s="23"/>
      <c r="F364" s="16">
        <f t="shared" ref="F364:G364" si="810">F332</f>
        <v>0</v>
      </c>
      <c r="G364" s="26">
        <f t="shared" si="810"/>
        <v>0</v>
      </c>
      <c r="H364" s="23"/>
      <c r="I364" s="16">
        <f t="shared" ref="I364:J364" si="811">I332</f>
        <v>0</v>
      </c>
      <c r="J364" s="26">
        <f t="shared" si="811"/>
        <v>0</v>
      </c>
      <c r="K364" s="23"/>
      <c r="L364" s="16">
        <f t="shared" ref="L364:M364" si="812">L332</f>
        <v>0</v>
      </c>
      <c r="M364" s="26">
        <f t="shared" si="812"/>
        <v>0</v>
      </c>
      <c r="N364" s="23"/>
      <c r="O364" s="16">
        <f t="shared" si="782"/>
        <v>0</v>
      </c>
      <c r="P364" s="23">
        <f t="shared" si="783"/>
        <v>0</v>
      </c>
      <c r="Q364" s="41">
        <f t="shared" si="784"/>
        <v>0</v>
      </c>
      <c r="R364" s="38">
        <f t="shared" si="785"/>
        <v>0</v>
      </c>
      <c r="S364" s="39">
        <f t="shared" si="786"/>
        <v>0</v>
      </c>
      <c r="T364" s="38">
        <f t="shared" si="787"/>
        <v>0</v>
      </c>
      <c r="U364" s="39">
        <f t="shared" si="788"/>
        <v>0</v>
      </c>
      <c r="V364" s="38">
        <f t="shared" si="789"/>
        <v>0</v>
      </c>
      <c r="W364" s="39">
        <f t="shared" si="790"/>
        <v>0</v>
      </c>
      <c r="X364" s="38">
        <f t="shared" si="791"/>
        <v>0</v>
      </c>
      <c r="Y364" s="39">
        <f t="shared" si="792"/>
        <v>0</v>
      </c>
      <c r="Z364" s="38">
        <f t="shared" si="793"/>
        <v>0</v>
      </c>
      <c r="AA364" s="39">
        <f t="shared" si="794"/>
        <v>0</v>
      </c>
      <c r="AB364" s="38">
        <f t="shared" si="795"/>
        <v>0</v>
      </c>
      <c r="AC364" s="39">
        <f t="shared" si="796"/>
        <v>0</v>
      </c>
      <c r="AD364" s="38">
        <f t="shared" si="797"/>
        <v>0</v>
      </c>
    </row>
    <row r="365" spans="2:30" ht="15.75" customHeight="1">
      <c r="B365" s="15">
        <f>Datos!$B$19</f>
        <v>0</v>
      </c>
      <c r="C365" s="16">
        <f>Datos!$G$19</f>
        <v>0</v>
      </c>
      <c r="D365" s="26">
        <f t="shared" si="778"/>
        <v>0</v>
      </c>
      <c r="E365" s="23"/>
      <c r="F365" s="16">
        <f t="shared" ref="F365:G365" si="813">F333</f>
        <v>0</v>
      </c>
      <c r="G365" s="26">
        <f t="shared" si="813"/>
        <v>0</v>
      </c>
      <c r="H365" s="23"/>
      <c r="I365" s="16">
        <f t="shared" ref="I365:J365" si="814">I333</f>
        <v>0</v>
      </c>
      <c r="J365" s="26">
        <f t="shared" si="814"/>
        <v>0</v>
      </c>
      <c r="K365" s="23"/>
      <c r="L365" s="16">
        <f t="shared" ref="L365:M365" si="815">L333</f>
        <v>0</v>
      </c>
      <c r="M365" s="26">
        <f t="shared" si="815"/>
        <v>0</v>
      </c>
      <c r="N365" s="23"/>
      <c r="O365" s="16">
        <f t="shared" si="782"/>
        <v>0</v>
      </c>
      <c r="P365" s="23">
        <f t="shared" si="783"/>
        <v>0</v>
      </c>
      <c r="Q365" s="41">
        <f t="shared" si="784"/>
        <v>0</v>
      </c>
      <c r="R365" s="38">
        <f t="shared" si="785"/>
        <v>0</v>
      </c>
      <c r="S365" s="39">
        <f t="shared" si="786"/>
        <v>0</v>
      </c>
      <c r="T365" s="38">
        <f t="shared" si="787"/>
        <v>0</v>
      </c>
      <c r="U365" s="39">
        <f t="shared" si="788"/>
        <v>0</v>
      </c>
      <c r="V365" s="38">
        <f t="shared" si="789"/>
        <v>0</v>
      </c>
      <c r="W365" s="39">
        <f t="shared" si="790"/>
        <v>0</v>
      </c>
      <c r="X365" s="38">
        <f t="shared" si="791"/>
        <v>0</v>
      </c>
      <c r="Y365" s="39">
        <f t="shared" si="792"/>
        <v>0</v>
      </c>
      <c r="Z365" s="38">
        <f t="shared" si="793"/>
        <v>0</v>
      </c>
      <c r="AA365" s="39">
        <f t="shared" si="794"/>
        <v>0</v>
      </c>
      <c r="AB365" s="38">
        <f t="shared" si="795"/>
        <v>0</v>
      </c>
      <c r="AC365" s="39">
        <f t="shared" si="796"/>
        <v>0</v>
      </c>
      <c r="AD365" s="38">
        <f t="shared" si="797"/>
        <v>0</v>
      </c>
    </row>
    <row r="366" spans="2:30" ht="15.75" customHeight="1">
      <c r="B366" s="15">
        <f>Datos!$B$21</f>
        <v>0</v>
      </c>
      <c r="C366" s="16">
        <f>Datos!$G$21</f>
        <v>0</v>
      </c>
      <c r="D366" s="26">
        <f t="shared" si="778"/>
        <v>0</v>
      </c>
      <c r="E366" s="23"/>
      <c r="F366" s="16">
        <f t="shared" ref="F366:G366" si="816">F334</f>
        <v>0</v>
      </c>
      <c r="G366" s="26">
        <f t="shared" si="816"/>
        <v>0</v>
      </c>
      <c r="H366" s="23"/>
      <c r="I366" s="16">
        <f t="shared" ref="I366:J366" si="817">I334</f>
        <v>0</v>
      </c>
      <c r="J366" s="26">
        <f t="shared" si="817"/>
        <v>0</v>
      </c>
      <c r="K366" s="23"/>
      <c r="L366" s="16">
        <f t="shared" ref="L366:M366" si="818">L334</f>
        <v>0</v>
      </c>
      <c r="M366" s="26">
        <f t="shared" si="818"/>
        <v>0</v>
      </c>
      <c r="N366" s="23"/>
      <c r="O366" s="16">
        <f t="shared" si="782"/>
        <v>0</v>
      </c>
      <c r="P366" s="23">
        <f t="shared" si="783"/>
        <v>0</v>
      </c>
      <c r="Q366" s="41">
        <f t="shared" si="784"/>
        <v>0</v>
      </c>
      <c r="R366" s="38">
        <f t="shared" si="785"/>
        <v>0</v>
      </c>
      <c r="S366" s="39">
        <f t="shared" si="786"/>
        <v>0</v>
      </c>
      <c r="T366" s="38">
        <f t="shared" si="787"/>
        <v>0</v>
      </c>
      <c r="U366" s="39">
        <f t="shared" si="788"/>
        <v>0</v>
      </c>
      <c r="V366" s="38">
        <f t="shared" si="789"/>
        <v>0</v>
      </c>
      <c r="W366" s="39">
        <f t="shared" si="790"/>
        <v>0</v>
      </c>
      <c r="X366" s="38">
        <f t="shared" si="791"/>
        <v>0</v>
      </c>
      <c r="Y366" s="39">
        <f t="shared" si="792"/>
        <v>0</v>
      </c>
      <c r="Z366" s="38">
        <f t="shared" si="793"/>
        <v>0</v>
      </c>
      <c r="AA366" s="39">
        <f t="shared" si="794"/>
        <v>0</v>
      </c>
      <c r="AB366" s="38">
        <f t="shared" si="795"/>
        <v>0</v>
      </c>
      <c r="AC366" s="39">
        <f t="shared" si="796"/>
        <v>0</v>
      </c>
      <c r="AD366" s="38">
        <f t="shared" si="797"/>
        <v>0</v>
      </c>
    </row>
    <row r="367" spans="2:30" ht="15.75" customHeight="1">
      <c r="B367" s="15">
        <f>Datos!$B$23</f>
        <v>0</v>
      </c>
      <c r="C367" s="16">
        <f>Datos!$G$23</f>
        <v>0</v>
      </c>
      <c r="D367" s="18">
        <f t="shared" si="778"/>
        <v>0</v>
      </c>
      <c r="E367" s="20"/>
      <c r="F367" s="22">
        <f t="shared" ref="F367:G367" si="819">F335</f>
        <v>0</v>
      </c>
      <c r="G367" s="18">
        <f t="shared" si="819"/>
        <v>0</v>
      </c>
      <c r="H367" s="20"/>
      <c r="I367" s="22">
        <f t="shared" ref="I367:J367" si="820">I335</f>
        <v>0</v>
      </c>
      <c r="J367" s="18">
        <f t="shared" si="820"/>
        <v>0</v>
      </c>
      <c r="K367" s="20"/>
      <c r="L367" s="22">
        <f t="shared" ref="L367:M367" si="821">L335</f>
        <v>0</v>
      </c>
      <c r="M367" s="18">
        <f t="shared" si="821"/>
        <v>0</v>
      </c>
      <c r="N367" s="20"/>
      <c r="O367" s="22">
        <f t="shared" si="782"/>
        <v>0</v>
      </c>
      <c r="P367" s="23">
        <f t="shared" si="783"/>
        <v>0</v>
      </c>
      <c r="Q367" s="41">
        <f t="shared" si="784"/>
        <v>0</v>
      </c>
      <c r="R367" s="38">
        <f t="shared" si="785"/>
        <v>0</v>
      </c>
      <c r="S367" s="39">
        <f t="shared" si="786"/>
        <v>0</v>
      </c>
      <c r="T367" s="38">
        <f t="shared" si="787"/>
        <v>0</v>
      </c>
      <c r="U367" s="39">
        <f t="shared" si="788"/>
        <v>0</v>
      </c>
      <c r="V367" s="38">
        <f t="shared" si="789"/>
        <v>0</v>
      </c>
      <c r="W367" s="39">
        <f t="shared" si="790"/>
        <v>0</v>
      </c>
      <c r="X367" s="38">
        <f t="shared" si="791"/>
        <v>0</v>
      </c>
      <c r="Y367" s="39">
        <f t="shared" si="792"/>
        <v>0</v>
      </c>
      <c r="Z367" s="38">
        <f t="shared" si="793"/>
        <v>0</v>
      </c>
      <c r="AA367" s="39">
        <f t="shared" si="794"/>
        <v>0</v>
      </c>
      <c r="AB367" s="38">
        <f t="shared" si="795"/>
        <v>0</v>
      </c>
      <c r="AC367" s="39">
        <f t="shared" si="796"/>
        <v>0</v>
      </c>
      <c r="AD367" s="38">
        <f t="shared" si="797"/>
        <v>0</v>
      </c>
    </row>
    <row r="368" spans="2:30" ht="15.75" customHeight="1">
      <c r="B368" s="15">
        <f>Datos!$B$25</f>
        <v>0</v>
      </c>
      <c r="C368" s="16">
        <f>Datos!$G$25</f>
        <v>0</v>
      </c>
      <c r="D368" s="26">
        <f t="shared" si="778"/>
        <v>0</v>
      </c>
      <c r="E368" s="23"/>
      <c r="F368" s="16">
        <f t="shared" ref="F368:G368" si="822">F336</f>
        <v>0</v>
      </c>
      <c r="G368" s="26">
        <f t="shared" si="822"/>
        <v>0</v>
      </c>
      <c r="H368" s="23"/>
      <c r="I368" s="16">
        <f t="shared" ref="I368:J368" si="823">I336</f>
        <v>0</v>
      </c>
      <c r="J368" s="26">
        <f t="shared" si="823"/>
        <v>0</v>
      </c>
      <c r="K368" s="23"/>
      <c r="L368" s="16">
        <f t="shared" ref="L368:M368" si="824">L336</f>
        <v>0</v>
      </c>
      <c r="M368" s="26">
        <f t="shared" si="824"/>
        <v>0</v>
      </c>
      <c r="N368" s="23"/>
      <c r="O368" s="16">
        <f t="shared" si="782"/>
        <v>0</v>
      </c>
      <c r="P368" s="23">
        <f t="shared" si="783"/>
        <v>0</v>
      </c>
      <c r="Q368" s="41">
        <f t="shared" si="784"/>
        <v>0</v>
      </c>
      <c r="R368" s="38">
        <f t="shared" si="785"/>
        <v>0</v>
      </c>
      <c r="S368" s="39">
        <f t="shared" si="786"/>
        <v>0</v>
      </c>
      <c r="T368" s="38">
        <f t="shared" si="787"/>
        <v>0</v>
      </c>
      <c r="U368" s="39">
        <f t="shared" si="788"/>
        <v>0</v>
      </c>
      <c r="V368" s="38">
        <f t="shared" si="789"/>
        <v>0</v>
      </c>
      <c r="W368" s="39">
        <f t="shared" si="790"/>
        <v>0</v>
      </c>
      <c r="X368" s="38">
        <f t="shared" si="791"/>
        <v>0</v>
      </c>
      <c r="Y368" s="39">
        <f t="shared" si="792"/>
        <v>0</v>
      </c>
      <c r="Z368" s="38">
        <f t="shared" si="793"/>
        <v>0</v>
      </c>
      <c r="AA368" s="39">
        <f t="shared" si="794"/>
        <v>0</v>
      </c>
      <c r="AB368" s="38">
        <f t="shared" si="795"/>
        <v>0</v>
      </c>
      <c r="AC368" s="39">
        <f t="shared" si="796"/>
        <v>0</v>
      </c>
      <c r="AD368" s="38">
        <f t="shared" si="797"/>
        <v>0</v>
      </c>
    </row>
    <row r="369" spans="2:30" ht="15.75" customHeight="1">
      <c r="B369" s="15">
        <f>Datos!$B$27</f>
        <v>0</v>
      </c>
      <c r="C369" s="16">
        <f>Datos!$G$27</f>
        <v>0</v>
      </c>
      <c r="D369" s="26">
        <f t="shared" si="778"/>
        <v>0</v>
      </c>
      <c r="E369" s="23"/>
      <c r="F369" s="16">
        <f t="shared" ref="F369:G369" si="825">F337</f>
        <v>0</v>
      </c>
      <c r="G369" s="26">
        <f t="shared" si="825"/>
        <v>0</v>
      </c>
      <c r="H369" s="23"/>
      <c r="I369" s="16">
        <f t="shared" ref="I369:J369" si="826">I337</f>
        <v>0</v>
      </c>
      <c r="J369" s="26">
        <f t="shared" si="826"/>
        <v>0</v>
      </c>
      <c r="K369" s="23"/>
      <c r="L369" s="16">
        <f t="shared" ref="L369:M369" si="827">L337</f>
        <v>0</v>
      </c>
      <c r="M369" s="26">
        <f t="shared" si="827"/>
        <v>0</v>
      </c>
      <c r="N369" s="23"/>
      <c r="O369" s="16">
        <f t="shared" si="782"/>
        <v>0</v>
      </c>
      <c r="P369" s="23">
        <f t="shared" si="783"/>
        <v>0</v>
      </c>
      <c r="Q369" s="41">
        <f t="shared" si="784"/>
        <v>0</v>
      </c>
      <c r="R369" s="38">
        <f t="shared" si="785"/>
        <v>0</v>
      </c>
      <c r="S369" s="39">
        <f t="shared" si="786"/>
        <v>0</v>
      </c>
      <c r="T369" s="38">
        <f t="shared" si="787"/>
        <v>0</v>
      </c>
      <c r="U369" s="39">
        <f t="shared" si="788"/>
        <v>0</v>
      </c>
      <c r="V369" s="38">
        <f t="shared" si="789"/>
        <v>0</v>
      </c>
      <c r="W369" s="39">
        <f t="shared" si="790"/>
        <v>0</v>
      </c>
      <c r="X369" s="38">
        <f t="shared" si="791"/>
        <v>0</v>
      </c>
      <c r="Y369" s="39">
        <f t="shared" si="792"/>
        <v>0</v>
      </c>
      <c r="Z369" s="38">
        <f t="shared" si="793"/>
        <v>0</v>
      </c>
      <c r="AA369" s="39">
        <f t="shared" si="794"/>
        <v>0</v>
      </c>
      <c r="AB369" s="38">
        <f t="shared" si="795"/>
        <v>0</v>
      </c>
      <c r="AC369" s="39">
        <f t="shared" si="796"/>
        <v>0</v>
      </c>
      <c r="AD369" s="38">
        <f t="shared" si="797"/>
        <v>0</v>
      </c>
    </row>
    <row r="370" spans="2:30" ht="15.75" customHeight="1">
      <c r="B370" s="15">
        <f>Datos!$B$29</f>
        <v>0</v>
      </c>
      <c r="C370" s="16">
        <f>Datos!$G$29</f>
        <v>0</v>
      </c>
      <c r="D370" s="26">
        <f t="shared" si="778"/>
        <v>0</v>
      </c>
      <c r="E370" s="23"/>
      <c r="F370" s="16">
        <f t="shared" ref="F370:G370" si="828">F338</f>
        <v>0</v>
      </c>
      <c r="G370" s="26">
        <f t="shared" si="828"/>
        <v>0</v>
      </c>
      <c r="H370" s="23"/>
      <c r="I370" s="16">
        <f t="shared" ref="I370:J370" si="829">I338</f>
        <v>0</v>
      </c>
      <c r="J370" s="26">
        <f t="shared" si="829"/>
        <v>0</v>
      </c>
      <c r="K370" s="23"/>
      <c r="L370" s="16">
        <f t="shared" ref="L370:M370" si="830">L338</f>
        <v>0</v>
      </c>
      <c r="M370" s="26">
        <f t="shared" si="830"/>
        <v>0</v>
      </c>
      <c r="N370" s="23"/>
      <c r="O370" s="16">
        <f t="shared" si="782"/>
        <v>0</v>
      </c>
      <c r="P370" s="23">
        <f t="shared" si="783"/>
        <v>0</v>
      </c>
      <c r="Q370" s="41">
        <f t="shared" si="784"/>
        <v>0</v>
      </c>
      <c r="R370" s="38">
        <f t="shared" si="785"/>
        <v>0</v>
      </c>
      <c r="S370" s="39">
        <f t="shared" si="786"/>
        <v>0</v>
      </c>
      <c r="T370" s="38">
        <f t="shared" si="787"/>
        <v>0</v>
      </c>
      <c r="U370" s="39">
        <f t="shared" si="788"/>
        <v>0</v>
      </c>
      <c r="V370" s="38">
        <f t="shared" si="789"/>
        <v>0</v>
      </c>
      <c r="W370" s="39">
        <f t="shared" si="790"/>
        <v>0</v>
      </c>
      <c r="X370" s="38">
        <f t="shared" si="791"/>
        <v>0</v>
      </c>
      <c r="Y370" s="39">
        <f t="shared" si="792"/>
        <v>0</v>
      </c>
      <c r="Z370" s="38">
        <f t="shared" si="793"/>
        <v>0</v>
      </c>
      <c r="AA370" s="39">
        <f t="shared" si="794"/>
        <v>0</v>
      </c>
      <c r="AB370" s="38">
        <f t="shared" si="795"/>
        <v>0</v>
      </c>
      <c r="AC370" s="39">
        <f t="shared" si="796"/>
        <v>0</v>
      </c>
      <c r="AD370" s="38">
        <f t="shared" si="797"/>
        <v>0</v>
      </c>
    </row>
    <row r="371" spans="2:30" ht="15.75" customHeight="1">
      <c r="B371" s="15">
        <f>Datos!$B$31</f>
        <v>0</v>
      </c>
      <c r="C371" s="16">
        <f>Datos!$G$31</f>
        <v>0</v>
      </c>
      <c r="D371" s="26">
        <f t="shared" si="778"/>
        <v>0</v>
      </c>
      <c r="E371" s="23"/>
      <c r="F371" s="16">
        <f t="shared" ref="F371:G371" si="831">F339</f>
        <v>0</v>
      </c>
      <c r="G371" s="26">
        <f t="shared" si="831"/>
        <v>0</v>
      </c>
      <c r="H371" s="23"/>
      <c r="I371" s="16">
        <f t="shared" ref="I371:J371" si="832">I339</f>
        <v>0</v>
      </c>
      <c r="J371" s="26">
        <f t="shared" si="832"/>
        <v>0</v>
      </c>
      <c r="K371" s="23"/>
      <c r="L371" s="16">
        <f t="shared" ref="L371:M371" si="833">L339</f>
        <v>0</v>
      </c>
      <c r="M371" s="26">
        <f t="shared" si="833"/>
        <v>0</v>
      </c>
      <c r="N371" s="23"/>
      <c r="O371" s="16">
        <f t="shared" si="782"/>
        <v>0</v>
      </c>
      <c r="P371" s="23">
        <f t="shared" si="783"/>
        <v>0</v>
      </c>
      <c r="Q371" s="41">
        <f t="shared" si="784"/>
        <v>0</v>
      </c>
      <c r="R371" s="38">
        <f t="shared" si="785"/>
        <v>0</v>
      </c>
      <c r="S371" s="39">
        <f t="shared" si="786"/>
        <v>0</v>
      </c>
      <c r="T371" s="38">
        <f t="shared" si="787"/>
        <v>0</v>
      </c>
      <c r="U371" s="39">
        <f t="shared" si="788"/>
        <v>0</v>
      </c>
      <c r="V371" s="38">
        <f t="shared" si="789"/>
        <v>0</v>
      </c>
      <c r="W371" s="39">
        <f t="shared" si="790"/>
        <v>0</v>
      </c>
      <c r="X371" s="38">
        <f t="shared" si="791"/>
        <v>0</v>
      </c>
      <c r="Y371" s="39">
        <f t="shared" si="792"/>
        <v>0</v>
      </c>
      <c r="Z371" s="38">
        <f t="shared" si="793"/>
        <v>0</v>
      </c>
      <c r="AA371" s="39">
        <f t="shared" si="794"/>
        <v>0</v>
      </c>
      <c r="AB371" s="38">
        <f t="shared" si="795"/>
        <v>0</v>
      </c>
      <c r="AC371" s="39">
        <f t="shared" si="796"/>
        <v>0</v>
      </c>
      <c r="AD371" s="38">
        <f t="shared" si="797"/>
        <v>0</v>
      </c>
    </row>
    <row r="372" spans="2:30" ht="15.75" customHeight="1">
      <c r="B372" s="15">
        <f>Datos!$B$33</f>
        <v>0</v>
      </c>
      <c r="C372" s="16">
        <f>Datos!$G$33</f>
        <v>0</v>
      </c>
      <c r="D372" s="26">
        <f t="shared" si="778"/>
        <v>0</v>
      </c>
      <c r="E372" s="23"/>
      <c r="F372" s="16">
        <f t="shared" ref="F372:G372" si="834">F340</f>
        <v>0</v>
      </c>
      <c r="G372" s="26">
        <f t="shared" si="834"/>
        <v>0</v>
      </c>
      <c r="H372" s="23"/>
      <c r="I372" s="16">
        <f t="shared" ref="I372:J372" si="835">I340</f>
        <v>0</v>
      </c>
      <c r="J372" s="26">
        <f t="shared" si="835"/>
        <v>0</v>
      </c>
      <c r="K372" s="23"/>
      <c r="L372" s="16">
        <f t="shared" ref="L372:M372" si="836">L340</f>
        <v>0</v>
      </c>
      <c r="M372" s="26">
        <f t="shared" si="836"/>
        <v>0</v>
      </c>
      <c r="N372" s="23"/>
      <c r="O372" s="16">
        <f t="shared" si="782"/>
        <v>0</v>
      </c>
      <c r="P372" s="23">
        <f t="shared" si="783"/>
        <v>0</v>
      </c>
      <c r="Q372" s="41">
        <f t="shared" si="784"/>
        <v>0</v>
      </c>
      <c r="R372" s="38">
        <f t="shared" si="785"/>
        <v>0</v>
      </c>
      <c r="S372" s="39">
        <f t="shared" si="786"/>
        <v>0</v>
      </c>
      <c r="T372" s="38">
        <f t="shared" si="787"/>
        <v>0</v>
      </c>
      <c r="U372" s="39">
        <f t="shared" si="788"/>
        <v>0</v>
      </c>
      <c r="V372" s="38">
        <f t="shared" si="789"/>
        <v>0</v>
      </c>
      <c r="W372" s="39">
        <f t="shared" si="790"/>
        <v>0</v>
      </c>
      <c r="X372" s="38">
        <f t="shared" si="791"/>
        <v>0</v>
      </c>
      <c r="Y372" s="39">
        <f t="shared" si="792"/>
        <v>0</v>
      </c>
      <c r="Z372" s="38">
        <f t="shared" si="793"/>
        <v>0</v>
      </c>
      <c r="AA372" s="39">
        <f t="shared" si="794"/>
        <v>0</v>
      </c>
      <c r="AB372" s="38">
        <f t="shared" si="795"/>
        <v>0</v>
      </c>
      <c r="AC372" s="39">
        <f t="shared" si="796"/>
        <v>0</v>
      </c>
      <c r="AD372" s="38">
        <f t="shared" si="797"/>
        <v>0</v>
      </c>
    </row>
    <row r="373" spans="2:30" ht="15.75" customHeight="1">
      <c r="B373" s="15">
        <f>Datos!$B$35</f>
        <v>0</v>
      </c>
      <c r="C373" s="16">
        <f>Datos!$G$35</f>
        <v>0</v>
      </c>
      <c r="D373" s="26">
        <f t="shared" si="778"/>
        <v>0</v>
      </c>
      <c r="E373" s="23"/>
      <c r="F373" s="16">
        <f t="shared" ref="F373:G373" si="837">F341</f>
        <v>0</v>
      </c>
      <c r="G373" s="26">
        <f t="shared" si="837"/>
        <v>0</v>
      </c>
      <c r="H373" s="23"/>
      <c r="I373" s="16">
        <f t="shared" ref="I373:J373" si="838">I341</f>
        <v>0</v>
      </c>
      <c r="J373" s="26">
        <f t="shared" si="838"/>
        <v>0</v>
      </c>
      <c r="K373" s="23"/>
      <c r="L373" s="16">
        <f t="shared" ref="L373:M373" si="839">L341</f>
        <v>0</v>
      </c>
      <c r="M373" s="26">
        <f t="shared" si="839"/>
        <v>0</v>
      </c>
      <c r="N373" s="23"/>
      <c r="O373" s="16">
        <f t="shared" si="782"/>
        <v>0</v>
      </c>
      <c r="P373" s="23">
        <f t="shared" si="783"/>
        <v>0</v>
      </c>
      <c r="Q373" s="41">
        <f t="shared" si="784"/>
        <v>0</v>
      </c>
      <c r="R373" s="38">
        <f t="shared" si="785"/>
        <v>0</v>
      </c>
      <c r="S373" s="39">
        <f t="shared" si="786"/>
        <v>0</v>
      </c>
      <c r="T373" s="38">
        <f t="shared" si="787"/>
        <v>0</v>
      </c>
      <c r="U373" s="39">
        <f t="shared" si="788"/>
        <v>0</v>
      </c>
      <c r="V373" s="38">
        <f t="shared" si="789"/>
        <v>0</v>
      </c>
      <c r="W373" s="39">
        <f t="shared" si="790"/>
        <v>0</v>
      </c>
      <c r="X373" s="38">
        <f t="shared" si="791"/>
        <v>0</v>
      </c>
      <c r="Y373" s="39">
        <f t="shared" si="792"/>
        <v>0</v>
      </c>
      <c r="Z373" s="38">
        <f t="shared" si="793"/>
        <v>0</v>
      </c>
      <c r="AA373" s="39">
        <f t="shared" si="794"/>
        <v>0</v>
      </c>
      <c r="AB373" s="38">
        <f t="shared" si="795"/>
        <v>0</v>
      </c>
      <c r="AC373" s="39">
        <f t="shared" si="796"/>
        <v>0</v>
      </c>
      <c r="AD373" s="38">
        <f t="shared" si="797"/>
        <v>0</v>
      </c>
    </row>
    <row r="374" spans="2:30" ht="15.75" customHeight="1">
      <c r="B374" s="15">
        <f>Datos!$B$37</f>
        <v>0</v>
      </c>
      <c r="C374" s="16">
        <f>Datos!$G$37</f>
        <v>0</v>
      </c>
      <c r="D374" s="26">
        <f t="shared" si="778"/>
        <v>0</v>
      </c>
      <c r="E374" s="23"/>
      <c r="F374" s="16">
        <f t="shared" ref="F374:G374" si="840">F342</f>
        <v>0</v>
      </c>
      <c r="G374" s="26">
        <f t="shared" si="840"/>
        <v>0</v>
      </c>
      <c r="H374" s="23"/>
      <c r="I374" s="16">
        <f t="shared" ref="I374:J374" si="841">I342</f>
        <v>0</v>
      </c>
      <c r="J374" s="26">
        <f t="shared" si="841"/>
        <v>0</v>
      </c>
      <c r="K374" s="23"/>
      <c r="L374" s="16">
        <f t="shared" ref="L374:M374" si="842">L342</f>
        <v>0</v>
      </c>
      <c r="M374" s="26">
        <f t="shared" si="842"/>
        <v>0</v>
      </c>
      <c r="N374" s="23"/>
      <c r="O374" s="16">
        <f t="shared" si="782"/>
        <v>0</v>
      </c>
      <c r="P374" s="23">
        <f t="shared" si="783"/>
        <v>0</v>
      </c>
      <c r="Q374" s="41">
        <f t="shared" si="784"/>
        <v>0</v>
      </c>
      <c r="R374" s="38">
        <f t="shared" si="785"/>
        <v>0</v>
      </c>
      <c r="S374" s="39">
        <f t="shared" si="786"/>
        <v>0</v>
      </c>
      <c r="T374" s="38">
        <f t="shared" si="787"/>
        <v>0</v>
      </c>
      <c r="U374" s="39">
        <f t="shared" si="788"/>
        <v>0</v>
      </c>
      <c r="V374" s="38">
        <f t="shared" si="789"/>
        <v>0</v>
      </c>
      <c r="W374" s="39">
        <f t="shared" si="790"/>
        <v>0</v>
      </c>
      <c r="X374" s="38">
        <f t="shared" si="791"/>
        <v>0</v>
      </c>
      <c r="Y374" s="39">
        <f t="shared" si="792"/>
        <v>0</v>
      </c>
      <c r="Z374" s="38">
        <f t="shared" si="793"/>
        <v>0</v>
      </c>
      <c r="AA374" s="39">
        <f t="shared" si="794"/>
        <v>0</v>
      </c>
      <c r="AB374" s="38">
        <f t="shared" si="795"/>
        <v>0</v>
      </c>
      <c r="AC374" s="39">
        <f t="shared" si="796"/>
        <v>0</v>
      </c>
      <c r="AD374" s="38">
        <f t="shared" si="797"/>
        <v>0</v>
      </c>
    </row>
    <row r="375" spans="2:30" ht="15.75" customHeight="1">
      <c r="B375" s="15">
        <f>Datos!$B$39</f>
        <v>0</v>
      </c>
      <c r="C375" s="16">
        <f>Datos!$G$39</f>
        <v>0</v>
      </c>
      <c r="D375" s="26">
        <f t="shared" si="778"/>
        <v>0</v>
      </c>
      <c r="E375" s="23"/>
      <c r="F375" s="16">
        <f t="shared" ref="F375:G375" si="843">F343</f>
        <v>0</v>
      </c>
      <c r="G375" s="26">
        <f t="shared" si="843"/>
        <v>0</v>
      </c>
      <c r="H375" s="23"/>
      <c r="I375" s="16">
        <f t="shared" ref="I375:J375" si="844">I343</f>
        <v>0</v>
      </c>
      <c r="J375" s="26">
        <f t="shared" si="844"/>
        <v>0</v>
      </c>
      <c r="K375" s="23"/>
      <c r="L375" s="16">
        <f t="shared" ref="L375:M375" si="845">L343</f>
        <v>0</v>
      </c>
      <c r="M375" s="26">
        <f t="shared" si="845"/>
        <v>0</v>
      </c>
      <c r="N375" s="23"/>
      <c r="O375" s="16">
        <f t="shared" si="782"/>
        <v>0</v>
      </c>
      <c r="P375" s="23">
        <f t="shared" si="783"/>
        <v>0</v>
      </c>
      <c r="Q375" s="41">
        <f t="shared" si="784"/>
        <v>0</v>
      </c>
      <c r="R375" s="38">
        <f t="shared" si="785"/>
        <v>0</v>
      </c>
      <c r="S375" s="39">
        <f t="shared" si="786"/>
        <v>0</v>
      </c>
      <c r="T375" s="38">
        <f t="shared" si="787"/>
        <v>0</v>
      </c>
      <c r="U375" s="39">
        <f t="shared" si="788"/>
        <v>0</v>
      </c>
      <c r="V375" s="38">
        <f t="shared" si="789"/>
        <v>0</v>
      </c>
      <c r="W375" s="39">
        <f t="shared" si="790"/>
        <v>0</v>
      </c>
      <c r="X375" s="38">
        <f t="shared" si="791"/>
        <v>0</v>
      </c>
      <c r="Y375" s="39">
        <f t="shared" si="792"/>
        <v>0</v>
      </c>
      <c r="Z375" s="38">
        <f t="shared" si="793"/>
        <v>0</v>
      </c>
      <c r="AA375" s="39">
        <f t="shared" si="794"/>
        <v>0</v>
      </c>
      <c r="AB375" s="38">
        <f t="shared" si="795"/>
        <v>0</v>
      </c>
      <c r="AC375" s="39">
        <f t="shared" si="796"/>
        <v>0</v>
      </c>
      <c r="AD375" s="38">
        <f t="shared" si="797"/>
        <v>0</v>
      </c>
    </row>
    <row r="376" spans="2:30" ht="15.75" customHeight="1">
      <c r="B376" s="15">
        <f>Datos!$B$41</f>
        <v>0</v>
      </c>
      <c r="C376" s="16">
        <f>Datos!$G$41</f>
        <v>0</v>
      </c>
      <c r="D376" s="26">
        <f t="shared" si="778"/>
        <v>0</v>
      </c>
      <c r="E376" s="23"/>
      <c r="F376" s="16">
        <f t="shared" ref="F376:G376" si="846">F344</f>
        <v>0</v>
      </c>
      <c r="G376" s="26">
        <f t="shared" si="846"/>
        <v>0</v>
      </c>
      <c r="H376" s="23"/>
      <c r="I376" s="16">
        <f t="shared" ref="I376:J376" si="847">I344</f>
        <v>0</v>
      </c>
      <c r="J376" s="26">
        <f t="shared" si="847"/>
        <v>0</v>
      </c>
      <c r="K376" s="23"/>
      <c r="L376" s="16">
        <f t="shared" ref="L376:M376" si="848">L344</f>
        <v>0</v>
      </c>
      <c r="M376" s="26">
        <f t="shared" si="848"/>
        <v>0</v>
      </c>
      <c r="N376" s="23"/>
      <c r="O376" s="16">
        <f t="shared" si="782"/>
        <v>0</v>
      </c>
      <c r="P376" s="23">
        <f t="shared" si="783"/>
        <v>0</v>
      </c>
      <c r="Q376" s="41">
        <f t="shared" si="784"/>
        <v>0</v>
      </c>
      <c r="R376" s="38">
        <f t="shared" si="785"/>
        <v>0</v>
      </c>
      <c r="S376" s="39">
        <f t="shared" si="786"/>
        <v>0</v>
      </c>
      <c r="T376" s="38">
        <f t="shared" si="787"/>
        <v>0</v>
      </c>
      <c r="U376" s="39">
        <f t="shared" si="788"/>
        <v>0</v>
      </c>
      <c r="V376" s="38">
        <f t="shared" si="789"/>
        <v>0</v>
      </c>
      <c r="W376" s="39">
        <f t="shared" si="790"/>
        <v>0</v>
      </c>
      <c r="X376" s="38">
        <f t="shared" si="791"/>
        <v>0</v>
      </c>
      <c r="Y376" s="39">
        <f t="shared" si="792"/>
        <v>0</v>
      </c>
      <c r="Z376" s="38">
        <f t="shared" si="793"/>
        <v>0</v>
      </c>
      <c r="AA376" s="39">
        <f t="shared" si="794"/>
        <v>0</v>
      </c>
      <c r="AB376" s="38">
        <f t="shared" si="795"/>
        <v>0</v>
      </c>
      <c r="AC376" s="39">
        <f t="shared" si="796"/>
        <v>0</v>
      </c>
      <c r="AD376" s="38">
        <f t="shared" si="797"/>
        <v>0</v>
      </c>
    </row>
    <row r="377" spans="2:30" ht="15.75" customHeight="1">
      <c r="B377" s="15">
        <f>Datos!$B$43</f>
        <v>0</v>
      </c>
      <c r="C377" s="16">
        <f>Datos!$G$43</f>
        <v>0</v>
      </c>
      <c r="D377" s="26">
        <f t="shared" si="778"/>
        <v>0</v>
      </c>
      <c r="E377" s="23"/>
      <c r="F377" s="16">
        <f t="shared" ref="F377:G377" si="849">F345</f>
        <v>0</v>
      </c>
      <c r="G377" s="26">
        <f t="shared" si="849"/>
        <v>0</v>
      </c>
      <c r="H377" s="23"/>
      <c r="I377" s="16">
        <f t="shared" ref="I377:J377" si="850">I345</f>
        <v>0</v>
      </c>
      <c r="J377" s="26">
        <f t="shared" si="850"/>
        <v>0</v>
      </c>
      <c r="K377" s="23"/>
      <c r="L377" s="16">
        <f t="shared" ref="L377:M377" si="851">L345</f>
        <v>0</v>
      </c>
      <c r="M377" s="26">
        <f t="shared" si="851"/>
        <v>0</v>
      </c>
      <c r="N377" s="23"/>
      <c r="O377" s="16">
        <f t="shared" si="782"/>
        <v>0</v>
      </c>
      <c r="P377" s="23">
        <f t="shared" si="783"/>
        <v>0</v>
      </c>
      <c r="Q377" s="41">
        <f t="shared" si="784"/>
        <v>0</v>
      </c>
      <c r="R377" s="38">
        <f t="shared" si="785"/>
        <v>0</v>
      </c>
      <c r="S377" s="39">
        <f t="shared" si="786"/>
        <v>0</v>
      </c>
      <c r="T377" s="38">
        <f t="shared" si="787"/>
        <v>0</v>
      </c>
      <c r="U377" s="39">
        <f t="shared" si="788"/>
        <v>0</v>
      </c>
      <c r="V377" s="38">
        <f t="shared" si="789"/>
        <v>0</v>
      </c>
      <c r="W377" s="39">
        <f t="shared" si="790"/>
        <v>0</v>
      </c>
      <c r="X377" s="38">
        <f t="shared" si="791"/>
        <v>0</v>
      </c>
      <c r="Y377" s="39">
        <f t="shared" si="792"/>
        <v>0</v>
      </c>
      <c r="Z377" s="38">
        <f t="shared" si="793"/>
        <v>0</v>
      </c>
      <c r="AA377" s="39">
        <f t="shared" si="794"/>
        <v>0</v>
      </c>
      <c r="AB377" s="38">
        <f t="shared" si="795"/>
        <v>0</v>
      </c>
      <c r="AC377" s="39">
        <f t="shared" si="796"/>
        <v>0</v>
      </c>
      <c r="AD377" s="38">
        <f t="shared" si="797"/>
        <v>0</v>
      </c>
    </row>
    <row r="378" spans="2:30" ht="15.75" customHeight="1">
      <c r="B378" s="15">
        <f>Datos!$B$45</f>
        <v>0</v>
      </c>
      <c r="C378" s="16">
        <f>Datos!$G$45</f>
        <v>0</v>
      </c>
      <c r="D378" s="26">
        <f t="shared" si="778"/>
        <v>0</v>
      </c>
      <c r="E378" s="23"/>
      <c r="F378" s="16">
        <f t="shared" ref="F378:G378" si="852">F346</f>
        <v>0</v>
      </c>
      <c r="G378" s="26">
        <f t="shared" si="852"/>
        <v>0</v>
      </c>
      <c r="H378" s="23"/>
      <c r="I378" s="16">
        <f t="shared" ref="I378:J378" si="853">I346</f>
        <v>0</v>
      </c>
      <c r="J378" s="26">
        <f t="shared" si="853"/>
        <v>0</v>
      </c>
      <c r="K378" s="23"/>
      <c r="L378" s="16">
        <f t="shared" ref="L378:M378" si="854">L346</f>
        <v>0</v>
      </c>
      <c r="M378" s="26">
        <f t="shared" si="854"/>
        <v>0</v>
      </c>
      <c r="N378" s="23"/>
      <c r="O378" s="16">
        <f t="shared" si="782"/>
        <v>0</v>
      </c>
      <c r="P378" s="23">
        <f t="shared" si="783"/>
        <v>0</v>
      </c>
      <c r="Q378" s="37">
        <f t="shared" si="784"/>
        <v>0</v>
      </c>
      <c r="R378" s="38">
        <f t="shared" si="785"/>
        <v>0</v>
      </c>
      <c r="S378" s="39">
        <f t="shared" si="786"/>
        <v>0</v>
      </c>
      <c r="T378" s="38">
        <f t="shared" si="787"/>
        <v>0</v>
      </c>
      <c r="U378" s="39">
        <f t="shared" si="788"/>
        <v>0</v>
      </c>
      <c r="V378" s="38">
        <f t="shared" si="789"/>
        <v>0</v>
      </c>
      <c r="W378" s="39">
        <f t="shared" si="790"/>
        <v>0</v>
      </c>
      <c r="X378" s="38">
        <f t="shared" si="791"/>
        <v>0</v>
      </c>
      <c r="Y378" s="39">
        <f t="shared" si="792"/>
        <v>0</v>
      </c>
      <c r="Z378" s="38">
        <f t="shared" si="793"/>
        <v>0</v>
      </c>
      <c r="AA378" s="39">
        <f t="shared" si="794"/>
        <v>0</v>
      </c>
      <c r="AB378" s="38">
        <f t="shared" si="795"/>
        <v>0</v>
      </c>
      <c r="AC378" s="39">
        <f t="shared" si="796"/>
        <v>0</v>
      </c>
      <c r="AD378" s="38">
        <f t="shared" si="797"/>
        <v>0</v>
      </c>
    </row>
    <row r="379" spans="2:30" ht="15.75" customHeight="1">
      <c r="J379" s="4" t="s">
        <v>40</v>
      </c>
      <c r="K379" s="90">
        <f>(P359*C359+P360*C360+P361*C361+P362*C362+P363*C363+P364*C364+P365*C365+P366*C366+P367*C367+P368*C368+P369*C369+P370*C370+P371*C371+P372*C372+P373*C373+P374*C374+P375*C375+P376*C376+P377*C377+P378*C378)/100</f>
        <v>0</v>
      </c>
      <c r="L379" s="66"/>
      <c r="M379" s="81" t="str">
        <f>IF(K379&gt;8.49,"SOBRESALIENTE",IF(K379&gt;6.99,"NOTABLE",IF(K379&gt;5.99,"BIEN",IF(K379&gt;4.99,"SUFICIENTE","INSUFICIENTE"))))</f>
        <v>INSUFICIENTE</v>
      </c>
      <c r="N379" s="65"/>
      <c r="O379" s="65"/>
      <c r="P379" s="66"/>
      <c r="Q379" s="87" t="s">
        <v>17</v>
      </c>
      <c r="R379" s="66"/>
      <c r="S379" s="87" t="s">
        <v>18</v>
      </c>
      <c r="T379" s="66"/>
      <c r="U379" s="87" t="s">
        <v>19</v>
      </c>
      <c r="V379" s="66"/>
      <c r="W379" s="87" t="s">
        <v>20</v>
      </c>
      <c r="X379" s="66"/>
      <c r="Y379" s="87" t="s">
        <v>21</v>
      </c>
      <c r="Z379" s="66"/>
      <c r="AA379" s="87" t="s">
        <v>22</v>
      </c>
      <c r="AB379" s="66"/>
      <c r="AC379" s="87" t="s">
        <v>23</v>
      </c>
      <c r="AD379" s="66"/>
    </row>
    <row r="380" spans="2:30" ht="15.75" customHeight="1">
      <c r="O380" s="30"/>
      <c r="P380" s="4" t="s">
        <v>43</v>
      </c>
      <c r="Q380" s="88" t="e">
        <f>SUM(R359:R378)/(20-COUNTIF(R359:R378,0))</f>
        <v>#DIV/0!</v>
      </c>
      <c r="R380" s="66"/>
      <c r="S380" s="88" t="e">
        <f>SUM(T359:T378)/(20-COUNTIF(T359:T378,0))</f>
        <v>#DIV/0!</v>
      </c>
      <c r="T380" s="66"/>
      <c r="U380" s="88" t="e">
        <f>SUM(V359:V378)/(20-COUNTIF(V359:V378,0))</f>
        <v>#DIV/0!</v>
      </c>
      <c r="V380" s="66"/>
      <c r="W380" s="88" t="e">
        <f>SUM(X359:X378)/(20-COUNTIF(X359:X378,0))</f>
        <v>#DIV/0!</v>
      </c>
      <c r="X380" s="66"/>
      <c r="Y380" s="88" t="e">
        <f>SUM(Z359:Z378)/(20-COUNTIF(Z359:Z378,0))</f>
        <v>#DIV/0!</v>
      </c>
      <c r="Z380" s="66"/>
      <c r="AA380" s="88" t="e">
        <f>SUM(AB359:AB378)/(20-COUNTIF(AB359:AB378,0))</f>
        <v>#DIV/0!</v>
      </c>
      <c r="AB380" s="66"/>
      <c r="AC380" s="88" t="e">
        <f>SUM(AD359:AD378)/(20-COUNTIF(AD359:AD378,0))</f>
        <v>#DIV/0!</v>
      </c>
      <c r="AD380" s="66"/>
    </row>
    <row r="381" spans="2:30" ht="15.75" customHeight="1">
      <c r="B381" s="8" t="s">
        <v>53</v>
      </c>
    </row>
    <row r="382" spans="2:30" ht="15.75" customHeight="1">
      <c r="B382" s="89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  <c r="AC382" s="52"/>
      <c r="AD382" s="52"/>
    </row>
    <row r="383" spans="2:30" ht="15.75" customHeight="1"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  <c r="AC383" s="52"/>
      <c r="AD383" s="52"/>
    </row>
    <row r="386" spans="2:30" ht="15.75" customHeight="1">
      <c r="B386" s="10">
        <f>Datos!C210</f>
        <v>0</v>
      </c>
      <c r="P386" s="11">
        <f>Portada!$C$27</f>
        <v>0</v>
      </c>
      <c r="T386" s="12">
        <f>Portada!$E$29</f>
        <v>0</v>
      </c>
      <c r="AD386" s="11">
        <f>Portada!$D$21</f>
        <v>0</v>
      </c>
    </row>
    <row r="387" spans="2:30" ht="15.75" customHeight="1">
      <c r="B387" s="83" t="s">
        <v>12</v>
      </c>
      <c r="C387" s="83" t="s">
        <v>13</v>
      </c>
      <c r="D387" s="85" t="s">
        <v>14</v>
      </c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60"/>
      <c r="P387" s="83" t="s">
        <v>15</v>
      </c>
      <c r="Q387" s="85" t="s">
        <v>16</v>
      </c>
      <c r="R387" s="59"/>
      <c r="S387" s="59"/>
      <c r="T387" s="59"/>
      <c r="U387" s="59"/>
      <c r="V387" s="59"/>
      <c r="W387" s="59"/>
      <c r="X387" s="59"/>
      <c r="Y387" s="59"/>
      <c r="Z387" s="59"/>
      <c r="AA387" s="59"/>
      <c r="AB387" s="59"/>
      <c r="AC387" s="59"/>
      <c r="AD387" s="60"/>
    </row>
    <row r="388" spans="2:30" ht="15.75" customHeight="1">
      <c r="B388" s="84"/>
      <c r="C388" s="84"/>
      <c r="D388" s="86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5"/>
      <c r="P388" s="84"/>
      <c r="Q388" s="61"/>
      <c r="R388" s="56"/>
      <c r="S388" s="56"/>
      <c r="T388" s="56"/>
      <c r="U388" s="56"/>
      <c r="V388" s="56"/>
      <c r="W388" s="56"/>
      <c r="X388" s="56"/>
      <c r="Y388" s="56"/>
      <c r="Z388" s="56"/>
      <c r="AA388" s="56"/>
      <c r="AB388" s="56"/>
      <c r="AC388" s="56"/>
      <c r="AD388" s="57"/>
    </row>
    <row r="389" spans="2:30" ht="15.75" customHeight="1">
      <c r="B389" s="84"/>
      <c r="C389" s="84"/>
      <c r="D389" s="61"/>
      <c r="E389" s="56"/>
      <c r="F389" s="56"/>
      <c r="G389" s="56"/>
      <c r="H389" s="56"/>
      <c r="I389" s="56"/>
      <c r="J389" s="56"/>
      <c r="K389" s="56"/>
      <c r="L389" s="56"/>
      <c r="M389" s="56"/>
      <c r="N389" s="56"/>
      <c r="O389" s="57"/>
      <c r="P389" s="84"/>
      <c r="Q389" s="87" t="s">
        <v>17</v>
      </c>
      <c r="R389" s="66"/>
      <c r="S389" s="87" t="s">
        <v>18</v>
      </c>
      <c r="T389" s="66"/>
      <c r="U389" s="87" t="s">
        <v>19</v>
      </c>
      <c r="V389" s="66"/>
      <c r="W389" s="87" t="s">
        <v>20</v>
      </c>
      <c r="X389" s="66"/>
      <c r="Y389" s="87" t="s">
        <v>21</v>
      </c>
      <c r="Z389" s="66"/>
      <c r="AA389" s="87" t="s">
        <v>22</v>
      </c>
      <c r="AB389" s="66"/>
      <c r="AC389" s="87" t="s">
        <v>23</v>
      </c>
      <c r="AD389" s="66"/>
    </row>
    <row r="390" spans="2:30" ht="15.75" customHeight="1">
      <c r="B390" s="70"/>
      <c r="C390" s="70"/>
      <c r="D390" s="13" t="s">
        <v>24</v>
      </c>
      <c r="E390" s="13" t="s">
        <v>25</v>
      </c>
      <c r="F390" s="13" t="s">
        <v>13</v>
      </c>
      <c r="G390" s="13" t="s">
        <v>24</v>
      </c>
      <c r="H390" s="13" t="s">
        <v>25</v>
      </c>
      <c r="I390" s="13" t="s">
        <v>13</v>
      </c>
      <c r="J390" s="13" t="s">
        <v>24</v>
      </c>
      <c r="K390" s="13" t="s">
        <v>25</v>
      </c>
      <c r="L390" s="13" t="s">
        <v>13</v>
      </c>
      <c r="M390" s="13" t="s">
        <v>24</v>
      </c>
      <c r="N390" s="13" t="s">
        <v>25</v>
      </c>
      <c r="O390" s="13" t="s">
        <v>13</v>
      </c>
      <c r="P390" s="70"/>
      <c r="Q390" s="14" t="s">
        <v>26</v>
      </c>
      <c r="R390" s="14" t="s">
        <v>27</v>
      </c>
      <c r="S390" s="14" t="s">
        <v>26</v>
      </c>
      <c r="T390" s="14" t="s">
        <v>27</v>
      </c>
      <c r="U390" s="14" t="s">
        <v>26</v>
      </c>
      <c r="V390" s="14" t="s">
        <v>27</v>
      </c>
      <c r="W390" s="14" t="s">
        <v>26</v>
      </c>
      <c r="X390" s="14" t="s">
        <v>27</v>
      </c>
      <c r="Y390" s="14" t="s">
        <v>26</v>
      </c>
      <c r="Z390" s="14" t="s">
        <v>27</v>
      </c>
      <c r="AA390" s="14" t="s">
        <v>26</v>
      </c>
      <c r="AB390" s="14" t="s">
        <v>27</v>
      </c>
      <c r="AC390" s="14" t="s">
        <v>26</v>
      </c>
      <c r="AD390" s="14" t="s">
        <v>27</v>
      </c>
    </row>
    <row r="391" spans="2:30" ht="15.75" customHeight="1">
      <c r="B391" s="15">
        <f>Datos!$B$7</f>
        <v>0</v>
      </c>
      <c r="C391" s="16">
        <f>Datos!$G$7</f>
        <v>0</v>
      </c>
      <c r="D391" s="18">
        <f t="shared" ref="D391:D410" si="855">D359</f>
        <v>0</v>
      </c>
      <c r="E391" s="20"/>
      <c r="F391" s="22">
        <f t="shared" ref="F391:G391" si="856">F359</f>
        <v>0</v>
      </c>
      <c r="G391" s="18">
        <f t="shared" si="856"/>
        <v>0</v>
      </c>
      <c r="H391" s="20"/>
      <c r="I391" s="22">
        <f t="shared" ref="I391:J391" si="857">I359</f>
        <v>0</v>
      </c>
      <c r="J391" s="18">
        <f t="shared" si="857"/>
        <v>0</v>
      </c>
      <c r="K391" s="20"/>
      <c r="L391" s="22">
        <f t="shared" ref="L391:M391" si="858">L359</f>
        <v>0</v>
      </c>
      <c r="M391" s="18">
        <f t="shared" si="858"/>
        <v>0</v>
      </c>
      <c r="N391" s="20"/>
      <c r="O391" s="22">
        <f t="shared" ref="O391:O410" si="859">O359</f>
        <v>0</v>
      </c>
      <c r="P391" s="23">
        <f t="shared" ref="P391:P410" si="860">(E391*F391+H391*I391+K391*L391+N391*O391)/100</f>
        <v>0</v>
      </c>
      <c r="Q391" s="33">
        <f t="shared" ref="Q391:Q410" si="861">Q359</f>
        <v>0</v>
      </c>
      <c r="R391" s="34">
        <f t="shared" ref="R391:R410" si="862">IF(Q391="S",$P391,0)</f>
        <v>0</v>
      </c>
      <c r="S391" s="35">
        <f t="shared" ref="S391:S410" si="863">S359</f>
        <v>0</v>
      </c>
      <c r="T391" s="34">
        <f t="shared" ref="T391:T410" si="864">IF(S391="S",$P391,0)</f>
        <v>0</v>
      </c>
      <c r="U391" s="36">
        <f t="shared" ref="U391:U410" si="865">U359</f>
        <v>0</v>
      </c>
      <c r="V391" s="34">
        <f t="shared" ref="V391:V410" si="866">IF(U391="S",$P391,0)</f>
        <v>0</v>
      </c>
      <c r="W391" s="36">
        <f t="shared" ref="W391:W410" si="867">W359</f>
        <v>0</v>
      </c>
      <c r="X391" s="34">
        <f t="shared" ref="X391:X410" si="868">IF(W391="S",$P391,0)</f>
        <v>0</v>
      </c>
      <c r="Y391" s="35">
        <f t="shared" ref="Y391:Y410" si="869">Y359</f>
        <v>0</v>
      </c>
      <c r="Z391" s="34">
        <f t="shared" ref="Z391:Z410" si="870">IF(Y391="S",$P391,0)</f>
        <v>0</v>
      </c>
      <c r="AA391" s="36">
        <f t="shared" ref="AA391:AA410" si="871">AA359</f>
        <v>0</v>
      </c>
      <c r="AB391" s="34">
        <f t="shared" ref="AB391:AB410" si="872">IF(AA391="S",$P391,0)</f>
        <v>0</v>
      </c>
      <c r="AC391" s="36">
        <f t="shared" ref="AC391:AC410" si="873">AC359</f>
        <v>0</v>
      </c>
      <c r="AD391" s="34">
        <f t="shared" ref="AD391:AD410" si="874">IF(AC391="S",$P391,0)</f>
        <v>0</v>
      </c>
    </row>
    <row r="392" spans="2:30" ht="15.75" customHeight="1">
      <c r="B392" s="15">
        <f>Datos!$B$9</f>
        <v>0</v>
      </c>
      <c r="C392" s="16">
        <f>Datos!$G$9</f>
        <v>0</v>
      </c>
      <c r="D392" s="26">
        <f t="shared" si="855"/>
        <v>0</v>
      </c>
      <c r="E392" s="20"/>
      <c r="F392" s="16">
        <f t="shared" ref="F392:G392" si="875">F360</f>
        <v>0</v>
      </c>
      <c r="G392" s="26">
        <f t="shared" si="875"/>
        <v>0</v>
      </c>
      <c r="H392" s="23"/>
      <c r="I392" s="16">
        <f t="shared" ref="I392:J392" si="876">I360</f>
        <v>0</v>
      </c>
      <c r="J392" s="26">
        <f t="shared" si="876"/>
        <v>0</v>
      </c>
      <c r="K392" s="23"/>
      <c r="L392" s="16">
        <f t="shared" ref="L392:M392" si="877">L360</f>
        <v>0</v>
      </c>
      <c r="M392" s="18">
        <f t="shared" si="877"/>
        <v>0</v>
      </c>
      <c r="N392" s="23"/>
      <c r="O392" s="16">
        <f t="shared" si="859"/>
        <v>0</v>
      </c>
      <c r="P392" s="23">
        <f t="shared" si="860"/>
        <v>0</v>
      </c>
      <c r="Q392" s="37">
        <f t="shared" si="861"/>
        <v>0</v>
      </c>
      <c r="R392" s="38">
        <f t="shared" si="862"/>
        <v>0</v>
      </c>
      <c r="S392" s="39">
        <f t="shared" si="863"/>
        <v>0</v>
      </c>
      <c r="T392" s="38">
        <f t="shared" si="864"/>
        <v>0</v>
      </c>
      <c r="U392" s="40">
        <f t="shared" si="865"/>
        <v>0</v>
      </c>
      <c r="V392" s="38">
        <f t="shared" si="866"/>
        <v>0</v>
      </c>
      <c r="W392" s="39">
        <f t="shared" si="867"/>
        <v>0</v>
      </c>
      <c r="X392" s="38">
        <f t="shared" si="868"/>
        <v>0</v>
      </c>
      <c r="Y392" s="40">
        <f t="shared" si="869"/>
        <v>0</v>
      </c>
      <c r="Z392" s="38">
        <f t="shared" si="870"/>
        <v>0</v>
      </c>
      <c r="AA392" s="39">
        <f t="shared" si="871"/>
        <v>0</v>
      </c>
      <c r="AB392" s="38">
        <f t="shared" si="872"/>
        <v>0</v>
      </c>
      <c r="AC392" s="39">
        <f t="shared" si="873"/>
        <v>0</v>
      </c>
      <c r="AD392" s="38">
        <f t="shared" si="874"/>
        <v>0</v>
      </c>
    </row>
    <row r="393" spans="2:30" ht="15.75" customHeight="1">
      <c r="B393" s="15">
        <f>Datos!$B$11</f>
        <v>0</v>
      </c>
      <c r="C393" s="16">
        <f>Datos!$G$11</f>
        <v>0</v>
      </c>
      <c r="D393" s="26">
        <f t="shared" si="855"/>
        <v>0</v>
      </c>
      <c r="E393" s="23"/>
      <c r="F393" s="16">
        <f t="shared" ref="F393:G393" si="878">F361</f>
        <v>0</v>
      </c>
      <c r="G393" s="26">
        <f t="shared" si="878"/>
        <v>0</v>
      </c>
      <c r="H393" s="23"/>
      <c r="I393" s="16">
        <f t="shared" ref="I393:J393" si="879">I361</f>
        <v>0</v>
      </c>
      <c r="J393" s="26">
        <f t="shared" si="879"/>
        <v>0</v>
      </c>
      <c r="K393" s="23"/>
      <c r="L393" s="16">
        <f t="shared" ref="L393:M393" si="880">L361</f>
        <v>0</v>
      </c>
      <c r="M393" s="26">
        <f t="shared" si="880"/>
        <v>0</v>
      </c>
      <c r="N393" s="23"/>
      <c r="O393" s="16">
        <f t="shared" si="859"/>
        <v>0</v>
      </c>
      <c r="P393" s="23">
        <f t="shared" si="860"/>
        <v>0</v>
      </c>
      <c r="Q393" s="41">
        <f t="shared" si="861"/>
        <v>0</v>
      </c>
      <c r="R393" s="38">
        <f t="shared" si="862"/>
        <v>0</v>
      </c>
      <c r="S393" s="39">
        <f t="shared" si="863"/>
        <v>0</v>
      </c>
      <c r="T393" s="38">
        <f t="shared" si="864"/>
        <v>0</v>
      </c>
      <c r="U393" s="39">
        <f t="shared" si="865"/>
        <v>0</v>
      </c>
      <c r="V393" s="38">
        <f t="shared" si="866"/>
        <v>0</v>
      </c>
      <c r="W393" s="39">
        <f t="shared" si="867"/>
        <v>0</v>
      </c>
      <c r="X393" s="38">
        <f t="shared" si="868"/>
        <v>0</v>
      </c>
      <c r="Y393" s="39">
        <f t="shared" si="869"/>
        <v>0</v>
      </c>
      <c r="Z393" s="38">
        <f t="shared" si="870"/>
        <v>0</v>
      </c>
      <c r="AA393" s="39">
        <f t="shared" si="871"/>
        <v>0</v>
      </c>
      <c r="AB393" s="38">
        <f t="shared" si="872"/>
        <v>0</v>
      </c>
      <c r="AC393" s="39">
        <f t="shared" si="873"/>
        <v>0</v>
      </c>
      <c r="AD393" s="38">
        <f t="shared" si="874"/>
        <v>0</v>
      </c>
    </row>
    <row r="394" spans="2:30" ht="15.75" customHeight="1">
      <c r="B394" s="15">
        <f>Datos!$B$13</f>
        <v>0</v>
      </c>
      <c r="C394" s="16">
        <f>Datos!$G$13</f>
        <v>0</v>
      </c>
      <c r="D394" s="26">
        <f t="shared" si="855"/>
        <v>0</v>
      </c>
      <c r="E394" s="23"/>
      <c r="F394" s="16">
        <f t="shared" ref="F394:G394" si="881">F362</f>
        <v>0</v>
      </c>
      <c r="G394" s="26">
        <f t="shared" si="881"/>
        <v>0</v>
      </c>
      <c r="H394" s="23"/>
      <c r="I394" s="16">
        <f t="shared" ref="I394:J394" si="882">I362</f>
        <v>0</v>
      </c>
      <c r="J394" s="18">
        <f t="shared" si="882"/>
        <v>0</v>
      </c>
      <c r="K394" s="20"/>
      <c r="L394" s="22">
        <f t="shared" ref="L394:M394" si="883">L362</f>
        <v>0</v>
      </c>
      <c r="M394" s="26">
        <f t="shared" si="883"/>
        <v>0</v>
      </c>
      <c r="N394" s="23"/>
      <c r="O394" s="16">
        <f t="shared" si="859"/>
        <v>0</v>
      </c>
      <c r="P394" s="23">
        <f t="shared" si="860"/>
        <v>0</v>
      </c>
      <c r="Q394" s="41">
        <f t="shared" si="861"/>
        <v>0</v>
      </c>
      <c r="R394" s="38">
        <f t="shared" si="862"/>
        <v>0</v>
      </c>
      <c r="S394" s="39">
        <f t="shared" si="863"/>
        <v>0</v>
      </c>
      <c r="T394" s="38">
        <f t="shared" si="864"/>
        <v>0</v>
      </c>
      <c r="U394" s="39">
        <f t="shared" si="865"/>
        <v>0</v>
      </c>
      <c r="V394" s="38">
        <f t="shared" si="866"/>
        <v>0</v>
      </c>
      <c r="W394" s="39">
        <f t="shared" si="867"/>
        <v>0</v>
      </c>
      <c r="X394" s="38">
        <f t="shared" si="868"/>
        <v>0</v>
      </c>
      <c r="Y394" s="39">
        <f t="shared" si="869"/>
        <v>0</v>
      </c>
      <c r="Z394" s="38">
        <f t="shared" si="870"/>
        <v>0</v>
      </c>
      <c r="AA394" s="39">
        <f t="shared" si="871"/>
        <v>0</v>
      </c>
      <c r="AB394" s="38">
        <f t="shared" si="872"/>
        <v>0</v>
      </c>
      <c r="AC394" s="39">
        <f t="shared" si="873"/>
        <v>0</v>
      </c>
      <c r="AD394" s="38">
        <f t="shared" si="874"/>
        <v>0</v>
      </c>
    </row>
    <row r="395" spans="2:30" ht="15.75" customHeight="1">
      <c r="B395" s="15">
        <f>Datos!$B$15</f>
        <v>0</v>
      </c>
      <c r="C395" s="16">
        <f>Datos!$G$15</f>
        <v>0</v>
      </c>
      <c r="D395" s="26">
        <f t="shared" si="855"/>
        <v>0</v>
      </c>
      <c r="E395" s="23"/>
      <c r="F395" s="16">
        <f t="shared" ref="F395:G395" si="884">F363</f>
        <v>0</v>
      </c>
      <c r="G395" s="26">
        <f t="shared" si="884"/>
        <v>0</v>
      </c>
      <c r="H395" s="20"/>
      <c r="I395" s="16">
        <f t="shared" ref="I395:J395" si="885">I363</f>
        <v>0</v>
      </c>
      <c r="J395" s="26">
        <f t="shared" si="885"/>
        <v>0</v>
      </c>
      <c r="K395" s="23"/>
      <c r="L395" s="16">
        <f t="shared" ref="L395:M395" si="886">L363</f>
        <v>0</v>
      </c>
      <c r="M395" s="26">
        <f t="shared" si="886"/>
        <v>0</v>
      </c>
      <c r="N395" s="23"/>
      <c r="O395" s="16">
        <f t="shared" si="859"/>
        <v>0</v>
      </c>
      <c r="P395" s="23">
        <f t="shared" si="860"/>
        <v>0</v>
      </c>
      <c r="Q395" s="41">
        <f t="shared" si="861"/>
        <v>0</v>
      </c>
      <c r="R395" s="38">
        <f t="shared" si="862"/>
        <v>0</v>
      </c>
      <c r="S395" s="39">
        <f t="shared" si="863"/>
        <v>0</v>
      </c>
      <c r="T395" s="38">
        <f t="shared" si="864"/>
        <v>0</v>
      </c>
      <c r="U395" s="39">
        <f t="shared" si="865"/>
        <v>0</v>
      </c>
      <c r="V395" s="38">
        <f t="shared" si="866"/>
        <v>0</v>
      </c>
      <c r="W395" s="39">
        <f t="shared" si="867"/>
        <v>0</v>
      </c>
      <c r="X395" s="38">
        <f t="shared" si="868"/>
        <v>0</v>
      </c>
      <c r="Y395" s="39">
        <f t="shared" si="869"/>
        <v>0</v>
      </c>
      <c r="Z395" s="38">
        <f t="shared" si="870"/>
        <v>0</v>
      </c>
      <c r="AA395" s="39">
        <f t="shared" si="871"/>
        <v>0</v>
      </c>
      <c r="AB395" s="38">
        <f t="shared" si="872"/>
        <v>0</v>
      </c>
      <c r="AC395" s="39">
        <f t="shared" si="873"/>
        <v>0</v>
      </c>
      <c r="AD395" s="38">
        <f t="shared" si="874"/>
        <v>0</v>
      </c>
    </row>
    <row r="396" spans="2:30" ht="15.75" customHeight="1">
      <c r="B396" s="15">
        <f>Datos!$B$17</f>
        <v>0</v>
      </c>
      <c r="C396" s="16">
        <f>Datos!$G$17</f>
        <v>0</v>
      </c>
      <c r="D396" s="26">
        <f t="shared" si="855"/>
        <v>0</v>
      </c>
      <c r="E396" s="23"/>
      <c r="F396" s="16">
        <f t="shared" ref="F396:G396" si="887">F364</f>
        <v>0</v>
      </c>
      <c r="G396" s="26">
        <f t="shared" si="887"/>
        <v>0</v>
      </c>
      <c r="H396" s="23"/>
      <c r="I396" s="16">
        <f t="shared" ref="I396:J396" si="888">I364</f>
        <v>0</v>
      </c>
      <c r="J396" s="26">
        <f t="shared" si="888"/>
        <v>0</v>
      </c>
      <c r="K396" s="23"/>
      <c r="L396" s="16">
        <f t="shared" ref="L396:M396" si="889">L364</f>
        <v>0</v>
      </c>
      <c r="M396" s="26">
        <f t="shared" si="889"/>
        <v>0</v>
      </c>
      <c r="N396" s="23"/>
      <c r="O396" s="16">
        <f t="shared" si="859"/>
        <v>0</v>
      </c>
      <c r="P396" s="23">
        <f t="shared" si="860"/>
        <v>0</v>
      </c>
      <c r="Q396" s="41">
        <f t="shared" si="861"/>
        <v>0</v>
      </c>
      <c r="R396" s="38">
        <f t="shared" si="862"/>
        <v>0</v>
      </c>
      <c r="S396" s="39">
        <f t="shared" si="863"/>
        <v>0</v>
      </c>
      <c r="T396" s="38">
        <f t="shared" si="864"/>
        <v>0</v>
      </c>
      <c r="U396" s="39">
        <f t="shared" si="865"/>
        <v>0</v>
      </c>
      <c r="V396" s="38">
        <f t="shared" si="866"/>
        <v>0</v>
      </c>
      <c r="W396" s="39">
        <f t="shared" si="867"/>
        <v>0</v>
      </c>
      <c r="X396" s="38">
        <f t="shared" si="868"/>
        <v>0</v>
      </c>
      <c r="Y396" s="39">
        <f t="shared" si="869"/>
        <v>0</v>
      </c>
      <c r="Z396" s="38">
        <f t="shared" si="870"/>
        <v>0</v>
      </c>
      <c r="AA396" s="39">
        <f t="shared" si="871"/>
        <v>0</v>
      </c>
      <c r="AB396" s="38">
        <f t="shared" si="872"/>
        <v>0</v>
      </c>
      <c r="AC396" s="39">
        <f t="shared" si="873"/>
        <v>0</v>
      </c>
      <c r="AD396" s="38">
        <f t="shared" si="874"/>
        <v>0</v>
      </c>
    </row>
    <row r="397" spans="2:30" ht="15.75" customHeight="1">
      <c r="B397" s="15">
        <f>Datos!$B$19</f>
        <v>0</v>
      </c>
      <c r="C397" s="16">
        <f>Datos!$G$19</f>
        <v>0</v>
      </c>
      <c r="D397" s="26">
        <f t="shared" si="855"/>
        <v>0</v>
      </c>
      <c r="E397" s="23"/>
      <c r="F397" s="16">
        <f t="shared" ref="F397:G397" si="890">F365</f>
        <v>0</v>
      </c>
      <c r="G397" s="26">
        <f t="shared" si="890"/>
        <v>0</v>
      </c>
      <c r="H397" s="23"/>
      <c r="I397" s="16">
        <f t="shared" ref="I397:J397" si="891">I365</f>
        <v>0</v>
      </c>
      <c r="J397" s="26">
        <f t="shared" si="891"/>
        <v>0</v>
      </c>
      <c r="K397" s="23"/>
      <c r="L397" s="16">
        <f t="shared" ref="L397:M397" si="892">L365</f>
        <v>0</v>
      </c>
      <c r="M397" s="26">
        <f t="shared" si="892"/>
        <v>0</v>
      </c>
      <c r="N397" s="23"/>
      <c r="O397" s="16">
        <f t="shared" si="859"/>
        <v>0</v>
      </c>
      <c r="P397" s="23">
        <f t="shared" si="860"/>
        <v>0</v>
      </c>
      <c r="Q397" s="41">
        <f t="shared" si="861"/>
        <v>0</v>
      </c>
      <c r="R397" s="38">
        <f t="shared" si="862"/>
        <v>0</v>
      </c>
      <c r="S397" s="39">
        <f t="shared" si="863"/>
        <v>0</v>
      </c>
      <c r="T397" s="38">
        <f t="shared" si="864"/>
        <v>0</v>
      </c>
      <c r="U397" s="39">
        <f t="shared" si="865"/>
        <v>0</v>
      </c>
      <c r="V397" s="38">
        <f t="shared" si="866"/>
        <v>0</v>
      </c>
      <c r="W397" s="39">
        <f t="shared" si="867"/>
        <v>0</v>
      </c>
      <c r="X397" s="38">
        <f t="shared" si="868"/>
        <v>0</v>
      </c>
      <c r="Y397" s="39">
        <f t="shared" si="869"/>
        <v>0</v>
      </c>
      <c r="Z397" s="38">
        <f t="shared" si="870"/>
        <v>0</v>
      </c>
      <c r="AA397" s="39">
        <f t="shared" si="871"/>
        <v>0</v>
      </c>
      <c r="AB397" s="38">
        <f t="shared" si="872"/>
        <v>0</v>
      </c>
      <c r="AC397" s="39">
        <f t="shared" si="873"/>
        <v>0</v>
      </c>
      <c r="AD397" s="38">
        <f t="shared" si="874"/>
        <v>0</v>
      </c>
    </row>
    <row r="398" spans="2:30" ht="15.75" customHeight="1">
      <c r="B398" s="15">
        <f>Datos!$B$21</f>
        <v>0</v>
      </c>
      <c r="C398" s="16">
        <f>Datos!$G$21</f>
        <v>0</v>
      </c>
      <c r="D398" s="26">
        <f t="shared" si="855"/>
        <v>0</v>
      </c>
      <c r="E398" s="23"/>
      <c r="F398" s="16">
        <f t="shared" ref="F398:G398" si="893">F366</f>
        <v>0</v>
      </c>
      <c r="G398" s="26">
        <f t="shared" si="893"/>
        <v>0</v>
      </c>
      <c r="H398" s="23"/>
      <c r="I398" s="16">
        <f t="shared" ref="I398:J398" si="894">I366</f>
        <v>0</v>
      </c>
      <c r="J398" s="26">
        <f t="shared" si="894"/>
        <v>0</v>
      </c>
      <c r="K398" s="23"/>
      <c r="L398" s="16">
        <f t="shared" ref="L398:M398" si="895">L366</f>
        <v>0</v>
      </c>
      <c r="M398" s="26">
        <f t="shared" si="895"/>
        <v>0</v>
      </c>
      <c r="N398" s="23"/>
      <c r="O398" s="16">
        <f t="shared" si="859"/>
        <v>0</v>
      </c>
      <c r="P398" s="23">
        <f t="shared" si="860"/>
        <v>0</v>
      </c>
      <c r="Q398" s="41">
        <f t="shared" si="861"/>
        <v>0</v>
      </c>
      <c r="R398" s="38">
        <f t="shared" si="862"/>
        <v>0</v>
      </c>
      <c r="S398" s="39">
        <f t="shared" si="863"/>
        <v>0</v>
      </c>
      <c r="T398" s="38">
        <f t="shared" si="864"/>
        <v>0</v>
      </c>
      <c r="U398" s="39">
        <f t="shared" si="865"/>
        <v>0</v>
      </c>
      <c r="V398" s="38">
        <f t="shared" si="866"/>
        <v>0</v>
      </c>
      <c r="W398" s="39">
        <f t="shared" si="867"/>
        <v>0</v>
      </c>
      <c r="X398" s="38">
        <f t="shared" si="868"/>
        <v>0</v>
      </c>
      <c r="Y398" s="39">
        <f t="shared" si="869"/>
        <v>0</v>
      </c>
      <c r="Z398" s="38">
        <f t="shared" si="870"/>
        <v>0</v>
      </c>
      <c r="AA398" s="39">
        <f t="shared" si="871"/>
        <v>0</v>
      </c>
      <c r="AB398" s="38">
        <f t="shared" si="872"/>
        <v>0</v>
      </c>
      <c r="AC398" s="39">
        <f t="shared" si="873"/>
        <v>0</v>
      </c>
      <c r="AD398" s="38">
        <f t="shared" si="874"/>
        <v>0</v>
      </c>
    </row>
    <row r="399" spans="2:30" ht="15.75" customHeight="1">
      <c r="B399" s="15">
        <f>Datos!$B$23</f>
        <v>0</v>
      </c>
      <c r="C399" s="16">
        <f>Datos!$G$23</f>
        <v>0</v>
      </c>
      <c r="D399" s="18">
        <f t="shared" si="855"/>
        <v>0</v>
      </c>
      <c r="E399" s="20"/>
      <c r="F399" s="22">
        <f t="shared" ref="F399:G399" si="896">F367</f>
        <v>0</v>
      </c>
      <c r="G399" s="18">
        <f t="shared" si="896"/>
        <v>0</v>
      </c>
      <c r="H399" s="20"/>
      <c r="I399" s="22">
        <f t="shared" ref="I399:J399" si="897">I367</f>
        <v>0</v>
      </c>
      <c r="J399" s="18">
        <f t="shared" si="897"/>
        <v>0</v>
      </c>
      <c r="K399" s="20"/>
      <c r="L399" s="22">
        <f t="shared" ref="L399:M399" si="898">L367</f>
        <v>0</v>
      </c>
      <c r="M399" s="18">
        <f t="shared" si="898"/>
        <v>0</v>
      </c>
      <c r="N399" s="20"/>
      <c r="O399" s="22">
        <f t="shared" si="859"/>
        <v>0</v>
      </c>
      <c r="P399" s="23">
        <f t="shared" si="860"/>
        <v>0</v>
      </c>
      <c r="Q399" s="41">
        <f t="shared" si="861"/>
        <v>0</v>
      </c>
      <c r="R399" s="38">
        <f t="shared" si="862"/>
        <v>0</v>
      </c>
      <c r="S399" s="39">
        <f t="shared" si="863"/>
        <v>0</v>
      </c>
      <c r="T399" s="38">
        <f t="shared" si="864"/>
        <v>0</v>
      </c>
      <c r="U399" s="39">
        <f t="shared" si="865"/>
        <v>0</v>
      </c>
      <c r="V399" s="38">
        <f t="shared" si="866"/>
        <v>0</v>
      </c>
      <c r="W399" s="39">
        <f t="shared" si="867"/>
        <v>0</v>
      </c>
      <c r="X399" s="38">
        <f t="shared" si="868"/>
        <v>0</v>
      </c>
      <c r="Y399" s="39">
        <f t="shared" si="869"/>
        <v>0</v>
      </c>
      <c r="Z399" s="38">
        <f t="shared" si="870"/>
        <v>0</v>
      </c>
      <c r="AA399" s="39">
        <f t="shared" si="871"/>
        <v>0</v>
      </c>
      <c r="AB399" s="38">
        <f t="shared" si="872"/>
        <v>0</v>
      </c>
      <c r="AC399" s="39">
        <f t="shared" si="873"/>
        <v>0</v>
      </c>
      <c r="AD399" s="38">
        <f t="shared" si="874"/>
        <v>0</v>
      </c>
    </row>
    <row r="400" spans="2:30" ht="15.75" customHeight="1">
      <c r="B400" s="15">
        <f>Datos!$B$25</f>
        <v>0</v>
      </c>
      <c r="C400" s="16">
        <f>Datos!$G$25</f>
        <v>0</v>
      </c>
      <c r="D400" s="26">
        <f t="shared" si="855"/>
        <v>0</v>
      </c>
      <c r="E400" s="23"/>
      <c r="F400" s="16">
        <f t="shared" ref="F400:G400" si="899">F368</f>
        <v>0</v>
      </c>
      <c r="G400" s="26">
        <f t="shared" si="899"/>
        <v>0</v>
      </c>
      <c r="H400" s="23"/>
      <c r="I400" s="16">
        <f t="shared" ref="I400:J400" si="900">I368</f>
        <v>0</v>
      </c>
      <c r="J400" s="26">
        <f t="shared" si="900"/>
        <v>0</v>
      </c>
      <c r="K400" s="23"/>
      <c r="L400" s="16">
        <f t="shared" ref="L400:M400" si="901">L368</f>
        <v>0</v>
      </c>
      <c r="M400" s="26">
        <f t="shared" si="901"/>
        <v>0</v>
      </c>
      <c r="N400" s="23"/>
      <c r="O400" s="16">
        <f t="shared" si="859"/>
        <v>0</v>
      </c>
      <c r="P400" s="23">
        <f t="shared" si="860"/>
        <v>0</v>
      </c>
      <c r="Q400" s="41">
        <f t="shared" si="861"/>
        <v>0</v>
      </c>
      <c r="R400" s="38">
        <f t="shared" si="862"/>
        <v>0</v>
      </c>
      <c r="S400" s="39">
        <f t="shared" si="863"/>
        <v>0</v>
      </c>
      <c r="T400" s="38">
        <f t="shared" si="864"/>
        <v>0</v>
      </c>
      <c r="U400" s="39">
        <f t="shared" si="865"/>
        <v>0</v>
      </c>
      <c r="V400" s="38">
        <f t="shared" si="866"/>
        <v>0</v>
      </c>
      <c r="W400" s="39">
        <f t="shared" si="867"/>
        <v>0</v>
      </c>
      <c r="X400" s="38">
        <f t="shared" si="868"/>
        <v>0</v>
      </c>
      <c r="Y400" s="39">
        <f t="shared" si="869"/>
        <v>0</v>
      </c>
      <c r="Z400" s="38">
        <f t="shared" si="870"/>
        <v>0</v>
      </c>
      <c r="AA400" s="39">
        <f t="shared" si="871"/>
        <v>0</v>
      </c>
      <c r="AB400" s="38">
        <f t="shared" si="872"/>
        <v>0</v>
      </c>
      <c r="AC400" s="39">
        <f t="shared" si="873"/>
        <v>0</v>
      </c>
      <c r="AD400" s="38">
        <f t="shared" si="874"/>
        <v>0</v>
      </c>
    </row>
    <row r="401" spans="2:30" ht="15.75" customHeight="1">
      <c r="B401" s="15">
        <f>Datos!$B$27</f>
        <v>0</v>
      </c>
      <c r="C401" s="16">
        <f>Datos!$G$27</f>
        <v>0</v>
      </c>
      <c r="D401" s="26">
        <f t="shared" si="855"/>
        <v>0</v>
      </c>
      <c r="E401" s="23"/>
      <c r="F401" s="16">
        <f t="shared" ref="F401:G401" si="902">F369</f>
        <v>0</v>
      </c>
      <c r="G401" s="26">
        <f t="shared" si="902"/>
        <v>0</v>
      </c>
      <c r="H401" s="23"/>
      <c r="I401" s="16">
        <f t="shared" ref="I401:J401" si="903">I369</f>
        <v>0</v>
      </c>
      <c r="J401" s="26">
        <f t="shared" si="903"/>
        <v>0</v>
      </c>
      <c r="K401" s="23"/>
      <c r="L401" s="16">
        <f t="shared" ref="L401:M401" si="904">L369</f>
        <v>0</v>
      </c>
      <c r="M401" s="26">
        <f t="shared" si="904"/>
        <v>0</v>
      </c>
      <c r="N401" s="23"/>
      <c r="O401" s="16">
        <f t="shared" si="859"/>
        <v>0</v>
      </c>
      <c r="P401" s="23">
        <f t="shared" si="860"/>
        <v>0</v>
      </c>
      <c r="Q401" s="41">
        <f t="shared" si="861"/>
        <v>0</v>
      </c>
      <c r="R401" s="38">
        <f t="shared" si="862"/>
        <v>0</v>
      </c>
      <c r="S401" s="39">
        <f t="shared" si="863"/>
        <v>0</v>
      </c>
      <c r="T401" s="38">
        <f t="shared" si="864"/>
        <v>0</v>
      </c>
      <c r="U401" s="39">
        <f t="shared" si="865"/>
        <v>0</v>
      </c>
      <c r="V401" s="38">
        <f t="shared" si="866"/>
        <v>0</v>
      </c>
      <c r="W401" s="39">
        <f t="shared" si="867"/>
        <v>0</v>
      </c>
      <c r="X401" s="38">
        <f t="shared" si="868"/>
        <v>0</v>
      </c>
      <c r="Y401" s="39">
        <f t="shared" si="869"/>
        <v>0</v>
      </c>
      <c r="Z401" s="38">
        <f t="shared" si="870"/>
        <v>0</v>
      </c>
      <c r="AA401" s="39">
        <f t="shared" si="871"/>
        <v>0</v>
      </c>
      <c r="AB401" s="38">
        <f t="shared" si="872"/>
        <v>0</v>
      </c>
      <c r="AC401" s="39">
        <f t="shared" si="873"/>
        <v>0</v>
      </c>
      <c r="AD401" s="38">
        <f t="shared" si="874"/>
        <v>0</v>
      </c>
    </row>
    <row r="402" spans="2:30" ht="15.75" customHeight="1">
      <c r="B402" s="15">
        <f>Datos!$B$29</f>
        <v>0</v>
      </c>
      <c r="C402" s="16">
        <f>Datos!$G$29</f>
        <v>0</v>
      </c>
      <c r="D402" s="26">
        <f t="shared" si="855"/>
        <v>0</v>
      </c>
      <c r="E402" s="23"/>
      <c r="F402" s="16">
        <f t="shared" ref="F402:G402" si="905">F370</f>
        <v>0</v>
      </c>
      <c r="G402" s="26">
        <f t="shared" si="905"/>
        <v>0</v>
      </c>
      <c r="H402" s="23"/>
      <c r="I402" s="16">
        <f t="shared" ref="I402:J402" si="906">I370</f>
        <v>0</v>
      </c>
      <c r="J402" s="26">
        <f t="shared" si="906"/>
        <v>0</v>
      </c>
      <c r="K402" s="23"/>
      <c r="L402" s="16">
        <f t="shared" ref="L402:M402" si="907">L370</f>
        <v>0</v>
      </c>
      <c r="M402" s="26">
        <f t="shared" si="907"/>
        <v>0</v>
      </c>
      <c r="N402" s="23"/>
      <c r="O402" s="16">
        <f t="shared" si="859"/>
        <v>0</v>
      </c>
      <c r="P402" s="23">
        <f t="shared" si="860"/>
        <v>0</v>
      </c>
      <c r="Q402" s="41">
        <f t="shared" si="861"/>
        <v>0</v>
      </c>
      <c r="R402" s="38">
        <f t="shared" si="862"/>
        <v>0</v>
      </c>
      <c r="S402" s="39">
        <f t="shared" si="863"/>
        <v>0</v>
      </c>
      <c r="T402" s="38">
        <f t="shared" si="864"/>
        <v>0</v>
      </c>
      <c r="U402" s="39">
        <f t="shared" si="865"/>
        <v>0</v>
      </c>
      <c r="V402" s="38">
        <f t="shared" si="866"/>
        <v>0</v>
      </c>
      <c r="W402" s="39">
        <f t="shared" si="867"/>
        <v>0</v>
      </c>
      <c r="X402" s="38">
        <f t="shared" si="868"/>
        <v>0</v>
      </c>
      <c r="Y402" s="39">
        <f t="shared" si="869"/>
        <v>0</v>
      </c>
      <c r="Z402" s="38">
        <f t="shared" si="870"/>
        <v>0</v>
      </c>
      <c r="AA402" s="39">
        <f t="shared" si="871"/>
        <v>0</v>
      </c>
      <c r="AB402" s="38">
        <f t="shared" si="872"/>
        <v>0</v>
      </c>
      <c r="AC402" s="39">
        <f t="shared" si="873"/>
        <v>0</v>
      </c>
      <c r="AD402" s="38">
        <f t="shared" si="874"/>
        <v>0</v>
      </c>
    </row>
    <row r="403" spans="2:30" ht="15.75" customHeight="1">
      <c r="B403" s="15">
        <f>Datos!$B$31</f>
        <v>0</v>
      </c>
      <c r="C403" s="16">
        <f>Datos!$G$31</f>
        <v>0</v>
      </c>
      <c r="D403" s="26">
        <f t="shared" si="855"/>
        <v>0</v>
      </c>
      <c r="E403" s="23"/>
      <c r="F403" s="16">
        <f t="shared" ref="F403:G403" si="908">F371</f>
        <v>0</v>
      </c>
      <c r="G403" s="26">
        <f t="shared" si="908"/>
        <v>0</v>
      </c>
      <c r="H403" s="23"/>
      <c r="I403" s="16">
        <f t="shared" ref="I403:J403" si="909">I371</f>
        <v>0</v>
      </c>
      <c r="J403" s="26">
        <f t="shared" si="909"/>
        <v>0</v>
      </c>
      <c r="K403" s="23"/>
      <c r="L403" s="16">
        <f t="shared" ref="L403:M403" si="910">L371</f>
        <v>0</v>
      </c>
      <c r="M403" s="26">
        <f t="shared" si="910"/>
        <v>0</v>
      </c>
      <c r="N403" s="23"/>
      <c r="O403" s="16">
        <f t="shared" si="859"/>
        <v>0</v>
      </c>
      <c r="P403" s="23">
        <f t="shared" si="860"/>
        <v>0</v>
      </c>
      <c r="Q403" s="41">
        <f t="shared" si="861"/>
        <v>0</v>
      </c>
      <c r="R403" s="38">
        <f t="shared" si="862"/>
        <v>0</v>
      </c>
      <c r="S403" s="39">
        <f t="shared" si="863"/>
        <v>0</v>
      </c>
      <c r="T403" s="38">
        <f t="shared" si="864"/>
        <v>0</v>
      </c>
      <c r="U403" s="39">
        <f t="shared" si="865"/>
        <v>0</v>
      </c>
      <c r="V403" s="38">
        <f t="shared" si="866"/>
        <v>0</v>
      </c>
      <c r="W403" s="39">
        <f t="shared" si="867"/>
        <v>0</v>
      </c>
      <c r="X403" s="38">
        <f t="shared" si="868"/>
        <v>0</v>
      </c>
      <c r="Y403" s="39">
        <f t="shared" si="869"/>
        <v>0</v>
      </c>
      <c r="Z403" s="38">
        <f t="shared" si="870"/>
        <v>0</v>
      </c>
      <c r="AA403" s="39">
        <f t="shared" si="871"/>
        <v>0</v>
      </c>
      <c r="AB403" s="38">
        <f t="shared" si="872"/>
        <v>0</v>
      </c>
      <c r="AC403" s="39">
        <f t="shared" si="873"/>
        <v>0</v>
      </c>
      <c r="AD403" s="38">
        <f t="shared" si="874"/>
        <v>0</v>
      </c>
    </row>
    <row r="404" spans="2:30" ht="15.75" customHeight="1">
      <c r="B404" s="15">
        <f>Datos!$B$33</f>
        <v>0</v>
      </c>
      <c r="C404" s="16">
        <f>Datos!$G$33</f>
        <v>0</v>
      </c>
      <c r="D404" s="26">
        <f t="shared" si="855"/>
        <v>0</v>
      </c>
      <c r="E404" s="23"/>
      <c r="F404" s="16">
        <f t="shared" ref="F404:G404" si="911">F372</f>
        <v>0</v>
      </c>
      <c r="G404" s="26">
        <f t="shared" si="911"/>
        <v>0</v>
      </c>
      <c r="H404" s="23"/>
      <c r="I404" s="16">
        <f t="shared" ref="I404:J404" si="912">I372</f>
        <v>0</v>
      </c>
      <c r="J404" s="26">
        <f t="shared" si="912"/>
        <v>0</v>
      </c>
      <c r="K404" s="23"/>
      <c r="L404" s="16">
        <f t="shared" ref="L404:M404" si="913">L372</f>
        <v>0</v>
      </c>
      <c r="M404" s="26">
        <f t="shared" si="913"/>
        <v>0</v>
      </c>
      <c r="N404" s="23"/>
      <c r="O404" s="16">
        <f t="shared" si="859"/>
        <v>0</v>
      </c>
      <c r="P404" s="23">
        <f t="shared" si="860"/>
        <v>0</v>
      </c>
      <c r="Q404" s="41">
        <f t="shared" si="861"/>
        <v>0</v>
      </c>
      <c r="R404" s="38">
        <f t="shared" si="862"/>
        <v>0</v>
      </c>
      <c r="S404" s="39">
        <f t="shared" si="863"/>
        <v>0</v>
      </c>
      <c r="T404" s="38">
        <f t="shared" si="864"/>
        <v>0</v>
      </c>
      <c r="U404" s="39">
        <f t="shared" si="865"/>
        <v>0</v>
      </c>
      <c r="V404" s="38">
        <f t="shared" si="866"/>
        <v>0</v>
      </c>
      <c r="W404" s="39">
        <f t="shared" si="867"/>
        <v>0</v>
      </c>
      <c r="X404" s="38">
        <f t="shared" si="868"/>
        <v>0</v>
      </c>
      <c r="Y404" s="39">
        <f t="shared" si="869"/>
        <v>0</v>
      </c>
      <c r="Z404" s="38">
        <f t="shared" si="870"/>
        <v>0</v>
      </c>
      <c r="AA404" s="39">
        <f t="shared" si="871"/>
        <v>0</v>
      </c>
      <c r="AB404" s="38">
        <f t="shared" si="872"/>
        <v>0</v>
      </c>
      <c r="AC404" s="39">
        <f t="shared" si="873"/>
        <v>0</v>
      </c>
      <c r="AD404" s="38">
        <f t="shared" si="874"/>
        <v>0</v>
      </c>
    </row>
    <row r="405" spans="2:30" ht="15.75" customHeight="1">
      <c r="B405" s="15">
        <f>Datos!$B$35</f>
        <v>0</v>
      </c>
      <c r="C405" s="16">
        <f>Datos!$G$35</f>
        <v>0</v>
      </c>
      <c r="D405" s="26">
        <f t="shared" si="855"/>
        <v>0</v>
      </c>
      <c r="E405" s="23"/>
      <c r="F405" s="16">
        <f t="shared" ref="F405:G405" si="914">F373</f>
        <v>0</v>
      </c>
      <c r="G405" s="26">
        <f t="shared" si="914"/>
        <v>0</v>
      </c>
      <c r="H405" s="23"/>
      <c r="I405" s="16">
        <f t="shared" ref="I405:J405" si="915">I373</f>
        <v>0</v>
      </c>
      <c r="J405" s="26">
        <f t="shared" si="915"/>
        <v>0</v>
      </c>
      <c r="K405" s="23"/>
      <c r="L405" s="16">
        <f t="shared" ref="L405:M405" si="916">L373</f>
        <v>0</v>
      </c>
      <c r="M405" s="26">
        <f t="shared" si="916"/>
        <v>0</v>
      </c>
      <c r="N405" s="23"/>
      <c r="O405" s="16">
        <f t="shared" si="859"/>
        <v>0</v>
      </c>
      <c r="P405" s="23">
        <f t="shared" si="860"/>
        <v>0</v>
      </c>
      <c r="Q405" s="41">
        <f t="shared" si="861"/>
        <v>0</v>
      </c>
      <c r="R405" s="38">
        <f t="shared" si="862"/>
        <v>0</v>
      </c>
      <c r="S405" s="39">
        <f t="shared" si="863"/>
        <v>0</v>
      </c>
      <c r="T405" s="38">
        <f t="shared" si="864"/>
        <v>0</v>
      </c>
      <c r="U405" s="39">
        <f t="shared" si="865"/>
        <v>0</v>
      </c>
      <c r="V405" s="38">
        <f t="shared" si="866"/>
        <v>0</v>
      </c>
      <c r="W405" s="39">
        <f t="shared" si="867"/>
        <v>0</v>
      </c>
      <c r="X405" s="38">
        <f t="shared" si="868"/>
        <v>0</v>
      </c>
      <c r="Y405" s="39">
        <f t="shared" si="869"/>
        <v>0</v>
      </c>
      <c r="Z405" s="38">
        <f t="shared" si="870"/>
        <v>0</v>
      </c>
      <c r="AA405" s="39">
        <f t="shared" si="871"/>
        <v>0</v>
      </c>
      <c r="AB405" s="38">
        <f t="shared" si="872"/>
        <v>0</v>
      </c>
      <c r="AC405" s="39">
        <f t="shared" si="873"/>
        <v>0</v>
      </c>
      <c r="AD405" s="38">
        <f t="shared" si="874"/>
        <v>0</v>
      </c>
    </row>
    <row r="406" spans="2:30" ht="15.75" customHeight="1">
      <c r="B406" s="15">
        <f>Datos!$B$37</f>
        <v>0</v>
      </c>
      <c r="C406" s="16">
        <f>Datos!$G$37</f>
        <v>0</v>
      </c>
      <c r="D406" s="26">
        <f t="shared" si="855"/>
        <v>0</v>
      </c>
      <c r="E406" s="23"/>
      <c r="F406" s="16">
        <f t="shared" ref="F406:G406" si="917">F374</f>
        <v>0</v>
      </c>
      <c r="G406" s="26">
        <f t="shared" si="917"/>
        <v>0</v>
      </c>
      <c r="H406" s="23"/>
      <c r="I406" s="16">
        <f t="shared" ref="I406:J406" si="918">I374</f>
        <v>0</v>
      </c>
      <c r="J406" s="26">
        <f t="shared" si="918"/>
        <v>0</v>
      </c>
      <c r="K406" s="23"/>
      <c r="L406" s="16">
        <f t="shared" ref="L406:M406" si="919">L374</f>
        <v>0</v>
      </c>
      <c r="M406" s="26">
        <f t="shared" si="919"/>
        <v>0</v>
      </c>
      <c r="N406" s="23"/>
      <c r="O406" s="16">
        <f t="shared" si="859"/>
        <v>0</v>
      </c>
      <c r="P406" s="23">
        <f t="shared" si="860"/>
        <v>0</v>
      </c>
      <c r="Q406" s="41">
        <f t="shared" si="861"/>
        <v>0</v>
      </c>
      <c r="R406" s="38">
        <f t="shared" si="862"/>
        <v>0</v>
      </c>
      <c r="S406" s="39">
        <f t="shared" si="863"/>
        <v>0</v>
      </c>
      <c r="T406" s="38">
        <f t="shared" si="864"/>
        <v>0</v>
      </c>
      <c r="U406" s="39">
        <f t="shared" si="865"/>
        <v>0</v>
      </c>
      <c r="V406" s="38">
        <f t="shared" si="866"/>
        <v>0</v>
      </c>
      <c r="W406" s="39">
        <f t="shared" si="867"/>
        <v>0</v>
      </c>
      <c r="X406" s="38">
        <f t="shared" si="868"/>
        <v>0</v>
      </c>
      <c r="Y406" s="39">
        <f t="shared" si="869"/>
        <v>0</v>
      </c>
      <c r="Z406" s="38">
        <f t="shared" si="870"/>
        <v>0</v>
      </c>
      <c r="AA406" s="39">
        <f t="shared" si="871"/>
        <v>0</v>
      </c>
      <c r="AB406" s="38">
        <f t="shared" si="872"/>
        <v>0</v>
      </c>
      <c r="AC406" s="39">
        <f t="shared" si="873"/>
        <v>0</v>
      </c>
      <c r="AD406" s="38">
        <f t="shared" si="874"/>
        <v>0</v>
      </c>
    </row>
    <row r="407" spans="2:30" ht="15.75" customHeight="1">
      <c r="B407" s="15">
        <f>Datos!$B$39</f>
        <v>0</v>
      </c>
      <c r="C407" s="16">
        <f>Datos!$G$39</f>
        <v>0</v>
      </c>
      <c r="D407" s="26">
        <f t="shared" si="855"/>
        <v>0</v>
      </c>
      <c r="E407" s="23"/>
      <c r="F407" s="16">
        <f t="shared" ref="F407:G407" si="920">F375</f>
        <v>0</v>
      </c>
      <c r="G407" s="26">
        <f t="shared" si="920"/>
        <v>0</v>
      </c>
      <c r="H407" s="23"/>
      <c r="I407" s="16">
        <f t="shared" ref="I407:J407" si="921">I375</f>
        <v>0</v>
      </c>
      <c r="J407" s="26">
        <f t="shared" si="921"/>
        <v>0</v>
      </c>
      <c r="K407" s="23"/>
      <c r="L407" s="16">
        <f t="shared" ref="L407:M407" si="922">L375</f>
        <v>0</v>
      </c>
      <c r="M407" s="26">
        <f t="shared" si="922"/>
        <v>0</v>
      </c>
      <c r="N407" s="23"/>
      <c r="O407" s="16">
        <f t="shared" si="859"/>
        <v>0</v>
      </c>
      <c r="P407" s="23">
        <f t="shared" si="860"/>
        <v>0</v>
      </c>
      <c r="Q407" s="41">
        <f t="shared" si="861"/>
        <v>0</v>
      </c>
      <c r="R407" s="38">
        <f t="shared" si="862"/>
        <v>0</v>
      </c>
      <c r="S407" s="39">
        <f t="shared" si="863"/>
        <v>0</v>
      </c>
      <c r="T407" s="38">
        <f t="shared" si="864"/>
        <v>0</v>
      </c>
      <c r="U407" s="39">
        <f t="shared" si="865"/>
        <v>0</v>
      </c>
      <c r="V407" s="38">
        <f t="shared" si="866"/>
        <v>0</v>
      </c>
      <c r="W407" s="39">
        <f t="shared" si="867"/>
        <v>0</v>
      </c>
      <c r="X407" s="38">
        <f t="shared" si="868"/>
        <v>0</v>
      </c>
      <c r="Y407" s="39">
        <f t="shared" si="869"/>
        <v>0</v>
      </c>
      <c r="Z407" s="38">
        <f t="shared" si="870"/>
        <v>0</v>
      </c>
      <c r="AA407" s="39">
        <f t="shared" si="871"/>
        <v>0</v>
      </c>
      <c r="AB407" s="38">
        <f t="shared" si="872"/>
        <v>0</v>
      </c>
      <c r="AC407" s="39">
        <f t="shared" si="873"/>
        <v>0</v>
      </c>
      <c r="AD407" s="38">
        <f t="shared" si="874"/>
        <v>0</v>
      </c>
    </row>
    <row r="408" spans="2:30" ht="15.75" customHeight="1">
      <c r="B408" s="15">
        <f>Datos!$B$41</f>
        <v>0</v>
      </c>
      <c r="C408" s="16">
        <f>Datos!$G$41</f>
        <v>0</v>
      </c>
      <c r="D408" s="26">
        <f t="shared" si="855"/>
        <v>0</v>
      </c>
      <c r="E408" s="23"/>
      <c r="F408" s="16">
        <f t="shared" ref="F408:G408" si="923">F376</f>
        <v>0</v>
      </c>
      <c r="G408" s="26">
        <f t="shared" si="923"/>
        <v>0</v>
      </c>
      <c r="H408" s="23"/>
      <c r="I408" s="16">
        <f t="shared" ref="I408:J408" si="924">I376</f>
        <v>0</v>
      </c>
      <c r="J408" s="26">
        <f t="shared" si="924"/>
        <v>0</v>
      </c>
      <c r="K408" s="23"/>
      <c r="L408" s="16">
        <f t="shared" ref="L408:M408" si="925">L376</f>
        <v>0</v>
      </c>
      <c r="M408" s="26">
        <f t="shared" si="925"/>
        <v>0</v>
      </c>
      <c r="N408" s="23"/>
      <c r="O408" s="16">
        <f t="shared" si="859"/>
        <v>0</v>
      </c>
      <c r="P408" s="23">
        <f t="shared" si="860"/>
        <v>0</v>
      </c>
      <c r="Q408" s="41">
        <f t="shared" si="861"/>
        <v>0</v>
      </c>
      <c r="R408" s="38">
        <f t="shared" si="862"/>
        <v>0</v>
      </c>
      <c r="S408" s="39">
        <f t="shared" si="863"/>
        <v>0</v>
      </c>
      <c r="T408" s="38">
        <f t="shared" si="864"/>
        <v>0</v>
      </c>
      <c r="U408" s="39">
        <f t="shared" si="865"/>
        <v>0</v>
      </c>
      <c r="V408" s="38">
        <f t="shared" si="866"/>
        <v>0</v>
      </c>
      <c r="W408" s="39">
        <f t="shared" si="867"/>
        <v>0</v>
      </c>
      <c r="X408" s="38">
        <f t="shared" si="868"/>
        <v>0</v>
      </c>
      <c r="Y408" s="39">
        <f t="shared" si="869"/>
        <v>0</v>
      </c>
      <c r="Z408" s="38">
        <f t="shared" si="870"/>
        <v>0</v>
      </c>
      <c r="AA408" s="39">
        <f t="shared" si="871"/>
        <v>0</v>
      </c>
      <c r="AB408" s="38">
        <f t="shared" si="872"/>
        <v>0</v>
      </c>
      <c r="AC408" s="39">
        <f t="shared" si="873"/>
        <v>0</v>
      </c>
      <c r="AD408" s="38">
        <f t="shared" si="874"/>
        <v>0</v>
      </c>
    </row>
    <row r="409" spans="2:30" ht="15.75" customHeight="1">
      <c r="B409" s="15">
        <f>Datos!$B$43</f>
        <v>0</v>
      </c>
      <c r="C409" s="16">
        <f>Datos!$G$43</f>
        <v>0</v>
      </c>
      <c r="D409" s="26">
        <f t="shared" si="855"/>
        <v>0</v>
      </c>
      <c r="E409" s="23"/>
      <c r="F409" s="16">
        <f t="shared" ref="F409:G409" si="926">F377</f>
        <v>0</v>
      </c>
      <c r="G409" s="26">
        <f t="shared" si="926"/>
        <v>0</v>
      </c>
      <c r="H409" s="23"/>
      <c r="I409" s="16">
        <f t="shared" ref="I409:J409" si="927">I377</f>
        <v>0</v>
      </c>
      <c r="J409" s="26">
        <f t="shared" si="927"/>
        <v>0</v>
      </c>
      <c r="K409" s="23"/>
      <c r="L409" s="16">
        <f t="shared" ref="L409:M409" si="928">L377</f>
        <v>0</v>
      </c>
      <c r="M409" s="26">
        <f t="shared" si="928"/>
        <v>0</v>
      </c>
      <c r="N409" s="23"/>
      <c r="O409" s="16">
        <f t="shared" si="859"/>
        <v>0</v>
      </c>
      <c r="P409" s="23">
        <f t="shared" si="860"/>
        <v>0</v>
      </c>
      <c r="Q409" s="41">
        <f t="shared" si="861"/>
        <v>0</v>
      </c>
      <c r="R409" s="38">
        <f t="shared" si="862"/>
        <v>0</v>
      </c>
      <c r="S409" s="39">
        <f t="shared" si="863"/>
        <v>0</v>
      </c>
      <c r="T409" s="38">
        <f t="shared" si="864"/>
        <v>0</v>
      </c>
      <c r="U409" s="39">
        <f t="shared" si="865"/>
        <v>0</v>
      </c>
      <c r="V409" s="38">
        <f t="shared" si="866"/>
        <v>0</v>
      </c>
      <c r="W409" s="39">
        <f t="shared" si="867"/>
        <v>0</v>
      </c>
      <c r="X409" s="38">
        <f t="shared" si="868"/>
        <v>0</v>
      </c>
      <c r="Y409" s="39">
        <f t="shared" si="869"/>
        <v>0</v>
      </c>
      <c r="Z409" s="38">
        <f t="shared" si="870"/>
        <v>0</v>
      </c>
      <c r="AA409" s="39">
        <f t="shared" si="871"/>
        <v>0</v>
      </c>
      <c r="AB409" s="38">
        <f t="shared" si="872"/>
        <v>0</v>
      </c>
      <c r="AC409" s="39">
        <f t="shared" si="873"/>
        <v>0</v>
      </c>
      <c r="AD409" s="38">
        <f t="shared" si="874"/>
        <v>0</v>
      </c>
    </row>
    <row r="410" spans="2:30" ht="15.75" customHeight="1">
      <c r="B410" s="15">
        <f>Datos!$B$45</f>
        <v>0</v>
      </c>
      <c r="C410" s="16">
        <f>Datos!$G$45</f>
        <v>0</v>
      </c>
      <c r="D410" s="26">
        <f t="shared" si="855"/>
        <v>0</v>
      </c>
      <c r="E410" s="23"/>
      <c r="F410" s="16">
        <f t="shared" ref="F410:G410" si="929">F378</f>
        <v>0</v>
      </c>
      <c r="G410" s="26">
        <f t="shared" si="929"/>
        <v>0</v>
      </c>
      <c r="H410" s="23"/>
      <c r="I410" s="16">
        <f t="shared" ref="I410:J410" si="930">I378</f>
        <v>0</v>
      </c>
      <c r="J410" s="26">
        <f t="shared" si="930"/>
        <v>0</v>
      </c>
      <c r="K410" s="23"/>
      <c r="L410" s="16">
        <f t="shared" ref="L410:M410" si="931">L378</f>
        <v>0</v>
      </c>
      <c r="M410" s="26">
        <f t="shared" si="931"/>
        <v>0</v>
      </c>
      <c r="N410" s="23"/>
      <c r="O410" s="16">
        <f t="shared" si="859"/>
        <v>0</v>
      </c>
      <c r="P410" s="23">
        <f t="shared" si="860"/>
        <v>0</v>
      </c>
      <c r="Q410" s="37">
        <f t="shared" si="861"/>
        <v>0</v>
      </c>
      <c r="R410" s="38">
        <f t="shared" si="862"/>
        <v>0</v>
      </c>
      <c r="S410" s="39">
        <f t="shared" si="863"/>
        <v>0</v>
      </c>
      <c r="T410" s="38">
        <f t="shared" si="864"/>
        <v>0</v>
      </c>
      <c r="U410" s="39">
        <f t="shared" si="865"/>
        <v>0</v>
      </c>
      <c r="V410" s="38">
        <f t="shared" si="866"/>
        <v>0</v>
      </c>
      <c r="W410" s="39">
        <f t="shared" si="867"/>
        <v>0</v>
      </c>
      <c r="X410" s="38">
        <f t="shared" si="868"/>
        <v>0</v>
      </c>
      <c r="Y410" s="39">
        <f t="shared" si="869"/>
        <v>0</v>
      </c>
      <c r="Z410" s="38">
        <f t="shared" si="870"/>
        <v>0</v>
      </c>
      <c r="AA410" s="39">
        <f t="shared" si="871"/>
        <v>0</v>
      </c>
      <c r="AB410" s="38">
        <f t="shared" si="872"/>
        <v>0</v>
      </c>
      <c r="AC410" s="39">
        <f t="shared" si="873"/>
        <v>0</v>
      </c>
      <c r="AD410" s="38">
        <f t="shared" si="874"/>
        <v>0</v>
      </c>
    </row>
    <row r="411" spans="2:30" ht="15.75" customHeight="1">
      <c r="J411" s="4" t="s">
        <v>40</v>
      </c>
      <c r="K411" s="90">
        <f>(P391*C391+P392*C392+P393*C393+P394*C394+P395*C395+P396*C396+P397*C397+P398*C398+P399*C399+P400*C400+P401*C401+P402*C402+P403*C403+P404*C404+P405*C405+P406*C406+P407*C407+P408*C408+P409*C409+P410*C410)/100</f>
        <v>0</v>
      </c>
      <c r="L411" s="66"/>
      <c r="M411" s="81" t="str">
        <f>IF(K411&gt;8.49,"SOBRESALIENTE",IF(K411&gt;6.99,"NOTABLE",IF(K411&gt;5.99,"BIEN",IF(K411&gt;4.99,"SUFICIENTE","INSUFICIENTE"))))</f>
        <v>INSUFICIENTE</v>
      </c>
      <c r="N411" s="65"/>
      <c r="O411" s="65"/>
      <c r="P411" s="66"/>
      <c r="Q411" s="87" t="s">
        <v>17</v>
      </c>
      <c r="R411" s="66"/>
      <c r="S411" s="87" t="s">
        <v>18</v>
      </c>
      <c r="T411" s="66"/>
      <c r="U411" s="87" t="s">
        <v>19</v>
      </c>
      <c r="V411" s="66"/>
      <c r="W411" s="87" t="s">
        <v>20</v>
      </c>
      <c r="X411" s="66"/>
      <c r="Y411" s="87" t="s">
        <v>21</v>
      </c>
      <c r="Z411" s="66"/>
      <c r="AA411" s="87" t="s">
        <v>22</v>
      </c>
      <c r="AB411" s="66"/>
      <c r="AC411" s="87" t="s">
        <v>23</v>
      </c>
      <c r="AD411" s="66"/>
    </row>
    <row r="412" spans="2:30" ht="15.75" customHeight="1">
      <c r="O412" s="30"/>
      <c r="P412" s="4" t="s">
        <v>43</v>
      </c>
      <c r="Q412" s="88" t="e">
        <f>SUM(R391:R410)/(20-COUNTIF(R391:R410,0))</f>
        <v>#DIV/0!</v>
      </c>
      <c r="R412" s="66"/>
      <c r="S412" s="88" t="e">
        <f>SUM(T391:T410)/(20-COUNTIF(T391:T410,0))</f>
        <v>#DIV/0!</v>
      </c>
      <c r="T412" s="66"/>
      <c r="U412" s="88" t="e">
        <f>SUM(V391:V410)/(20-COUNTIF(V391:V410,0))</f>
        <v>#DIV/0!</v>
      </c>
      <c r="V412" s="66"/>
      <c r="W412" s="88" t="e">
        <f>SUM(X391:X410)/(20-COUNTIF(X391:X410,0))</f>
        <v>#DIV/0!</v>
      </c>
      <c r="X412" s="66"/>
      <c r="Y412" s="88" t="e">
        <f>SUM(Z391:Z410)/(20-COUNTIF(Z391:Z410,0))</f>
        <v>#DIV/0!</v>
      </c>
      <c r="Z412" s="66"/>
      <c r="AA412" s="88" t="e">
        <f>SUM(AB391:AB410)/(20-COUNTIF(AB391:AB410,0))</f>
        <v>#DIV/0!</v>
      </c>
      <c r="AB412" s="66"/>
      <c r="AC412" s="88" t="e">
        <f>SUM(AD391:AD410)/(20-COUNTIF(AD391:AD410,0))</f>
        <v>#DIV/0!</v>
      </c>
      <c r="AD412" s="66"/>
    </row>
    <row r="413" spans="2:30" ht="15.75" customHeight="1">
      <c r="B413" s="8" t="s">
        <v>53</v>
      </c>
    </row>
    <row r="414" spans="2:30" ht="15.75" customHeight="1">
      <c r="B414" s="89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  <c r="AC414" s="52"/>
      <c r="AD414" s="52"/>
    </row>
    <row r="415" spans="2:30" ht="15.75" customHeight="1"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  <c r="AC415" s="52"/>
      <c r="AD415" s="52"/>
    </row>
    <row r="418" spans="2:30" ht="15.75" customHeight="1">
      <c r="B418" s="10">
        <f>Datos!C211</f>
        <v>0</v>
      </c>
      <c r="P418" s="11">
        <f>Portada!$C$27</f>
        <v>0</v>
      </c>
      <c r="T418" s="12">
        <f>Portada!$E$29</f>
        <v>0</v>
      </c>
      <c r="AD418" s="11">
        <f>Portada!$D$21</f>
        <v>0</v>
      </c>
    </row>
    <row r="419" spans="2:30" ht="15.75" customHeight="1">
      <c r="B419" s="83" t="s">
        <v>12</v>
      </c>
      <c r="C419" s="83" t="s">
        <v>13</v>
      </c>
      <c r="D419" s="85" t="s">
        <v>14</v>
      </c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60"/>
      <c r="P419" s="83" t="s">
        <v>15</v>
      </c>
      <c r="Q419" s="85" t="s">
        <v>16</v>
      </c>
      <c r="R419" s="59"/>
      <c r="S419" s="59"/>
      <c r="T419" s="59"/>
      <c r="U419" s="59"/>
      <c r="V419" s="59"/>
      <c r="W419" s="59"/>
      <c r="X419" s="59"/>
      <c r="Y419" s="59"/>
      <c r="Z419" s="59"/>
      <c r="AA419" s="59"/>
      <c r="AB419" s="59"/>
      <c r="AC419" s="59"/>
      <c r="AD419" s="60"/>
    </row>
    <row r="420" spans="2:30" ht="15.75" customHeight="1">
      <c r="B420" s="84"/>
      <c r="C420" s="84"/>
      <c r="D420" s="86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5"/>
      <c r="P420" s="84"/>
      <c r="Q420" s="61"/>
      <c r="R420" s="56"/>
      <c r="S420" s="56"/>
      <c r="T420" s="56"/>
      <c r="U420" s="56"/>
      <c r="V420" s="56"/>
      <c r="W420" s="56"/>
      <c r="X420" s="56"/>
      <c r="Y420" s="56"/>
      <c r="Z420" s="56"/>
      <c r="AA420" s="56"/>
      <c r="AB420" s="56"/>
      <c r="AC420" s="56"/>
      <c r="AD420" s="57"/>
    </row>
    <row r="421" spans="2:30" ht="15.75" customHeight="1">
      <c r="B421" s="84"/>
      <c r="C421" s="84"/>
      <c r="D421" s="61"/>
      <c r="E421" s="56"/>
      <c r="F421" s="56"/>
      <c r="G421" s="56"/>
      <c r="H421" s="56"/>
      <c r="I421" s="56"/>
      <c r="J421" s="56"/>
      <c r="K421" s="56"/>
      <c r="L421" s="56"/>
      <c r="M421" s="56"/>
      <c r="N421" s="56"/>
      <c r="O421" s="57"/>
      <c r="P421" s="84"/>
      <c r="Q421" s="87" t="s">
        <v>17</v>
      </c>
      <c r="R421" s="66"/>
      <c r="S421" s="87" t="s">
        <v>18</v>
      </c>
      <c r="T421" s="66"/>
      <c r="U421" s="87" t="s">
        <v>19</v>
      </c>
      <c r="V421" s="66"/>
      <c r="W421" s="87" t="s">
        <v>20</v>
      </c>
      <c r="X421" s="66"/>
      <c r="Y421" s="87" t="s">
        <v>21</v>
      </c>
      <c r="Z421" s="66"/>
      <c r="AA421" s="87" t="s">
        <v>22</v>
      </c>
      <c r="AB421" s="66"/>
      <c r="AC421" s="87" t="s">
        <v>23</v>
      </c>
      <c r="AD421" s="66"/>
    </row>
    <row r="422" spans="2:30" ht="15.75" customHeight="1">
      <c r="B422" s="70"/>
      <c r="C422" s="70"/>
      <c r="D422" s="13" t="s">
        <v>24</v>
      </c>
      <c r="E422" s="13" t="s">
        <v>25</v>
      </c>
      <c r="F422" s="13" t="s">
        <v>13</v>
      </c>
      <c r="G422" s="13" t="s">
        <v>24</v>
      </c>
      <c r="H422" s="13" t="s">
        <v>25</v>
      </c>
      <c r="I422" s="13" t="s">
        <v>13</v>
      </c>
      <c r="J422" s="13" t="s">
        <v>24</v>
      </c>
      <c r="K422" s="13" t="s">
        <v>25</v>
      </c>
      <c r="L422" s="13" t="s">
        <v>13</v>
      </c>
      <c r="M422" s="13" t="s">
        <v>24</v>
      </c>
      <c r="N422" s="13" t="s">
        <v>25</v>
      </c>
      <c r="O422" s="13" t="s">
        <v>13</v>
      </c>
      <c r="P422" s="70"/>
      <c r="Q422" s="14" t="s">
        <v>26</v>
      </c>
      <c r="R422" s="14" t="s">
        <v>27</v>
      </c>
      <c r="S422" s="14" t="s">
        <v>26</v>
      </c>
      <c r="T422" s="14" t="s">
        <v>27</v>
      </c>
      <c r="U422" s="14" t="s">
        <v>26</v>
      </c>
      <c r="V422" s="14" t="s">
        <v>27</v>
      </c>
      <c r="W422" s="14" t="s">
        <v>26</v>
      </c>
      <c r="X422" s="14" t="s">
        <v>27</v>
      </c>
      <c r="Y422" s="14" t="s">
        <v>26</v>
      </c>
      <c r="Z422" s="14" t="s">
        <v>27</v>
      </c>
      <c r="AA422" s="14" t="s">
        <v>26</v>
      </c>
      <c r="AB422" s="14" t="s">
        <v>27</v>
      </c>
      <c r="AC422" s="14" t="s">
        <v>26</v>
      </c>
      <c r="AD422" s="14" t="s">
        <v>27</v>
      </c>
    </row>
    <row r="423" spans="2:30" ht="15.75" customHeight="1">
      <c r="B423" s="15">
        <f>Datos!$B$7</f>
        <v>0</v>
      </c>
      <c r="C423" s="16">
        <f>Datos!$G$7</f>
        <v>0</v>
      </c>
      <c r="D423" s="18">
        <f t="shared" ref="D423:D442" si="932">D391</f>
        <v>0</v>
      </c>
      <c r="E423" s="20"/>
      <c r="F423" s="22">
        <f t="shared" ref="F423:G423" si="933">F391</f>
        <v>0</v>
      </c>
      <c r="G423" s="18">
        <f t="shared" si="933"/>
        <v>0</v>
      </c>
      <c r="H423" s="20"/>
      <c r="I423" s="22">
        <f t="shared" ref="I423:J423" si="934">I391</f>
        <v>0</v>
      </c>
      <c r="J423" s="18">
        <f t="shared" si="934"/>
        <v>0</v>
      </c>
      <c r="K423" s="20"/>
      <c r="L423" s="22">
        <f t="shared" ref="L423:M423" si="935">L391</f>
        <v>0</v>
      </c>
      <c r="M423" s="18">
        <f t="shared" si="935"/>
        <v>0</v>
      </c>
      <c r="N423" s="20"/>
      <c r="O423" s="22">
        <f t="shared" ref="O423:O442" si="936">O391</f>
        <v>0</v>
      </c>
      <c r="P423" s="23">
        <f t="shared" ref="P423:P442" si="937">(E423*F423+H423*I423+K423*L423+N423*O423)/100</f>
        <v>0</v>
      </c>
      <c r="Q423" s="33">
        <f t="shared" ref="Q423:Q442" si="938">Q391</f>
        <v>0</v>
      </c>
      <c r="R423" s="34">
        <f t="shared" ref="R423:R442" si="939">IF(Q423="S",$P423,0)</f>
        <v>0</v>
      </c>
      <c r="S423" s="35">
        <f t="shared" ref="S423:S442" si="940">S391</f>
        <v>0</v>
      </c>
      <c r="T423" s="34">
        <f t="shared" ref="T423:T442" si="941">IF(S423="S",$P423,0)</f>
        <v>0</v>
      </c>
      <c r="U423" s="36">
        <f t="shared" ref="U423:U442" si="942">U391</f>
        <v>0</v>
      </c>
      <c r="V423" s="34">
        <f t="shared" ref="V423:V442" si="943">IF(U423="S",$P423,0)</f>
        <v>0</v>
      </c>
      <c r="W423" s="36">
        <f t="shared" ref="W423:W442" si="944">W391</f>
        <v>0</v>
      </c>
      <c r="X423" s="34">
        <f t="shared" ref="X423:X442" si="945">IF(W423="S",$P423,0)</f>
        <v>0</v>
      </c>
      <c r="Y423" s="35">
        <f t="shared" ref="Y423:Y442" si="946">Y391</f>
        <v>0</v>
      </c>
      <c r="Z423" s="34">
        <f t="shared" ref="Z423:Z442" si="947">IF(Y423="S",$P423,0)</f>
        <v>0</v>
      </c>
      <c r="AA423" s="36">
        <f t="shared" ref="AA423:AA442" si="948">AA391</f>
        <v>0</v>
      </c>
      <c r="AB423" s="34">
        <f t="shared" ref="AB423:AB442" si="949">IF(AA423="S",$P423,0)</f>
        <v>0</v>
      </c>
      <c r="AC423" s="36">
        <f t="shared" ref="AC423:AC442" si="950">AC391</f>
        <v>0</v>
      </c>
      <c r="AD423" s="34">
        <f t="shared" ref="AD423:AD442" si="951">IF(AC423="S",$P423,0)</f>
        <v>0</v>
      </c>
    </row>
    <row r="424" spans="2:30" ht="15.75" customHeight="1">
      <c r="B424" s="15">
        <f>Datos!$B$9</f>
        <v>0</v>
      </c>
      <c r="C424" s="16">
        <f>Datos!$G$9</f>
        <v>0</v>
      </c>
      <c r="D424" s="26">
        <f t="shared" si="932"/>
        <v>0</v>
      </c>
      <c r="E424" s="23"/>
      <c r="F424" s="16">
        <f t="shared" ref="F424:G424" si="952">F392</f>
        <v>0</v>
      </c>
      <c r="G424" s="26">
        <f t="shared" si="952"/>
        <v>0</v>
      </c>
      <c r="H424" s="23"/>
      <c r="I424" s="16">
        <f t="shared" ref="I424:J424" si="953">I392</f>
        <v>0</v>
      </c>
      <c r="J424" s="26">
        <f t="shared" si="953"/>
        <v>0</v>
      </c>
      <c r="K424" s="23"/>
      <c r="L424" s="16">
        <f t="shared" ref="L424:M424" si="954">L392</f>
        <v>0</v>
      </c>
      <c r="M424" s="18">
        <f t="shared" si="954"/>
        <v>0</v>
      </c>
      <c r="N424" s="23"/>
      <c r="O424" s="16">
        <f t="shared" si="936"/>
        <v>0</v>
      </c>
      <c r="P424" s="23">
        <f t="shared" si="937"/>
        <v>0</v>
      </c>
      <c r="Q424" s="37">
        <f t="shared" si="938"/>
        <v>0</v>
      </c>
      <c r="R424" s="38">
        <f t="shared" si="939"/>
        <v>0</v>
      </c>
      <c r="S424" s="39">
        <f t="shared" si="940"/>
        <v>0</v>
      </c>
      <c r="T424" s="38">
        <f t="shared" si="941"/>
        <v>0</v>
      </c>
      <c r="U424" s="40">
        <f t="shared" si="942"/>
        <v>0</v>
      </c>
      <c r="V424" s="38">
        <f t="shared" si="943"/>
        <v>0</v>
      </c>
      <c r="W424" s="39">
        <f t="shared" si="944"/>
        <v>0</v>
      </c>
      <c r="X424" s="38">
        <f t="shared" si="945"/>
        <v>0</v>
      </c>
      <c r="Y424" s="40">
        <f t="shared" si="946"/>
        <v>0</v>
      </c>
      <c r="Z424" s="38">
        <f t="shared" si="947"/>
        <v>0</v>
      </c>
      <c r="AA424" s="39">
        <f t="shared" si="948"/>
        <v>0</v>
      </c>
      <c r="AB424" s="38">
        <f t="shared" si="949"/>
        <v>0</v>
      </c>
      <c r="AC424" s="39">
        <f t="shared" si="950"/>
        <v>0</v>
      </c>
      <c r="AD424" s="38">
        <f t="shared" si="951"/>
        <v>0</v>
      </c>
    </row>
    <row r="425" spans="2:30" ht="15.75" customHeight="1">
      <c r="B425" s="15">
        <f>Datos!$B$11</f>
        <v>0</v>
      </c>
      <c r="C425" s="16">
        <f>Datos!$G$11</f>
        <v>0</v>
      </c>
      <c r="D425" s="26">
        <f t="shared" si="932"/>
        <v>0</v>
      </c>
      <c r="E425" s="23"/>
      <c r="F425" s="16">
        <f t="shared" ref="F425:G425" si="955">F393</f>
        <v>0</v>
      </c>
      <c r="G425" s="26">
        <f t="shared" si="955"/>
        <v>0</v>
      </c>
      <c r="H425" s="23"/>
      <c r="I425" s="16">
        <f t="shared" ref="I425:J425" si="956">I393</f>
        <v>0</v>
      </c>
      <c r="J425" s="26">
        <f t="shared" si="956"/>
        <v>0</v>
      </c>
      <c r="K425" s="23"/>
      <c r="L425" s="16">
        <f t="shared" ref="L425:M425" si="957">L393</f>
        <v>0</v>
      </c>
      <c r="M425" s="26">
        <f t="shared" si="957"/>
        <v>0</v>
      </c>
      <c r="N425" s="23"/>
      <c r="O425" s="16">
        <f t="shared" si="936"/>
        <v>0</v>
      </c>
      <c r="P425" s="23">
        <f t="shared" si="937"/>
        <v>0</v>
      </c>
      <c r="Q425" s="41">
        <f t="shared" si="938"/>
        <v>0</v>
      </c>
      <c r="R425" s="38">
        <f t="shared" si="939"/>
        <v>0</v>
      </c>
      <c r="S425" s="39">
        <f t="shared" si="940"/>
        <v>0</v>
      </c>
      <c r="T425" s="38">
        <f t="shared" si="941"/>
        <v>0</v>
      </c>
      <c r="U425" s="39">
        <f t="shared" si="942"/>
        <v>0</v>
      </c>
      <c r="V425" s="38">
        <f t="shared" si="943"/>
        <v>0</v>
      </c>
      <c r="W425" s="39">
        <f t="shared" si="944"/>
        <v>0</v>
      </c>
      <c r="X425" s="38">
        <f t="shared" si="945"/>
        <v>0</v>
      </c>
      <c r="Y425" s="39">
        <f t="shared" si="946"/>
        <v>0</v>
      </c>
      <c r="Z425" s="38">
        <f t="shared" si="947"/>
        <v>0</v>
      </c>
      <c r="AA425" s="39">
        <f t="shared" si="948"/>
        <v>0</v>
      </c>
      <c r="AB425" s="38">
        <f t="shared" si="949"/>
        <v>0</v>
      </c>
      <c r="AC425" s="39">
        <f t="shared" si="950"/>
        <v>0</v>
      </c>
      <c r="AD425" s="38">
        <f t="shared" si="951"/>
        <v>0</v>
      </c>
    </row>
    <row r="426" spans="2:30" ht="15.75" customHeight="1">
      <c r="B426" s="15">
        <f>Datos!$B$13</f>
        <v>0</v>
      </c>
      <c r="C426" s="16">
        <f>Datos!$G$13</f>
        <v>0</v>
      </c>
      <c r="D426" s="26">
        <f t="shared" si="932"/>
        <v>0</v>
      </c>
      <c r="E426" s="23"/>
      <c r="F426" s="16">
        <f t="shared" ref="F426:G426" si="958">F394</f>
        <v>0</v>
      </c>
      <c r="G426" s="26">
        <f t="shared" si="958"/>
        <v>0</v>
      </c>
      <c r="H426" s="23"/>
      <c r="I426" s="16">
        <f t="shared" ref="I426:J426" si="959">I394</f>
        <v>0</v>
      </c>
      <c r="J426" s="18">
        <f t="shared" si="959"/>
        <v>0</v>
      </c>
      <c r="K426" s="20"/>
      <c r="L426" s="22">
        <f t="shared" ref="L426:M426" si="960">L394</f>
        <v>0</v>
      </c>
      <c r="M426" s="26">
        <f t="shared" si="960"/>
        <v>0</v>
      </c>
      <c r="N426" s="23"/>
      <c r="O426" s="16">
        <f t="shared" si="936"/>
        <v>0</v>
      </c>
      <c r="P426" s="23">
        <f t="shared" si="937"/>
        <v>0</v>
      </c>
      <c r="Q426" s="41">
        <f t="shared" si="938"/>
        <v>0</v>
      </c>
      <c r="R426" s="38">
        <f t="shared" si="939"/>
        <v>0</v>
      </c>
      <c r="S426" s="39">
        <f t="shared" si="940"/>
        <v>0</v>
      </c>
      <c r="T426" s="38">
        <f t="shared" si="941"/>
        <v>0</v>
      </c>
      <c r="U426" s="39">
        <f t="shared" si="942"/>
        <v>0</v>
      </c>
      <c r="V426" s="38">
        <f t="shared" si="943"/>
        <v>0</v>
      </c>
      <c r="W426" s="39">
        <f t="shared" si="944"/>
        <v>0</v>
      </c>
      <c r="X426" s="38">
        <f t="shared" si="945"/>
        <v>0</v>
      </c>
      <c r="Y426" s="39">
        <f t="shared" si="946"/>
        <v>0</v>
      </c>
      <c r="Z426" s="38">
        <f t="shared" si="947"/>
        <v>0</v>
      </c>
      <c r="AA426" s="39">
        <f t="shared" si="948"/>
        <v>0</v>
      </c>
      <c r="AB426" s="38">
        <f t="shared" si="949"/>
        <v>0</v>
      </c>
      <c r="AC426" s="39">
        <f t="shared" si="950"/>
        <v>0</v>
      </c>
      <c r="AD426" s="38">
        <f t="shared" si="951"/>
        <v>0</v>
      </c>
    </row>
    <row r="427" spans="2:30" ht="15.75" customHeight="1">
      <c r="B427" s="15">
        <f>Datos!$B$15</f>
        <v>0</v>
      </c>
      <c r="C427" s="16">
        <f>Datos!$G$15</f>
        <v>0</v>
      </c>
      <c r="D427" s="26">
        <f t="shared" si="932"/>
        <v>0</v>
      </c>
      <c r="E427" s="23"/>
      <c r="F427" s="16">
        <f t="shared" ref="F427:G427" si="961">F395</f>
        <v>0</v>
      </c>
      <c r="G427" s="26">
        <f t="shared" si="961"/>
        <v>0</v>
      </c>
      <c r="H427" s="20"/>
      <c r="I427" s="16">
        <f t="shared" ref="I427:J427" si="962">I395</f>
        <v>0</v>
      </c>
      <c r="J427" s="26">
        <f t="shared" si="962"/>
        <v>0</v>
      </c>
      <c r="K427" s="23"/>
      <c r="L427" s="16">
        <f t="shared" ref="L427:M427" si="963">L395</f>
        <v>0</v>
      </c>
      <c r="M427" s="26">
        <f t="shared" si="963"/>
        <v>0</v>
      </c>
      <c r="N427" s="23"/>
      <c r="O427" s="16">
        <f t="shared" si="936"/>
        <v>0</v>
      </c>
      <c r="P427" s="23">
        <f t="shared" si="937"/>
        <v>0</v>
      </c>
      <c r="Q427" s="41">
        <f t="shared" si="938"/>
        <v>0</v>
      </c>
      <c r="R427" s="38">
        <f t="shared" si="939"/>
        <v>0</v>
      </c>
      <c r="S427" s="39">
        <f t="shared" si="940"/>
        <v>0</v>
      </c>
      <c r="T427" s="38">
        <f t="shared" si="941"/>
        <v>0</v>
      </c>
      <c r="U427" s="39">
        <f t="shared" si="942"/>
        <v>0</v>
      </c>
      <c r="V427" s="38">
        <f t="shared" si="943"/>
        <v>0</v>
      </c>
      <c r="W427" s="39">
        <f t="shared" si="944"/>
        <v>0</v>
      </c>
      <c r="X427" s="38">
        <f t="shared" si="945"/>
        <v>0</v>
      </c>
      <c r="Y427" s="39">
        <f t="shared" si="946"/>
        <v>0</v>
      </c>
      <c r="Z427" s="38">
        <f t="shared" si="947"/>
        <v>0</v>
      </c>
      <c r="AA427" s="39">
        <f t="shared" si="948"/>
        <v>0</v>
      </c>
      <c r="AB427" s="38">
        <f t="shared" si="949"/>
        <v>0</v>
      </c>
      <c r="AC427" s="39">
        <f t="shared" si="950"/>
        <v>0</v>
      </c>
      <c r="AD427" s="38">
        <f t="shared" si="951"/>
        <v>0</v>
      </c>
    </row>
    <row r="428" spans="2:30" ht="15.75" customHeight="1">
      <c r="B428" s="15">
        <f>Datos!$B$17</f>
        <v>0</v>
      </c>
      <c r="C428" s="16">
        <f>Datos!$G$17</f>
        <v>0</v>
      </c>
      <c r="D428" s="26">
        <f t="shared" si="932"/>
        <v>0</v>
      </c>
      <c r="E428" s="23"/>
      <c r="F428" s="16">
        <f t="shared" ref="F428:G428" si="964">F396</f>
        <v>0</v>
      </c>
      <c r="G428" s="26">
        <f t="shared" si="964"/>
        <v>0</v>
      </c>
      <c r="H428" s="23"/>
      <c r="I428" s="16">
        <f t="shared" ref="I428:J428" si="965">I396</f>
        <v>0</v>
      </c>
      <c r="J428" s="26">
        <f t="shared" si="965"/>
        <v>0</v>
      </c>
      <c r="K428" s="23"/>
      <c r="L428" s="16">
        <f t="shared" ref="L428:M428" si="966">L396</f>
        <v>0</v>
      </c>
      <c r="M428" s="26">
        <f t="shared" si="966"/>
        <v>0</v>
      </c>
      <c r="N428" s="23"/>
      <c r="O428" s="16">
        <f t="shared" si="936"/>
        <v>0</v>
      </c>
      <c r="P428" s="23">
        <f t="shared" si="937"/>
        <v>0</v>
      </c>
      <c r="Q428" s="41">
        <f t="shared" si="938"/>
        <v>0</v>
      </c>
      <c r="R428" s="38">
        <f t="shared" si="939"/>
        <v>0</v>
      </c>
      <c r="S428" s="39">
        <f t="shared" si="940"/>
        <v>0</v>
      </c>
      <c r="T428" s="38">
        <f t="shared" si="941"/>
        <v>0</v>
      </c>
      <c r="U428" s="39">
        <f t="shared" si="942"/>
        <v>0</v>
      </c>
      <c r="V428" s="38">
        <f t="shared" si="943"/>
        <v>0</v>
      </c>
      <c r="W428" s="39">
        <f t="shared" si="944"/>
        <v>0</v>
      </c>
      <c r="X428" s="38">
        <f t="shared" si="945"/>
        <v>0</v>
      </c>
      <c r="Y428" s="39">
        <f t="shared" si="946"/>
        <v>0</v>
      </c>
      <c r="Z428" s="38">
        <f t="shared" si="947"/>
        <v>0</v>
      </c>
      <c r="AA428" s="39">
        <f t="shared" si="948"/>
        <v>0</v>
      </c>
      <c r="AB428" s="38">
        <f t="shared" si="949"/>
        <v>0</v>
      </c>
      <c r="AC428" s="39">
        <f t="shared" si="950"/>
        <v>0</v>
      </c>
      <c r="AD428" s="38">
        <f t="shared" si="951"/>
        <v>0</v>
      </c>
    </row>
    <row r="429" spans="2:30" ht="15.75" customHeight="1">
      <c r="B429" s="15">
        <f>Datos!$B$19</f>
        <v>0</v>
      </c>
      <c r="C429" s="16">
        <f>Datos!$G$19</f>
        <v>0</v>
      </c>
      <c r="D429" s="26">
        <f t="shared" si="932"/>
        <v>0</v>
      </c>
      <c r="E429" s="23"/>
      <c r="F429" s="16">
        <f t="shared" ref="F429:G429" si="967">F397</f>
        <v>0</v>
      </c>
      <c r="G429" s="26">
        <f t="shared" si="967"/>
        <v>0</v>
      </c>
      <c r="H429" s="23"/>
      <c r="I429" s="16">
        <f t="shared" ref="I429:J429" si="968">I397</f>
        <v>0</v>
      </c>
      <c r="J429" s="26">
        <f t="shared" si="968"/>
        <v>0</v>
      </c>
      <c r="K429" s="23"/>
      <c r="L429" s="16">
        <f t="shared" ref="L429:M429" si="969">L397</f>
        <v>0</v>
      </c>
      <c r="M429" s="26">
        <f t="shared" si="969"/>
        <v>0</v>
      </c>
      <c r="N429" s="23"/>
      <c r="O429" s="16">
        <f t="shared" si="936"/>
        <v>0</v>
      </c>
      <c r="P429" s="23">
        <f t="shared" si="937"/>
        <v>0</v>
      </c>
      <c r="Q429" s="41">
        <f t="shared" si="938"/>
        <v>0</v>
      </c>
      <c r="R429" s="38">
        <f t="shared" si="939"/>
        <v>0</v>
      </c>
      <c r="S429" s="39">
        <f t="shared" si="940"/>
        <v>0</v>
      </c>
      <c r="T429" s="38">
        <f t="shared" si="941"/>
        <v>0</v>
      </c>
      <c r="U429" s="39">
        <f t="shared" si="942"/>
        <v>0</v>
      </c>
      <c r="V429" s="38">
        <f t="shared" si="943"/>
        <v>0</v>
      </c>
      <c r="W429" s="39">
        <f t="shared" si="944"/>
        <v>0</v>
      </c>
      <c r="X429" s="38">
        <f t="shared" si="945"/>
        <v>0</v>
      </c>
      <c r="Y429" s="39">
        <f t="shared" si="946"/>
        <v>0</v>
      </c>
      <c r="Z429" s="38">
        <f t="shared" si="947"/>
        <v>0</v>
      </c>
      <c r="AA429" s="39">
        <f t="shared" si="948"/>
        <v>0</v>
      </c>
      <c r="AB429" s="38">
        <f t="shared" si="949"/>
        <v>0</v>
      </c>
      <c r="AC429" s="39">
        <f t="shared" si="950"/>
        <v>0</v>
      </c>
      <c r="AD429" s="38">
        <f t="shared" si="951"/>
        <v>0</v>
      </c>
    </row>
    <row r="430" spans="2:30" ht="15.75" customHeight="1">
      <c r="B430" s="15">
        <f>Datos!$B$21</f>
        <v>0</v>
      </c>
      <c r="C430" s="16">
        <f>Datos!$G$21</f>
        <v>0</v>
      </c>
      <c r="D430" s="26">
        <f t="shared" si="932"/>
        <v>0</v>
      </c>
      <c r="E430" s="23"/>
      <c r="F430" s="16">
        <f t="shared" ref="F430:G430" si="970">F398</f>
        <v>0</v>
      </c>
      <c r="G430" s="26">
        <f t="shared" si="970"/>
        <v>0</v>
      </c>
      <c r="H430" s="23"/>
      <c r="I430" s="16">
        <f t="shared" ref="I430:J430" si="971">I398</f>
        <v>0</v>
      </c>
      <c r="J430" s="26">
        <f t="shared" si="971"/>
        <v>0</v>
      </c>
      <c r="K430" s="23"/>
      <c r="L430" s="16">
        <f t="shared" ref="L430:M430" si="972">L398</f>
        <v>0</v>
      </c>
      <c r="M430" s="26">
        <f t="shared" si="972"/>
        <v>0</v>
      </c>
      <c r="N430" s="23"/>
      <c r="O430" s="16">
        <f t="shared" si="936"/>
        <v>0</v>
      </c>
      <c r="P430" s="23">
        <f t="shared" si="937"/>
        <v>0</v>
      </c>
      <c r="Q430" s="41">
        <f t="shared" si="938"/>
        <v>0</v>
      </c>
      <c r="R430" s="38">
        <f t="shared" si="939"/>
        <v>0</v>
      </c>
      <c r="S430" s="39">
        <f t="shared" si="940"/>
        <v>0</v>
      </c>
      <c r="T430" s="38">
        <f t="shared" si="941"/>
        <v>0</v>
      </c>
      <c r="U430" s="39">
        <f t="shared" si="942"/>
        <v>0</v>
      </c>
      <c r="V430" s="38">
        <f t="shared" si="943"/>
        <v>0</v>
      </c>
      <c r="W430" s="39">
        <f t="shared" si="944"/>
        <v>0</v>
      </c>
      <c r="X430" s="38">
        <f t="shared" si="945"/>
        <v>0</v>
      </c>
      <c r="Y430" s="39">
        <f t="shared" si="946"/>
        <v>0</v>
      </c>
      <c r="Z430" s="38">
        <f t="shared" si="947"/>
        <v>0</v>
      </c>
      <c r="AA430" s="39">
        <f t="shared" si="948"/>
        <v>0</v>
      </c>
      <c r="AB430" s="38">
        <f t="shared" si="949"/>
        <v>0</v>
      </c>
      <c r="AC430" s="39">
        <f t="shared" si="950"/>
        <v>0</v>
      </c>
      <c r="AD430" s="38">
        <f t="shared" si="951"/>
        <v>0</v>
      </c>
    </row>
    <row r="431" spans="2:30" ht="15.75" customHeight="1">
      <c r="B431" s="15">
        <f>Datos!$B$23</f>
        <v>0</v>
      </c>
      <c r="C431" s="16">
        <f>Datos!$G$23</f>
        <v>0</v>
      </c>
      <c r="D431" s="18">
        <f t="shared" si="932"/>
        <v>0</v>
      </c>
      <c r="E431" s="20"/>
      <c r="F431" s="22">
        <f t="shared" ref="F431:G431" si="973">F399</f>
        <v>0</v>
      </c>
      <c r="G431" s="18">
        <f t="shared" si="973"/>
        <v>0</v>
      </c>
      <c r="H431" s="20"/>
      <c r="I431" s="22">
        <f t="shared" ref="I431:J431" si="974">I399</f>
        <v>0</v>
      </c>
      <c r="J431" s="18">
        <f t="shared" si="974"/>
        <v>0</v>
      </c>
      <c r="K431" s="20"/>
      <c r="L431" s="22">
        <f t="shared" ref="L431:M431" si="975">L399</f>
        <v>0</v>
      </c>
      <c r="M431" s="18">
        <f t="shared" si="975"/>
        <v>0</v>
      </c>
      <c r="N431" s="20"/>
      <c r="O431" s="22">
        <f t="shared" si="936"/>
        <v>0</v>
      </c>
      <c r="P431" s="23">
        <f t="shared" si="937"/>
        <v>0</v>
      </c>
      <c r="Q431" s="41">
        <f t="shared" si="938"/>
        <v>0</v>
      </c>
      <c r="R431" s="38">
        <f t="shared" si="939"/>
        <v>0</v>
      </c>
      <c r="S431" s="39">
        <f t="shared" si="940"/>
        <v>0</v>
      </c>
      <c r="T431" s="38">
        <f t="shared" si="941"/>
        <v>0</v>
      </c>
      <c r="U431" s="39">
        <f t="shared" si="942"/>
        <v>0</v>
      </c>
      <c r="V431" s="38">
        <f t="shared" si="943"/>
        <v>0</v>
      </c>
      <c r="W431" s="39">
        <f t="shared" si="944"/>
        <v>0</v>
      </c>
      <c r="X431" s="38">
        <f t="shared" si="945"/>
        <v>0</v>
      </c>
      <c r="Y431" s="39">
        <f t="shared" si="946"/>
        <v>0</v>
      </c>
      <c r="Z431" s="38">
        <f t="shared" si="947"/>
        <v>0</v>
      </c>
      <c r="AA431" s="39">
        <f t="shared" si="948"/>
        <v>0</v>
      </c>
      <c r="AB431" s="38">
        <f t="shared" si="949"/>
        <v>0</v>
      </c>
      <c r="AC431" s="39">
        <f t="shared" si="950"/>
        <v>0</v>
      </c>
      <c r="AD431" s="38">
        <f t="shared" si="951"/>
        <v>0</v>
      </c>
    </row>
    <row r="432" spans="2:30" ht="15.75" customHeight="1">
      <c r="B432" s="15">
        <f>Datos!$B$25</f>
        <v>0</v>
      </c>
      <c r="C432" s="16">
        <f>Datos!$G$25</f>
        <v>0</v>
      </c>
      <c r="D432" s="26">
        <f t="shared" si="932"/>
        <v>0</v>
      </c>
      <c r="E432" s="23"/>
      <c r="F432" s="16">
        <f t="shared" ref="F432:G432" si="976">F400</f>
        <v>0</v>
      </c>
      <c r="G432" s="26">
        <f t="shared" si="976"/>
        <v>0</v>
      </c>
      <c r="H432" s="23"/>
      <c r="I432" s="16">
        <f t="shared" ref="I432:J432" si="977">I400</f>
        <v>0</v>
      </c>
      <c r="J432" s="26">
        <f t="shared" si="977"/>
        <v>0</v>
      </c>
      <c r="K432" s="23"/>
      <c r="L432" s="16">
        <f t="shared" ref="L432:M432" si="978">L400</f>
        <v>0</v>
      </c>
      <c r="M432" s="26">
        <f t="shared" si="978"/>
        <v>0</v>
      </c>
      <c r="N432" s="23"/>
      <c r="O432" s="16">
        <f t="shared" si="936"/>
        <v>0</v>
      </c>
      <c r="P432" s="23">
        <f t="shared" si="937"/>
        <v>0</v>
      </c>
      <c r="Q432" s="41">
        <f t="shared" si="938"/>
        <v>0</v>
      </c>
      <c r="R432" s="38">
        <f t="shared" si="939"/>
        <v>0</v>
      </c>
      <c r="S432" s="39">
        <f t="shared" si="940"/>
        <v>0</v>
      </c>
      <c r="T432" s="38">
        <f t="shared" si="941"/>
        <v>0</v>
      </c>
      <c r="U432" s="39">
        <f t="shared" si="942"/>
        <v>0</v>
      </c>
      <c r="V432" s="38">
        <f t="shared" si="943"/>
        <v>0</v>
      </c>
      <c r="W432" s="39">
        <f t="shared" si="944"/>
        <v>0</v>
      </c>
      <c r="X432" s="38">
        <f t="shared" si="945"/>
        <v>0</v>
      </c>
      <c r="Y432" s="39">
        <f t="shared" si="946"/>
        <v>0</v>
      </c>
      <c r="Z432" s="38">
        <f t="shared" si="947"/>
        <v>0</v>
      </c>
      <c r="AA432" s="39">
        <f t="shared" si="948"/>
        <v>0</v>
      </c>
      <c r="AB432" s="38">
        <f t="shared" si="949"/>
        <v>0</v>
      </c>
      <c r="AC432" s="39">
        <f t="shared" si="950"/>
        <v>0</v>
      </c>
      <c r="AD432" s="38">
        <f t="shared" si="951"/>
        <v>0</v>
      </c>
    </row>
    <row r="433" spans="2:30" ht="15.75" customHeight="1">
      <c r="B433" s="15">
        <f>Datos!$B$27</f>
        <v>0</v>
      </c>
      <c r="C433" s="16">
        <f>Datos!$G$27</f>
        <v>0</v>
      </c>
      <c r="D433" s="26">
        <f t="shared" si="932"/>
        <v>0</v>
      </c>
      <c r="E433" s="23"/>
      <c r="F433" s="16">
        <f t="shared" ref="F433:G433" si="979">F401</f>
        <v>0</v>
      </c>
      <c r="G433" s="26">
        <f t="shared" si="979"/>
        <v>0</v>
      </c>
      <c r="H433" s="23"/>
      <c r="I433" s="16">
        <f t="shared" ref="I433:J433" si="980">I401</f>
        <v>0</v>
      </c>
      <c r="J433" s="26">
        <f t="shared" si="980"/>
        <v>0</v>
      </c>
      <c r="K433" s="23"/>
      <c r="L433" s="16">
        <f t="shared" ref="L433:M433" si="981">L401</f>
        <v>0</v>
      </c>
      <c r="M433" s="26">
        <f t="shared" si="981"/>
        <v>0</v>
      </c>
      <c r="N433" s="23"/>
      <c r="O433" s="16">
        <f t="shared" si="936"/>
        <v>0</v>
      </c>
      <c r="P433" s="23">
        <f t="shared" si="937"/>
        <v>0</v>
      </c>
      <c r="Q433" s="41">
        <f t="shared" si="938"/>
        <v>0</v>
      </c>
      <c r="R433" s="38">
        <f t="shared" si="939"/>
        <v>0</v>
      </c>
      <c r="S433" s="39">
        <f t="shared" si="940"/>
        <v>0</v>
      </c>
      <c r="T433" s="38">
        <f t="shared" si="941"/>
        <v>0</v>
      </c>
      <c r="U433" s="39">
        <f t="shared" si="942"/>
        <v>0</v>
      </c>
      <c r="V433" s="38">
        <f t="shared" si="943"/>
        <v>0</v>
      </c>
      <c r="W433" s="39">
        <f t="shared" si="944"/>
        <v>0</v>
      </c>
      <c r="X433" s="38">
        <f t="shared" si="945"/>
        <v>0</v>
      </c>
      <c r="Y433" s="39">
        <f t="shared" si="946"/>
        <v>0</v>
      </c>
      <c r="Z433" s="38">
        <f t="shared" si="947"/>
        <v>0</v>
      </c>
      <c r="AA433" s="39">
        <f t="shared" si="948"/>
        <v>0</v>
      </c>
      <c r="AB433" s="38">
        <f t="shared" si="949"/>
        <v>0</v>
      </c>
      <c r="AC433" s="39">
        <f t="shared" si="950"/>
        <v>0</v>
      </c>
      <c r="AD433" s="38">
        <f t="shared" si="951"/>
        <v>0</v>
      </c>
    </row>
    <row r="434" spans="2:30" ht="15.75" customHeight="1">
      <c r="B434" s="15">
        <f>Datos!$B$29</f>
        <v>0</v>
      </c>
      <c r="C434" s="16">
        <f>Datos!$G$29</f>
        <v>0</v>
      </c>
      <c r="D434" s="26">
        <f t="shared" si="932"/>
        <v>0</v>
      </c>
      <c r="E434" s="23"/>
      <c r="F434" s="16">
        <f t="shared" ref="F434:G434" si="982">F402</f>
        <v>0</v>
      </c>
      <c r="G434" s="26">
        <f t="shared" si="982"/>
        <v>0</v>
      </c>
      <c r="H434" s="23"/>
      <c r="I434" s="16">
        <f t="shared" ref="I434:J434" si="983">I402</f>
        <v>0</v>
      </c>
      <c r="J434" s="26">
        <f t="shared" si="983"/>
        <v>0</v>
      </c>
      <c r="K434" s="23"/>
      <c r="L434" s="16">
        <f t="shared" ref="L434:M434" si="984">L402</f>
        <v>0</v>
      </c>
      <c r="M434" s="26">
        <f t="shared" si="984"/>
        <v>0</v>
      </c>
      <c r="N434" s="23"/>
      <c r="O434" s="16">
        <f t="shared" si="936"/>
        <v>0</v>
      </c>
      <c r="P434" s="23">
        <f t="shared" si="937"/>
        <v>0</v>
      </c>
      <c r="Q434" s="41">
        <f t="shared" si="938"/>
        <v>0</v>
      </c>
      <c r="R434" s="38">
        <f t="shared" si="939"/>
        <v>0</v>
      </c>
      <c r="S434" s="39">
        <f t="shared" si="940"/>
        <v>0</v>
      </c>
      <c r="T434" s="38">
        <f t="shared" si="941"/>
        <v>0</v>
      </c>
      <c r="U434" s="39">
        <f t="shared" si="942"/>
        <v>0</v>
      </c>
      <c r="V434" s="38">
        <f t="shared" si="943"/>
        <v>0</v>
      </c>
      <c r="W434" s="39">
        <f t="shared" si="944"/>
        <v>0</v>
      </c>
      <c r="X434" s="38">
        <f t="shared" si="945"/>
        <v>0</v>
      </c>
      <c r="Y434" s="39">
        <f t="shared" si="946"/>
        <v>0</v>
      </c>
      <c r="Z434" s="38">
        <f t="shared" si="947"/>
        <v>0</v>
      </c>
      <c r="AA434" s="39">
        <f t="shared" si="948"/>
        <v>0</v>
      </c>
      <c r="AB434" s="38">
        <f t="shared" si="949"/>
        <v>0</v>
      </c>
      <c r="AC434" s="39">
        <f t="shared" si="950"/>
        <v>0</v>
      </c>
      <c r="AD434" s="38">
        <f t="shared" si="951"/>
        <v>0</v>
      </c>
    </row>
    <row r="435" spans="2:30" ht="15.75" customHeight="1">
      <c r="B435" s="15">
        <f>Datos!$B$31</f>
        <v>0</v>
      </c>
      <c r="C435" s="16">
        <f>Datos!$G$31</f>
        <v>0</v>
      </c>
      <c r="D435" s="26">
        <f t="shared" si="932"/>
        <v>0</v>
      </c>
      <c r="E435" s="23"/>
      <c r="F435" s="16">
        <f t="shared" ref="F435:G435" si="985">F403</f>
        <v>0</v>
      </c>
      <c r="G435" s="26">
        <f t="shared" si="985"/>
        <v>0</v>
      </c>
      <c r="H435" s="23"/>
      <c r="I435" s="16">
        <f t="shared" ref="I435:J435" si="986">I403</f>
        <v>0</v>
      </c>
      <c r="J435" s="26">
        <f t="shared" si="986"/>
        <v>0</v>
      </c>
      <c r="K435" s="23"/>
      <c r="L435" s="16">
        <f t="shared" ref="L435:M435" si="987">L403</f>
        <v>0</v>
      </c>
      <c r="M435" s="26">
        <f t="shared" si="987"/>
        <v>0</v>
      </c>
      <c r="N435" s="23"/>
      <c r="O435" s="16">
        <f t="shared" si="936"/>
        <v>0</v>
      </c>
      <c r="P435" s="23">
        <f t="shared" si="937"/>
        <v>0</v>
      </c>
      <c r="Q435" s="41">
        <f t="shared" si="938"/>
        <v>0</v>
      </c>
      <c r="R435" s="38">
        <f t="shared" si="939"/>
        <v>0</v>
      </c>
      <c r="S435" s="39">
        <f t="shared" si="940"/>
        <v>0</v>
      </c>
      <c r="T435" s="38">
        <f t="shared" si="941"/>
        <v>0</v>
      </c>
      <c r="U435" s="39">
        <f t="shared" si="942"/>
        <v>0</v>
      </c>
      <c r="V435" s="38">
        <f t="shared" si="943"/>
        <v>0</v>
      </c>
      <c r="W435" s="39">
        <f t="shared" si="944"/>
        <v>0</v>
      </c>
      <c r="X435" s="38">
        <f t="shared" si="945"/>
        <v>0</v>
      </c>
      <c r="Y435" s="39">
        <f t="shared" si="946"/>
        <v>0</v>
      </c>
      <c r="Z435" s="38">
        <f t="shared" si="947"/>
        <v>0</v>
      </c>
      <c r="AA435" s="39">
        <f t="shared" si="948"/>
        <v>0</v>
      </c>
      <c r="AB435" s="38">
        <f t="shared" si="949"/>
        <v>0</v>
      </c>
      <c r="AC435" s="39">
        <f t="shared" si="950"/>
        <v>0</v>
      </c>
      <c r="AD435" s="38">
        <f t="shared" si="951"/>
        <v>0</v>
      </c>
    </row>
    <row r="436" spans="2:30" ht="15.75" customHeight="1">
      <c r="B436" s="15">
        <f>Datos!$B$33</f>
        <v>0</v>
      </c>
      <c r="C436" s="16">
        <f>Datos!$G$33</f>
        <v>0</v>
      </c>
      <c r="D436" s="26">
        <f t="shared" si="932"/>
        <v>0</v>
      </c>
      <c r="E436" s="23"/>
      <c r="F436" s="16">
        <f t="shared" ref="F436:G436" si="988">F404</f>
        <v>0</v>
      </c>
      <c r="G436" s="26">
        <f t="shared" si="988"/>
        <v>0</v>
      </c>
      <c r="H436" s="23"/>
      <c r="I436" s="16">
        <f t="shared" ref="I436:J436" si="989">I404</f>
        <v>0</v>
      </c>
      <c r="J436" s="26">
        <f t="shared" si="989"/>
        <v>0</v>
      </c>
      <c r="K436" s="23"/>
      <c r="L436" s="16">
        <f t="shared" ref="L436:M436" si="990">L404</f>
        <v>0</v>
      </c>
      <c r="M436" s="26">
        <f t="shared" si="990"/>
        <v>0</v>
      </c>
      <c r="N436" s="23"/>
      <c r="O436" s="16">
        <f t="shared" si="936"/>
        <v>0</v>
      </c>
      <c r="P436" s="23">
        <f t="shared" si="937"/>
        <v>0</v>
      </c>
      <c r="Q436" s="41">
        <f t="shared" si="938"/>
        <v>0</v>
      </c>
      <c r="R436" s="38">
        <f t="shared" si="939"/>
        <v>0</v>
      </c>
      <c r="S436" s="39">
        <f t="shared" si="940"/>
        <v>0</v>
      </c>
      <c r="T436" s="38">
        <f t="shared" si="941"/>
        <v>0</v>
      </c>
      <c r="U436" s="39">
        <f t="shared" si="942"/>
        <v>0</v>
      </c>
      <c r="V436" s="38">
        <f t="shared" si="943"/>
        <v>0</v>
      </c>
      <c r="W436" s="39">
        <f t="shared" si="944"/>
        <v>0</v>
      </c>
      <c r="X436" s="38">
        <f t="shared" si="945"/>
        <v>0</v>
      </c>
      <c r="Y436" s="39">
        <f t="shared" si="946"/>
        <v>0</v>
      </c>
      <c r="Z436" s="38">
        <f t="shared" si="947"/>
        <v>0</v>
      </c>
      <c r="AA436" s="39">
        <f t="shared" si="948"/>
        <v>0</v>
      </c>
      <c r="AB436" s="38">
        <f t="shared" si="949"/>
        <v>0</v>
      </c>
      <c r="AC436" s="39">
        <f t="shared" si="950"/>
        <v>0</v>
      </c>
      <c r="AD436" s="38">
        <f t="shared" si="951"/>
        <v>0</v>
      </c>
    </row>
    <row r="437" spans="2:30" ht="15.75" customHeight="1">
      <c r="B437" s="15">
        <f>Datos!$B$35</f>
        <v>0</v>
      </c>
      <c r="C437" s="16">
        <f>Datos!$G$35</f>
        <v>0</v>
      </c>
      <c r="D437" s="26">
        <f t="shared" si="932"/>
        <v>0</v>
      </c>
      <c r="E437" s="23"/>
      <c r="F437" s="16">
        <f t="shared" ref="F437:G437" si="991">F405</f>
        <v>0</v>
      </c>
      <c r="G437" s="26">
        <f t="shared" si="991"/>
        <v>0</v>
      </c>
      <c r="H437" s="23"/>
      <c r="I437" s="16">
        <f t="shared" ref="I437:J437" si="992">I405</f>
        <v>0</v>
      </c>
      <c r="J437" s="26">
        <f t="shared" si="992"/>
        <v>0</v>
      </c>
      <c r="K437" s="23"/>
      <c r="L437" s="16">
        <f t="shared" ref="L437:M437" si="993">L405</f>
        <v>0</v>
      </c>
      <c r="M437" s="26">
        <f t="shared" si="993"/>
        <v>0</v>
      </c>
      <c r="N437" s="23"/>
      <c r="O437" s="16">
        <f t="shared" si="936"/>
        <v>0</v>
      </c>
      <c r="P437" s="23">
        <f t="shared" si="937"/>
        <v>0</v>
      </c>
      <c r="Q437" s="41">
        <f t="shared" si="938"/>
        <v>0</v>
      </c>
      <c r="R437" s="38">
        <f t="shared" si="939"/>
        <v>0</v>
      </c>
      <c r="S437" s="39">
        <f t="shared" si="940"/>
        <v>0</v>
      </c>
      <c r="T437" s="38">
        <f t="shared" si="941"/>
        <v>0</v>
      </c>
      <c r="U437" s="39">
        <f t="shared" si="942"/>
        <v>0</v>
      </c>
      <c r="V437" s="38">
        <f t="shared" si="943"/>
        <v>0</v>
      </c>
      <c r="W437" s="39">
        <f t="shared" si="944"/>
        <v>0</v>
      </c>
      <c r="X437" s="38">
        <f t="shared" si="945"/>
        <v>0</v>
      </c>
      <c r="Y437" s="39">
        <f t="shared" si="946"/>
        <v>0</v>
      </c>
      <c r="Z437" s="38">
        <f t="shared" si="947"/>
        <v>0</v>
      </c>
      <c r="AA437" s="39">
        <f t="shared" si="948"/>
        <v>0</v>
      </c>
      <c r="AB437" s="38">
        <f t="shared" si="949"/>
        <v>0</v>
      </c>
      <c r="AC437" s="39">
        <f t="shared" si="950"/>
        <v>0</v>
      </c>
      <c r="AD437" s="38">
        <f t="shared" si="951"/>
        <v>0</v>
      </c>
    </row>
    <row r="438" spans="2:30" ht="15.75" customHeight="1">
      <c r="B438" s="15">
        <f>Datos!$B$37</f>
        <v>0</v>
      </c>
      <c r="C438" s="16">
        <f>Datos!$G$37</f>
        <v>0</v>
      </c>
      <c r="D438" s="26">
        <f t="shared" si="932"/>
        <v>0</v>
      </c>
      <c r="E438" s="23"/>
      <c r="F438" s="16">
        <f t="shared" ref="F438:G438" si="994">F406</f>
        <v>0</v>
      </c>
      <c r="G438" s="26">
        <f t="shared" si="994"/>
        <v>0</v>
      </c>
      <c r="H438" s="23"/>
      <c r="I438" s="16">
        <f t="shared" ref="I438:J438" si="995">I406</f>
        <v>0</v>
      </c>
      <c r="J438" s="26">
        <f t="shared" si="995"/>
        <v>0</v>
      </c>
      <c r="K438" s="23"/>
      <c r="L438" s="16">
        <f t="shared" ref="L438:M438" si="996">L406</f>
        <v>0</v>
      </c>
      <c r="M438" s="26">
        <f t="shared" si="996"/>
        <v>0</v>
      </c>
      <c r="N438" s="23"/>
      <c r="O438" s="16">
        <f t="shared" si="936"/>
        <v>0</v>
      </c>
      <c r="P438" s="23">
        <f t="shared" si="937"/>
        <v>0</v>
      </c>
      <c r="Q438" s="41">
        <f t="shared" si="938"/>
        <v>0</v>
      </c>
      <c r="R438" s="38">
        <f t="shared" si="939"/>
        <v>0</v>
      </c>
      <c r="S438" s="39">
        <f t="shared" si="940"/>
        <v>0</v>
      </c>
      <c r="T438" s="38">
        <f t="shared" si="941"/>
        <v>0</v>
      </c>
      <c r="U438" s="39">
        <f t="shared" si="942"/>
        <v>0</v>
      </c>
      <c r="V438" s="38">
        <f t="shared" si="943"/>
        <v>0</v>
      </c>
      <c r="W438" s="39">
        <f t="shared" si="944"/>
        <v>0</v>
      </c>
      <c r="X438" s="38">
        <f t="shared" si="945"/>
        <v>0</v>
      </c>
      <c r="Y438" s="39">
        <f t="shared" si="946"/>
        <v>0</v>
      </c>
      <c r="Z438" s="38">
        <f t="shared" si="947"/>
        <v>0</v>
      </c>
      <c r="AA438" s="39">
        <f t="shared" si="948"/>
        <v>0</v>
      </c>
      <c r="AB438" s="38">
        <f t="shared" si="949"/>
        <v>0</v>
      </c>
      <c r="AC438" s="39">
        <f t="shared" si="950"/>
        <v>0</v>
      </c>
      <c r="AD438" s="38">
        <f t="shared" si="951"/>
        <v>0</v>
      </c>
    </row>
    <row r="439" spans="2:30" ht="15.75" customHeight="1">
      <c r="B439" s="15">
        <f>Datos!$B$39</f>
        <v>0</v>
      </c>
      <c r="C439" s="16">
        <f>Datos!$G$39</f>
        <v>0</v>
      </c>
      <c r="D439" s="26">
        <f t="shared" si="932"/>
        <v>0</v>
      </c>
      <c r="E439" s="23"/>
      <c r="F439" s="16">
        <f t="shared" ref="F439:G439" si="997">F407</f>
        <v>0</v>
      </c>
      <c r="G439" s="26">
        <f t="shared" si="997"/>
        <v>0</v>
      </c>
      <c r="H439" s="23"/>
      <c r="I439" s="16">
        <f t="shared" ref="I439:J439" si="998">I407</f>
        <v>0</v>
      </c>
      <c r="J439" s="26">
        <f t="shared" si="998"/>
        <v>0</v>
      </c>
      <c r="K439" s="23"/>
      <c r="L439" s="16">
        <f t="shared" ref="L439:M439" si="999">L407</f>
        <v>0</v>
      </c>
      <c r="M439" s="26">
        <f t="shared" si="999"/>
        <v>0</v>
      </c>
      <c r="N439" s="23"/>
      <c r="O439" s="16">
        <f t="shared" si="936"/>
        <v>0</v>
      </c>
      <c r="P439" s="23">
        <f t="shared" si="937"/>
        <v>0</v>
      </c>
      <c r="Q439" s="41">
        <f t="shared" si="938"/>
        <v>0</v>
      </c>
      <c r="R439" s="38">
        <f t="shared" si="939"/>
        <v>0</v>
      </c>
      <c r="S439" s="39">
        <f t="shared" si="940"/>
        <v>0</v>
      </c>
      <c r="T439" s="38">
        <f t="shared" si="941"/>
        <v>0</v>
      </c>
      <c r="U439" s="39">
        <f t="shared" si="942"/>
        <v>0</v>
      </c>
      <c r="V439" s="38">
        <f t="shared" si="943"/>
        <v>0</v>
      </c>
      <c r="W439" s="39">
        <f t="shared" si="944"/>
        <v>0</v>
      </c>
      <c r="X439" s="38">
        <f t="shared" si="945"/>
        <v>0</v>
      </c>
      <c r="Y439" s="39">
        <f t="shared" si="946"/>
        <v>0</v>
      </c>
      <c r="Z439" s="38">
        <f t="shared" si="947"/>
        <v>0</v>
      </c>
      <c r="AA439" s="39">
        <f t="shared" si="948"/>
        <v>0</v>
      </c>
      <c r="AB439" s="38">
        <f t="shared" si="949"/>
        <v>0</v>
      </c>
      <c r="AC439" s="39">
        <f t="shared" si="950"/>
        <v>0</v>
      </c>
      <c r="AD439" s="38">
        <f t="shared" si="951"/>
        <v>0</v>
      </c>
    </row>
    <row r="440" spans="2:30" ht="15.75" customHeight="1">
      <c r="B440" s="15">
        <f>Datos!$B$41</f>
        <v>0</v>
      </c>
      <c r="C440" s="16">
        <f>Datos!$G$41</f>
        <v>0</v>
      </c>
      <c r="D440" s="26">
        <f t="shared" si="932"/>
        <v>0</v>
      </c>
      <c r="E440" s="23"/>
      <c r="F440" s="16">
        <f t="shared" ref="F440:G440" si="1000">F408</f>
        <v>0</v>
      </c>
      <c r="G440" s="26">
        <f t="shared" si="1000"/>
        <v>0</v>
      </c>
      <c r="H440" s="23"/>
      <c r="I440" s="16">
        <f t="shared" ref="I440:J440" si="1001">I408</f>
        <v>0</v>
      </c>
      <c r="J440" s="26">
        <f t="shared" si="1001"/>
        <v>0</v>
      </c>
      <c r="K440" s="23"/>
      <c r="L440" s="16">
        <f t="shared" ref="L440:M440" si="1002">L408</f>
        <v>0</v>
      </c>
      <c r="M440" s="26">
        <f t="shared" si="1002"/>
        <v>0</v>
      </c>
      <c r="N440" s="23"/>
      <c r="O440" s="16">
        <f t="shared" si="936"/>
        <v>0</v>
      </c>
      <c r="P440" s="23">
        <f t="shared" si="937"/>
        <v>0</v>
      </c>
      <c r="Q440" s="41">
        <f t="shared" si="938"/>
        <v>0</v>
      </c>
      <c r="R440" s="38">
        <f t="shared" si="939"/>
        <v>0</v>
      </c>
      <c r="S440" s="39">
        <f t="shared" si="940"/>
        <v>0</v>
      </c>
      <c r="T440" s="38">
        <f t="shared" si="941"/>
        <v>0</v>
      </c>
      <c r="U440" s="39">
        <f t="shared" si="942"/>
        <v>0</v>
      </c>
      <c r="V440" s="38">
        <f t="shared" si="943"/>
        <v>0</v>
      </c>
      <c r="W440" s="39">
        <f t="shared" si="944"/>
        <v>0</v>
      </c>
      <c r="X440" s="38">
        <f t="shared" si="945"/>
        <v>0</v>
      </c>
      <c r="Y440" s="39">
        <f t="shared" si="946"/>
        <v>0</v>
      </c>
      <c r="Z440" s="38">
        <f t="shared" si="947"/>
        <v>0</v>
      </c>
      <c r="AA440" s="39">
        <f t="shared" si="948"/>
        <v>0</v>
      </c>
      <c r="AB440" s="38">
        <f t="shared" si="949"/>
        <v>0</v>
      </c>
      <c r="AC440" s="39">
        <f t="shared" si="950"/>
        <v>0</v>
      </c>
      <c r="AD440" s="38">
        <f t="shared" si="951"/>
        <v>0</v>
      </c>
    </row>
    <row r="441" spans="2:30" ht="15.75" customHeight="1">
      <c r="B441" s="15">
        <f>Datos!$B$43</f>
        <v>0</v>
      </c>
      <c r="C441" s="16">
        <f>Datos!$G$43</f>
        <v>0</v>
      </c>
      <c r="D441" s="26">
        <f t="shared" si="932"/>
        <v>0</v>
      </c>
      <c r="E441" s="23"/>
      <c r="F441" s="16">
        <f t="shared" ref="F441:G441" si="1003">F409</f>
        <v>0</v>
      </c>
      <c r="G441" s="26">
        <f t="shared" si="1003"/>
        <v>0</v>
      </c>
      <c r="H441" s="23"/>
      <c r="I441" s="16">
        <f t="shared" ref="I441:J441" si="1004">I409</f>
        <v>0</v>
      </c>
      <c r="J441" s="26">
        <f t="shared" si="1004"/>
        <v>0</v>
      </c>
      <c r="K441" s="23"/>
      <c r="L441" s="16">
        <f t="shared" ref="L441:M441" si="1005">L409</f>
        <v>0</v>
      </c>
      <c r="M441" s="26">
        <f t="shared" si="1005"/>
        <v>0</v>
      </c>
      <c r="N441" s="23"/>
      <c r="O441" s="16">
        <f t="shared" si="936"/>
        <v>0</v>
      </c>
      <c r="P441" s="23">
        <f t="shared" si="937"/>
        <v>0</v>
      </c>
      <c r="Q441" s="41">
        <f t="shared" si="938"/>
        <v>0</v>
      </c>
      <c r="R441" s="38">
        <f t="shared" si="939"/>
        <v>0</v>
      </c>
      <c r="S441" s="39">
        <f t="shared" si="940"/>
        <v>0</v>
      </c>
      <c r="T441" s="38">
        <f t="shared" si="941"/>
        <v>0</v>
      </c>
      <c r="U441" s="39">
        <f t="shared" si="942"/>
        <v>0</v>
      </c>
      <c r="V441" s="38">
        <f t="shared" si="943"/>
        <v>0</v>
      </c>
      <c r="W441" s="39">
        <f t="shared" si="944"/>
        <v>0</v>
      </c>
      <c r="X441" s="38">
        <f t="shared" si="945"/>
        <v>0</v>
      </c>
      <c r="Y441" s="39">
        <f t="shared" si="946"/>
        <v>0</v>
      </c>
      <c r="Z441" s="38">
        <f t="shared" si="947"/>
        <v>0</v>
      </c>
      <c r="AA441" s="39">
        <f t="shared" si="948"/>
        <v>0</v>
      </c>
      <c r="AB441" s="38">
        <f t="shared" si="949"/>
        <v>0</v>
      </c>
      <c r="AC441" s="39">
        <f t="shared" si="950"/>
        <v>0</v>
      </c>
      <c r="AD441" s="38">
        <f t="shared" si="951"/>
        <v>0</v>
      </c>
    </row>
    <row r="442" spans="2:30" ht="15.75" customHeight="1">
      <c r="B442" s="15">
        <f>Datos!$B$45</f>
        <v>0</v>
      </c>
      <c r="C442" s="16">
        <f>Datos!$G$45</f>
        <v>0</v>
      </c>
      <c r="D442" s="26">
        <f t="shared" si="932"/>
        <v>0</v>
      </c>
      <c r="E442" s="23"/>
      <c r="F442" s="16">
        <f t="shared" ref="F442:G442" si="1006">F410</f>
        <v>0</v>
      </c>
      <c r="G442" s="26">
        <f t="shared" si="1006"/>
        <v>0</v>
      </c>
      <c r="H442" s="23"/>
      <c r="I442" s="16">
        <f t="shared" ref="I442:J442" si="1007">I410</f>
        <v>0</v>
      </c>
      <c r="J442" s="26">
        <f t="shared" si="1007"/>
        <v>0</v>
      </c>
      <c r="K442" s="23"/>
      <c r="L442" s="16">
        <f t="shared" ref="L442:M442" si="1008">L410</f>
        <v>0</v>
      </c>
      <c r="M442" s="26">
        <f t="shared" si="1008"/>
        <v>0</v>
      </c>
      <c r="N442" s="23"/>
      <c r="O442" s="16">
        <f t="shared" si="936"/>
        <v>0</v>
      </c>
      <c r="P442" s="23">
        <f t="shared" si="937"/>
        <v>0</v>
      </c>
      <c r="Q442" s="37">
        <f t="shared" si="938"/>
        <v>0</v>
      </c>
      <c r="R442" s="38">
        <f t="shared" si="939"/>
        <v>0</v>
      </c>
      <c r="S442" s="39">
        <f t="shared" si="940"/>
        <v>0</v>
      </c>
      <c r="T442" s="38">
        <f t="shared" si="941"/>
        <v>0</v>
      </c>
      <c r="U442" s="39">
        <f t="shared" si="942"/>
        <v>0</v>
      </c>
      <c r="V442" s="38">
        <f t="shared" si="943"/>
        <v>0</v>
      </c>
      <c r="W442" s="39">
        <f t="shared" si="944"/>
        <v>0</v>
      </c>
      <c r="X442" s="38">
        <f t="shared" si="945"/>
        <v>0</v>
      </c>
      <c r="Y442" s="39">
        <f t="shared" si="946"/>
        <v>0</v>
      </c>
      <c r="Z442" s="38">
        <f t="shared" si="947"/>
        <v>0</v>
      </c>
      <c r="AA442" s="39">
        <f t="shared" si="948"/>
        <v>0</v>
      </c>
      <c r="AB442" s="38">
        <f t="shared" si="949"/>
        <v>0</v>
      </c>
      <c r="AC442" s="39">
        <f t="shared" si="950"/>
        <v>0</v>
      </c>
      <c r="AD442" s="38">
        <f t="shared" si="951"/>
        <v>0</v>
      </c>
    </row>
    <row r="443" spans="2:30" ht="15.75" customHeight="1">
      <c r="J443" s="4" t="s">
        <v>40</v>
      </c>
      <c r="K443" s="90">
        <f>(P423*C423+P424*C424+P425*C425+P426*C426+P427*C427+P428*C428+P429*C429+P430*C430+P431*C431+P432*C432+P433*C433+P434*C434+P435*C435+P436*C436+P437*C437+P438*C438+P439*C439+P440*C440+P441*C441+P442*C442)/100</f>
        <v>0</v>
      </c>
      <c r="L443" s="66"/>
      <c r="M443" s="81" t="str">
        <f>IF(K443&gt;8.49,"SOBRESALIENTE",IF(K443&gt;6.99,"NOTABLE",IF(K443&gt;5.99,"BIEN",IF(K443&gt;4.99,"SUFICIENTE","INSUFICIENTE"))))</f>
        <v>INSUFICIENTE</v>
      </c>
      <c r="N443" s="65"/>
      <c r="O443" s="65"/>
      <c r="P443" s="66"/>
      <c r="Q443" s="87" t="s">
        <v>17</v>
      </c>
      <c r="R443" s="66"/>
      <c r="S443" s="87" t="s">
        <v>18</v>
      </c>
      <c r="T443" s="66"/>
      <c r="U443" s="87" t="s">
        <v>19</v>
      </c>
      <c r="V443" s="66"/>
      <c r="W443" s="87" t="s">
        <v>20</v>
      </c>
      <c r="X443" s="66"/>
      <c r="Y443" s="87" t="s">
        <v>21</v>
      </c>
      <c r="Z443" s="66"/>
      <c r="AA443" s="87" t="s">
        <v>22</v>
      </c>
      <c r="AB443" s="66"/>
      <c r="AC443" s="87" t="s">
        <v>23</v>
      </c>
      <c r="AD443" s="66"/>
    </row>
    <row r="444" spans="2:30" ht="15.75" customHeight="1">
      <c r="O444" s="30"/>
      <c r="P444" s="4" t="s">
        <v>43</v>
      </c>
      <c r="Q444" s="88" t="e">
        <f>SUM(R423:R442)/(20-COUNTIF(R423:R442,0))</f>
        <v>#DIV/0!</v>
      </c>
      <c r="R444" s="66"/>
      <c r="S444" s="88" t="e">
        <f>SUM(T423:T442)/(20-COUNTIF(T423:T442,0))</f>
        <v>#DIV/0!</v>
      </c>
      <c r="T444" s="66"/>
      <c r="U444" s="88" t="e">
        <f>SUM(V423:V442)/(20-COUNTIF(V423:V442,0))</f>
        <v>#DIV/0!</v>
      </c>
      <c r="V444" s="66"/>
      <c r="W444" s="88" t="e">
        <f>SUM(X423:X442)/(20-COUNTIF(X423:X442,0))</f>
        <v>#DIV/0!</v>
      </c>
      <c r="X444" s="66"/>
      <c r="Y444" s="88" t="e">
        <f>SUM(Z423:Z442)/(20-COUNTIF(Z423:Z442,0))</f>
        <v>#DIV/0!</v>
      </c>
      <c r="Z444" s="66"/>
      <c r="AA444" s="88" t="e">
        <f>SUM(AB423:AB442)/(20-COUNTIF(AB423:AB442,0))</f>
        <v>#DIV/0!</v>
      </c>
      <c r="AB444" s="66"/>
      <c r="AC444" s="88" t="e">
        <f>SUM(AD423:AD442)/(20-COUNTIF(AD423:AD442,0))</f>
        <v>#DIV/0!</v>
      </c>
      <c r="AD444" s="66"/>
    </row>
    <row r="445" spans="2:30" ht="15.75" customHeight="1">
      <c r="B445" s="8" t="s">
        <v>53</v>
      </c>
    </row>
    <row r="446" spans="2:30" ht="15.75" customHeight="1">
      <c r="B446" s="89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  <c r="AC446" s="52"/>
      <c r="AD446" s="52"/>
    </row>
    <row r="447" spans="2:30" ht="15.75" customHeight="1"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  <c r="AC447" s="52"/>
      <c r="AD447" s="52"/>
    </row>
    <row r="450" spans="2:30" ht="15.75" customHeight="1">
      <c r="B450" s="10">
        <f>Datos!C212</f>
        <v>0</v>
      </c>
      <c r="P450" s="11">
        <f>Portada!$C$27</f>
        <v>0</v>
      </c>
      <c r="T450" s="12">
        <f>Portada!$E$29</f>
        <v>0</v>
      </c>
      <c r="AD450" s="11">
        <f>Portada!$D$21</f>
        <v>0</v>
      </c>
    </row>
    <row r="451" spans="2:30" ht="15.75" customHeight="1">
      <c r="B451" s="83" t="s">
        <v>12</v>
      </c>
      <c r="C451" s="83" t="s">
        <v>13</v>
      </c>
      <c r="D451" s="85" t="s">
        <v>14</v>
      </c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60"/>
      <c r="P451" s="83" t="s">
        <v>15</v>
      </c>
      <c r="Q451" s="85" t="s">
        <v>16</v>
      </c>
      <c r="R451" s="59"/>
      <c r="S451" s="59"/>
      <c r="T451" s="59"/>
      <c r="U451" s="59"/>
      <c r="V451" s="59"/>
      <c r="W451" s="59"/>
      <c r="X451" s="59"/>
      <c r="Y451" s="59"/>
      <c r="Z451" s="59"/>
      <c r="AA451" s="59"/>
      <c r="AB451" s="59"/>
      <c r="AC451" s="59"/>
      <c r="AD451" s="60"/>
    </row>
    <row r="452" spans="2:30" ht="15.75" customHeight="1">
      <c r="B452" s="84"/>
      <c r="C452" s="84"/>
      <c r="D452" s="86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5"/>
      <c r="P452" s="84"/>
      <c r="Q452" s="61"/>
      <c r="R452" s="56"/>
      <c r="S452" s="56"/>
      <c r="T452" s="56"/>
      <c r="U452" s="56"/>
      <c r="V452" s="56"/>
      <c r="W452" s="56"/>
      <c r="X452" s="56"/>
      <c r="Y452" s="56"/>
      <c r="Z452" s="56"/>
      <c r="AA452" s="56"/>
      <c r="AB452" s="56"/>
      <c r="AC452" s="56"/>
      <c r="AD452" s="57"/>
    </row>
    <row r="453" spans="2:30" ht="15.75" customHeight="1">
      <c r="B453" s="84"/>
      <c r="C453" s="84"/>
      <c r="D453" s="61"/>
      <c r="E453" s="56"/>
      <c r="F453" s="56"/>
      <c r="G453" s="56"/>
      <c r="H453" s="56"/>
      <c r="I453" s="56"/>
      <c r="J453" s="56"/>
      <c r="K453" s="56"/>
      <c r="L453" s="56"/>
      <c r="M453" s="56"/>
      <c r="N453" s="56"/>
      <c r="O453" s="57"/>
      <c r="P453" s="84"/>
      <c r="Q453" s="87" t="s">
        <v>17</v>
      </c>
      <c r="R453" s="66"/>
      <c r="S453" s="87" t="s">
        <v>18</v>
      </c>
      <c r="T453" s="66"/>
      <c r="U453" s="87" t="s">
        <v>19</v>
      </c>
      <c r="V453" s="66"/>
      <c r="W453" s="87" t="s">
        <v>20</v>
      </c>
      <c r="X453" s="66"/>
      <c r="Y453" s="87" t="s">
        <v>21</v>
      </c>
      <c r="Z453" s="66"/>
      <c r="AA453" s="87" t="s">
        <v>22</v>
      </c>
      <c r="AB453" s="66"/>
      <c r="AC453" s="87" t="s">
        <v>23</v>
      </c>
      <c r="AD453" s="66"/>
    </row>
    <row r="454" spans="2:30" ht="15.75" customHeight="1">
      <c r="B454" s="70"/>
      <c r="C454" s="70"/>
      <c r="D454" s="13" t="s">
        <v>24</v>
      </c>
      <c r="E454" s="13" t="s">
        <v>25</v>
      </c>
      <c r="F454" s="13" t="s">
        <v>13</v>
      </c>
      <c r="G454" s="13" t="s">
        <v>24</v>
      </c>
      <c r="H454" s="13" t="s">
        <v>25</v>
      </c>
      <c r="I454" s="13" t="s">
        <v>13</v>
      </c>
      <c r="J454" s="13" t="s">
        <v>24</v>
      </c>
      <c r="K454" s="13" t="s">
        <v>25</v>
      </c>
      <c r="L454" s="13" t="s">
        <v>13</v>
      </c>
      <c r="M454" s="13" t="s">
        <v>24</v>
      </c>
      <c r="N454" s="13" t="s">
        <v>25</v>
      </c>
      <c r="O454" s="13" t="s">
        <v>13</v>
      </c>
      <c r="P454" s="70"/>
      <c r="Q454" s="14" t="s">
        <v>26</v>
      </c>
      <c r="R454" s="14" t="s">
        <v>27</v>
      </c>
      <c r="S454" s="14" t="s">
        <v>26</v>
      </c>
      <c r="T454" s="14" t="s">
        <v>27</v>
      </c>
      <c r="U454" s="14" t="s">
        <v>26</v>
      </c>
      <c r="V454" s="14" t="s">
        <v>27</v>
      </c>
      <c r="W454" s="14" t="s">
        <v>26</v>
      </c>
      <c r="X454" s="14" t="s">
        <v>27</v>
      </c>
      <c r="Y454" s="14" t="s">
        <v>26</v>
      </c>
      <c r="Z454" s="14" t="s">
        <v>27</v>
      </c>
      <c r="AA454" s="14" t="s">
        <v>26</v>
      </c>
      <c r="AB454" s="14" t="s">
        <v>27</v>
      </c>
      <c r="AC454" s="14" t="s">
        <v>26</v>
      </c>
      <c r="AD454" s="14" t="s">
        <v>27</v>
      </c>
    </row>
    <row r="455" spans="2:30" ht="15.75" customHeight="1">
      <c r="B455" s="15">
        <f>Datos!$B$7</f>
        <v>0</v>
      </c>
      <c r="C455" s="16">
        <f>Datos!$G$7</f>
        <v>0</v>
      </c>
      <c r="D455" s="18">
        <f t="shared" ref="D455:D474" si="1009">D423</f>
        <v>0</v>
      </c>
      <c r="E455" s="20"/>
      <c r="F455" s="22">
        <f t="shared" ref="F455:G455" si="1010">F423</f>
        <v>0</v>
      </c>
      <c r="G455" s="18">
        <f t="shared" si="1010"/>
        <v>0</v>
      </c>
      <c r="H455" s="20"/>
      <c r="I455" s="22">
        <f t="shared" ref="I455:J455" si="1011">I423</f>
        <v>0</v>
      </c>
      <c r="J455" s="18">
        <f t="shared" si="1011"/>
        <v>0</v>
      </c>
      <c r="K455" s="20"/>
      <c r="L455" s="22">
        <f t="shared" ref="L455:M455" si="1012">L423</f>
        <v>0</v>
      </c>
      <c r="M455" s="18">
        <f t="shared" si="1012"/>
        <v>0</v>
      </c>
      <c r="N455" s="20"/>
      <c r="O455" s="22">
        <f t="shared" ref="O455:O474" si="1013">O423</f>
        <v>0</v>
      </c>
      <c r="P455" s="23">
        <f t="shared" ref="P455:P474" si="1014">(E455*F455+H455*I455+K455*L455+N455*O455)/100</f>
        <v>0</v>
      </c>
      <c r="Q455" s="33">
        <f t="shared" ref="Q455:Q474" si="1015">Q423</f>
        <v>0</v>
      </c>
      <c r="R455" s="34">
        <f t="shared" ref="R455:R474" si="1016">IF(Q455="S",$P455,0)</f>
        <v>0</v>
      </c>
      <c r="S455" s="35">
        <f t="shared" ref="S455:S474" si="1017">S423</f>
        <v>0</v>
      </c>
      <c r="T455" s="34">
        <f t="shared" ref="T455:T474" si="1018">IF(S455="S",$P455,0)</f>
        <v>0</v>
      </c>
      <c r="U455" s="36">
        <f t="shared" ref="U455:U474" si="1019">U423</f>
        <v>0</v>
      </c>
      <c r="V455" s="34">
        <f t="shared" ref="V455:V474" si="1020">IF(U455="S",$P455,0)</f>
        <v>0</v>
      </c>
      <c r="W455" s="36">
        <f t="shared" ref="W455:W474" si="1021">W423</f>
        <v>0</v>
      </c>
      <c r="X455" s="34">
        <f t="shared" ref="X455:X474" si="1022">IF(W455="S",$P455,0)</f>
        <v>0</v>
      </c>
      <c r="Y455" s="35">
        <f t="shared" ref="Y455:Y474" si="1023">Y423</f>
        <v>0</v>
      </c>
      <c r="Z455" s="34">
        <f t="shared" ref="Z455:Z474" si="1024">IF(Y455="S",$P455,0)</f>
        <v>0</v>
      </c>
      <c r="AA455" s="36">
        <f t="shared" ref="AA455:AA474" si="1025">AA423</f>
        <v>0</v>
      </c>
      <c r="AB455" s="34">
        <f t="shared" ref="AB455:AB474" si="1026">IF(AA455="S",$P455,0)</f>
        <v>0</v>
      </c>
      <c r="AC455" s="36">
        <f t="shared" ref="AC455:AC474" si="1027">AC423</f>
        <v>0</v>
      </c>
      <c r="AD455" s="34">
        <f t="shared" ref="AD455:AD474" si="1028">IF(AC455="S",$P455,0)</f>
        <v>0</v>
      </c>
    </row>
    <row r="456" spans="2:30" ht="15.75" customHeight="1">
      <c r="B456" s="15">
        <f>Datos!$B$9</f>
        <v>0</v>
      </c>
      <c r="C456" s="16">
        <f>Datos!$G$9</f>
        <v>0</v>
      </c>
      <c r="D456" s="26">
        <f t="shared" si="1009"/>
        <v>0</v>
      </c>
      <c r="E456" s="23"/>
      <c r="F456" s="16">
        <f t="shared" ref="F456:G456" si="1029">F424</f>
        <v>0</v>
      </c>
      <c r="G456" s="26">
        <f t="shared" si="1029"/>
        <v>0</v>
      </c>
      <c r="H456" s="23"/>
      <c r="I456" s="16">
        <f t="shared" ref="I456:J456" si="1030">I424</f>
        <v>0</v>
      </c>
      <c r="J456" s="26">
        <f t="shared" si="1030"/>
        <v>0</v>
      </c>
      <c r="K456" s="23"/>
      <c r="L456" s="16">
        <f t="shared" ref="L456:M456" si="1031">L424</f>
        <v>0</v>
      </c>
      <c r="M456" s="18">
        <f t="shared" si="1031"/>
        <v>0</v>
      </c>
      <c r="N456" s="23"/>
      <c r="O456" s="16">
        <f t="shared" si="1013"/>
        <v>0</v>
      </c>
      <c r="P456" s="23">
        <f t="shared" si="1014"/>
        <v>0</v>
      </c>
      <c r="Q456" s="37">
        <f t="shared" si="1015"/>
        <v>0</v>
      </c>
      <c r="R456" s="38">
        <f t="shared" si="1016"/>
        <v>0</v>
      </c>
      <c r="S456" s="39">
        <f t="shared" si="1017"/>
        <v>0</v>
      </c>
      <c r="T456" s="38">
        <f t="shared" si="1018"/>
        <v>0</v>
      </c>
      <c r="U456" s="40">
        <f t="shared" si="1019"/>
        <v>0</v>
      </c>
      <c r="V456" s="38">
        <f t="shared" si="1020"/>
        <v>0</v>
      </c>
      <c r="W456" s="39">
        <f t="shared" si="1021"/>
        <v>0</v>
      </c>
      <c r="X456" s="38">
        <f t="shared" si="1022"/>
        <v>0</v>
      </c>
      <c r="Y456" s="40">
        <f t="shared" si="1023"/>
        <v>0</v>
      </c>
      <c r="Z456" s="38">
        <f t="shared" si="1024"/>
        <v>0</v>
      </c>
      <c r="AA456" s="39">
        <f t="shared" si="1025"/>
        <v>0</v>
      </c>
      <c r="AB456" s="38">
        <f t="shared" si="1026"/>
        <v>0</v>
      </c>
      <c r="AC456" s="39">
        <f t="shared" si="1027"/>
        <v>0</v>
      </c>
      <c r="AD456" s="38">
        <f t="shared" si="1028"/>
        <v>0</v>
      </c>
    </row>
    <row r="457" spans="2:30" ht="15.75" customHeight="1">
      <c r="B457" s="15">
        <f>Datos!$B$11</f>
        <v>0</v>
      </c>
      <c r="C457" s="16">
        <f>Datos!$G$11</f>
        <v>0</v>
      </c>
      <c r="D457" s="26">
        <f t="shared" si="1009"/>
        <v>0</v>
      </c>
      <c r="E457" s="23"/>
      <c r="F457" s="16">
        <f t="shared" ref="F457:G457" si="1032">F425</f>
        <v>0</v>
      </c>
      <c r="G457" s="26">
        <f t="shared" si="1032"/>
        <v>0</v>
      </c>
      <c r="H457" s="23"/>
      <c r="I457" s="16">
        <f t="shared" ref="I457:J457" si="1033">I425</f>
        <v>0</v>
      </c>
      <c r="J457" s="26">
        <f t="shared" si="1033"/>
        <v>0</v>
      </c>
      <c r="K457" s="23"/>
      <c r="L457" s="16">
        <f t="shared" ref="L457:M457" si="1034">L425</f>
        <v>0</v>
      </c>
      <c r="M457" s="26">
        <f t="shared" si="1034"/>
        <v>0</v>
      </c>
      <c r="N457" s="23"/>
      <c r="O457" s="16">
        <f t="shared" si="1013"/>
        <v>0</v>
      </c>
      <c r="P457" s="23">
        <f t="shared" si="1014"/>
        <v>0</v>
      </c>
      <c r="Q457" s="41">
        <f t="shared" si="1015"/>
        <v>0</v>
      </c>
      <c r="R457" s="38">
        <f t="shared" si="1016"/>
        <v>0</v>
      </c>
      <c r="S457" s="39">
        <f t="shared" si="1017"/>
        <v>0</v>
      </c>
      <c r="T457" s="38">
        <f t="shared" si="1018"/>
        <v>0</v>
      </c>
      <c r="U457" s="39">
        <f t="shared" si="1019"/>
        <v>0</v>
      </c>
      <c r="V457" s="38">
        <f t="shared" si="1020"/>
        <v>0</v>
      </c>
      <c r="W457" s="39">
        <f t="shared" si="1021"/>
        <v>0</v>
      </c>
      <c r="X457" s="38">
        <f t="shared" si="1022"/>
        <v>0</v>
      </c>
      <c r="Y457" s="39">
        <f t="shared" si="1023"/>
        <v>0</v>
      </c>
      <c r="Z457" s="38">
        <f t="shared" si="1024"/>
        <v>0</v>
      </c>
      <c r="AA457" s="39">
        <f t="shared" si="1025"/>
        <v>0</v>
      </c>
      <c r="AB457" s="38">
        <f t="shared" si="1026"/>
        <v>0</v>
      </c>
      <c r="AC457" s="39">
        <f t="shared" si="1027"/>
        <v>0</v>
      </c>
      <c r="AD457" s="38">
        <f t="shared" si="1028"/>
        <v>0</v>
      </c>
    </row>
    <row r="458" spans="2:30" ht="15.75" customHeight="1">
      <c r="B458" s="15">
        <f>Datos!$B$13</f>
        <v>0</v>
      </c>
      <c r="C458" s="16">
        <f>Datos!$G$13</f>
        <v>0</v>
      </c>
      <c r="D458" s="26">
        <f t="shared" si="1009"/>
        <v>0</v>
      </c>
      <c r="E458" s="23"/>
      <c r="F458" s="16">
        <f t="shared" ref="F458:G458" si="1035">F426</f>
        <v>0</v>
      </c>
      <c r="G458" s="26">
        <f t="shared" si="1035"/>
        <v>0</v>
      </c>
      <c r="H458" s="23"/>
      <c r="I458" s="16">
        <f t="shared" ref="I458:J458" si="1036">I426</f>
        <v>0</v>
      </c>
      <c r="J458" s="18">
        <f t="shared" si="1036"/>
        <v>0</v>
      </c>
      <c r="K458" s="20"/>
      <c r="L458" s="22">
        <f t="shared" ref="L458:M458" si="1037">L426</f>
        <v>0</v>
      </c>
      <c r="M458" s="26">
        <f t="shared" si="1037"/>
        <v>0</v>
      </c>
      <c r="N458" s="23"/>
      <c r="O458" s="16">
        <f t="shared" si="1013"/>
        <v>0</v>
      </c>
      <c r="P458" s="23">
        <f t="shared" si="1014"/>
        <v>0</v>
      </c>
      <c r="Q458" s="41">
        <f t="shared" si="1015"/>
        <v>0</v>
      </c>
      <c r="R458" s="38">
        <f t="shared" si="1016"/>
        <v>0</v>
      </c>
      <c r="S458" s="39">
        <f t="shared" si="1017"/>
        <v>0</v>
      </c>
      <c r="T458" s="38">
        <f t="shared" si="1018"/>
        <v>0</v>
      </c>
      <c r="U458" s="39">
        <f t="shared" si="1019"/>
        <v>0</v>
      </c>
      <c r="V458" s="38">
        <f t="shared" si="1020"/>
        <v>0</v>
      </c>
      <c r="W458" s="39">
        <f t="shared" si="1021"/>
        <v>0</v>
      </c>
      <c r="X458" s="38">
        <f t="shared" si="1022"/>
        <v>0</v>
      </c>
      <c r="Y458" s="39">
        <f t="shared" si="1023"/>
        <v>0</v>
      </c>
      <c r="Z458" s="38">
        <f t="shared" si="1024"/>
        <v>0</v>
      </c>
      <c r="AA458" s="39">
        <f t="shared" si="1025"/>
        <v>0</v>
      </c>
      <c r="AB458" s="38">
        <f t="shared" si="1026"/>
        <v>0</v>
      </c>
      <c r="AC458" s="39">
        <f t="shared" si="1027"/>
        <v>0</v>
      </c>
      <c r="AD458" s="38">
        <f t="shared" si="1028"/>
        <v>0</v>
      </c>
    </row>
    <row r="459" spans="2:30" ht="15.75" customHeight="1">
      <c r="B459" s="15">
        <f>Datos!$B$15</f>
        <v>0</v>
      </c>
      <c r="C459" s="16">
        <f>Datos!$G$15</f>
        <v>0</v>
      </c>
      <c r="D459" s="26">
        <f t="shared" si="1009"/>
        <v>0</v>
      </c>
      <c r="E459" s="23"/>
      <c r="F459" s="16">
        <f t="shared" ref="F459:G459" si="1038">F427</f>
        <v>0</v>
      </c>
      <c r="G459" s="26">
        <f t="shared" si="1038"/>
        <v>0</v>
      </c>
      <c r="H459" s="20"/>
      <c r="I459" s="16">
        <f t="shared" ref="I459:J459" si="1039">I427</f>
        <v>0</v>
      </c>
      <c r="J459" s="26">
        <f t="shared" si="1039"/>
        <v>0</v>
      </c>
      <c r="K459" s="23"/>
      <c r="L459" s="16">
        <f t="shared" ref="L459:M459" si="1040">L427</f>
        <v>0</v>
      </c>
      <c r="M459" s="26">
        <f t="shared" si="1040"/>
        <v>0</v>
      </c>
      <c r="N459" s="23"/>
      <c r="O459" s="16">
        <f t="shared" si="1013"/>
        <v>0</v>
      </c>
      <c r="P459" s="23">
        <f t="shared" si="1014"/>
        <v>0</v>
      </c>
      <c r="Q459" s="41">
        <f t="shared" si="1015"/>
        <v>0</v>
      </c>
      <c r="R459" s="38">
        <f t="shared" si="1016"/>
        <v>0</v>
      </c>
      <c r="S459" s="39">
        <f t="shared" si="1017"/>
        <v>0</v>
      </c>
      <c r="T459" s="38">
        <f t="shared" si="1018"/>
        <v>0</v>
      </c>
      <c r="U459" s="39">
        <f t="shared" si="1019"/>
        <v>0</v>
      </c>
      <c r="V459" s="38">
        <f t="shared" si="1020"/>
        <v>0</v>
      </c>
      <c r="W459" s="39">
        <f t="shared" si="1021"/>
        <v>0</v>
      </c>
      <c r="X459" s="38">
        <f t="shared" si="1022"/>
        <v>0</v>
      </c>
      <c r="Y459" s="39">
        <f t="shared" si="1023"/>
        <v>0</v>
      </c>
      <c r="Z459" s="38">
        <f t="shared" si="1024"/>
        <v>0</v>
      </c>
      <c r="AA459" s="39">
        <f t="shared" si="1025"/>
        <v>0</v>
      </c>
      <c r="AB459" s="38">
        <f t="shared" si="1026"/>
        <v>0</v>
      </c>
      <c r="AC459" s="39">
        <f t="shared" si="1027"/>
        <v>0</v>
      </c>
      <c r="AD459" s="38">
        <f t="shared" si="1028"/>
        <v>0</v>
      </c>
    </row>
    <row r="460" spans="2:30" ht="15.75" customHeight="1">
      <c r="B460" s="15">
        <f>Datos!$B$17</f>
        <v>0</v>
      </c>
      <c r="C460" s="16">
        <f>Datos!$G$17</f>
        <v>0</v>
      </c>
      <c r="D460" s="26">
        <f t="shared" si="1009"/>
        <v>0</v>
      </c>
      <c r="E460" s="23"/>
      <c r="F460" s="16">
        <f t="shared" ref="F460:G460" si="1041">F428</f>
        <v>0</v>
      </c>
      <c r="G460" s="26">
        <f t="shared" si="1041"/>
        <v>0</v>
      </c>
      <c r="H460" s="23"/>
      <c r="I460" s="16">
        <f t="shared" ref="I460:J460" si="1042">I428</f>
        <v>0</v>
      </c>
      <c r="J460" s="26">
        <f t="shared" si="1042"/>
        <v>0</v>
      </c>
      <c r="K460" s="23"/>
      <c r="L460" s="16">
        <f t="shared" ref="L460:M460" si="1043">L428</f>
        <v>0</v>
      </c>
      <c r="M460" s="26">
        <f t="shared" si="1043"/>
        <v>0</v>
      </c>
      <c r="N460" s="23"/>
      <c r="O460" s="16">
        <f t="shared" si="1013"/>
        <v>0</v>
      </c>
      <c r="P460" s="23">
        <f t="shared" si="1014"/>
        <v>0</v>
      </c>
      <c r="Q460" s="41">
        <f t="shared" si="1015"/>
        <v>0</v>
      </c>
      <c r="R460" s="38">
        <f t="shared" si="1016"/>
        <v>0</v>
      </c>
      <c r="S460" s="39">
        <f t="shared" si="1017"/>
        <v>0</v>
      </c>
      <c r="T460" s="38">
        <f t="shared" si="1018"/>
        <v>0</v>
      </c>
      <c r="U460" s="39">
        <f t="shared" si="1019"/>
        <v>0</v>
      </c>
      <c r="V460" s="38">
        <f t="shared" si="1020"/>
        <v>0</v>
      </c>
      <c r="W460" s="39">
        <f t="shared" si="1021"/>
        <v>0</v>
      </c>
      <c r="X460" s="38">
        <f t="shared" si="1022"/>
        <v>0</v>
      </c>
      <c r="Y460" s="39">
        <f t="shared" si="1023"/>
        <v>0</v>
      </c>
      <c r="Z460" s="38">
        <f t="shared" si="1024"/>
        <v>0</v>
      </c>
      <c r="AA460" s="39">
        <f t="shared" si="1025"/>
        <v>0</v>
      </c>
      <c r="AB460" s="38">
        <f t="shared" si="1026"/>
        <v>0</v>
      </c>
      <c r="AC460" s="39">
        <f t="shared" si="1027"/>
        <v>0</v>
      </c>
      <c r="AD460" s="38">
        <f t="shared" si="1028"/>
        <v>0</v>
      </c>
    </row>
    <row r="461" spans="2:30" ht="15.75" customHeight="1">
      <c r="B461" s="15">
        <f>Datos!$B$19</f>
        <v>0</v>
      </c>
      <c r="C461" s="16">
        <f>Datos!$G$19</f>
        <v>0</v>
      </c>
      <c r="D461" s="26">
        <f t="shared" si="1009"/>
        <v>0</v>
      </c>
      <c r="E461" s="23"/>
      <c r="F461" s="16">
        <f t="shared" ref="F461:G461" si="1044">F429</f>
        <v>0</v>
      </c>
      <c r="G461" s="26">
        <f t="shared" si="1044"/>
        <v>0</v>
      </c>
      <c r="H461" s="23"/>
      <c r="I461" s="16">
        <f t="shared" ref="I461:J461" si="1045">I429</f>
        <v>0</v>
      </c>
      <c r="J461" s="26">
        <f t="shared" si="1045"/>
        <v>0</v>
      </c>
      <c r="K461" s="23"/>
      <c r="L461" s="16">
        <f t="shared" ref="L461:M461" si="1046">L429</f>
        <v>0</v>
      </c>
      <c r="M461" s="26">
        <f t="shared" si="1046"/>
        <v>0</v>
      </c>
      <c r="N461" s="23"/>
      <c r="O461" s="16">
        <f t="shared" si="1013"/>
        <v>0</v>
      </c>
      <c r="P461" s="23">
        <f t="shared" si="1014"/>
        <v>0</v>
      </c>
      <c r="Q461" s="41">
        <f t="shared" si="1015"/>
        <v>0</v>
      </c>
      <c r="R461" s="38">
        <f t="shared" si="1016"/>
        <v>0</v>
      </c>
      <c r="S461" s="39">
        <f t="shared" si="1017"/>
        <v>0</v>
      </c>
      <c r="T461" s="38">
        <f t="shared" si="1018"/>
        <v>0</v>
      </c>
      <c r="U461" s="39">
        <f t="shared" si="1019"/>
        <v>0</v>
      </c>
      <c r="V461" s="38">
        <f t="shared" si="1020"/>
        <v>0</v>
      </c>
      <c r="W461" s="39">
        <f t="shared" si="1021"/>
        <v>0</v>
      </c>
      <c r="X461" s="38">
        <f t="shared" si="1022"/>
        <v>0</v>
      </c>
      <c r="Y461" s="39">
        <f t="shared" si="1023"/>
        <v>0</v>
      </c>
      <c r="Z461" s="38">
        <f t="shared" si="1024"/>
        <v>0</v>
      </c>
      <c r="AA461" s="39">
        <f t="shared" si="1025"/>
        <v>0</v>
      </c>
      <c r="AB461" s="38">
        <f t="shared" si="1026"/>
        <v>0</v>
      </c>
      <c r="AC461" s="39">
        <f t="shared" si="1027"/>
        <v>0</v>
      </c>
      <c r="AD461" s="38">
        <f t="shared" si="1028"/>
        <v>0</v>
      </c>
    </row>
    <row r="462" spans="2:30" ht="15.75" customHeight="1">
      <c r="B462" s="15">
        <f>Datos!$B$21</f>
        <v>0</v>
      </c>
      <c r="C462" s="16">
        <f>Datos!$G$21</f>
        <v>0</v>
      </c>
      <c r="D462" s="26">
        <f t="shared" si="1009"/>
        <v>0</v>
      </c>
      <c r="E462" s="23"/>
      <c r="F462" s="16">
        <f t="shared" ref="F462:G462" si="1047">F430</f>
        <v>0</v>
      </c>
      <c r="G462" s="26">
        <f t="shared" si="1047"/>
        <v>0</v>
      </c>
      <c r="H462" s="23"/>
      <c r="I462" s="16">
        <f t="shared" ref="I462:J462" si="1048">I430</f>
        <v>0</v>
      </c>
      <c r="J462" s="26">
        <f t="shared" si="1048"/>
        <v>0</v>
      </c>
      <c r="K462" s="23"/>
      <c r="L462" s="16">
        <f t="shared" ref="L462:M462" si="1049">L430</f>
        <v>0</v>
      </c>
      <c r="M462" s="26">
        <f t="shared" si="1049"/>
        <v>0</v>
      </c>
      <c r="N462" s="23"/>
      <c r="O462" s="16">
        <f t="shared" si="1013"/>
        <v>0</v>
      </c>
      <c r="P462" s="23">
        <f t="shared" si="1014"/>
        <v>0</v>
      </c>
      <c r="Q462" s="41">
        <f t="shared" si="1015"/>
        <v>0</v>
      </c>
      <c r="R462" s="38">
        <f t="shared" si="1016"/>
        <v>0</v>
      </c>
      <c r="S462" s="39">
        <f t="shared" si="1017"/>
        <v>0</v>
      </c>
      <c r="T462" s="38">
        <f t="shared" si="1018"/>
        <v>0</v>
      </c>
      <c r="U462" s="39">
        <f t="shared" si="1019"/>
        <v>0</v>
      </c>
      <c r="V462" s="38">
        <f t="shared" si="1020"/>
        <v>0</v>
      </c>
      <c r="W462" s="39">
        <f t="shared" si="1021"/>
        <v>0</v>
      </c>
      <c r="X462" s="38">
        <f t="shared" si="1022"/>
        <v>0</v>
      </c>
      <c r="Y462" s="39">
        <f t="shared" si="1023"/>
        <v>0</v>
      </c>
      <c r="Z462" s="38">
        <f t="shared" si="1024"/>
        <v>0</v>
      </c>
      <c r="AA462" s="39">
        <f t="shared" si="1025"/>
        <v>0</v>
      </c>
      <c r="AB462" s="38">
        <f t="shared" si="1026"/>
        <v>0</v>
      </c>
      <c r="AC462" s="39">
        <f t="shared" si="1027"/>
        <v>0</v>
      </c>
      <c r="AD462" s="38">
        <f t="shared" si="1028"/>
        <v>0</v>
      </c>
    </row>
    <row r="463" spans="2:30" ht="15.75" customHeight="1">
      <c r="B463" s="15">
        <f>Datos!$B$23</f>
        <v>0</v>
      </c>
      <c r="C463" s="16">
        <f>Datos!$G$23</f>
        <v>0</v>
      </c>
      <c r="D463" s="18">
        <f t="shared" si="1009"/>
        <v>0</v>
      </c>
      <c r="E463" s="20"/>
      <c r="F463" s="22">
        <f t="shared" ref="F463:G463" si="1050">F431</f>
        <v>0</v>
      </c>
      <c r="G463" s="18">
        <f t="shared" si="1050"/>
        <v>0</v>
      </c>
      <c r="H463" s="20"/>
      <c r="I463" s="22">
        <f t="shared" ref="I463:J463" si="1051">I431</f>
        <v>0</v>
      </c>
      <c r="J463" s="18">
        <f t="shared" si="1051"/>
        <v>0</v>
      </c>
      <c r="K463" s="20"/>
      <c r="L463" s="22">
        <f t="shared" ref="L463:M463" si="1052">L431</f>
        <v>0</v>
      </c>
      <c r="M463" s="18">
        <f t="shared" si="1052"/>
        <v>0</v>
      </c>
      <c r="N463" s="20"/>
      <c r="O463" s="22">
        <f t="shared" si="1013"/>
        <v>0</v>
      </c>
      <c r="P463" s="23">
        <f t="shared" si="1014"/>
        <v>0</v>
      </c>
      <c r="Q463" s="41">
        <f t="shared" si="1015"/>
        <v>0</v>
      </c>
      <c r="R463" s="38">
        <f t="shared" si="1016"/>
        <v>0</v>
      </c>
      <c r="S463" s="39">
        <f t="shared" si="1017"/>
        <v>0</v>
      </c>
      <c r="T463" s="38">
        <f t="shared" si="1018"/>
        <v>0</v>
      </c>
      <c r="U463" s="39">
        <f t="shared" si="1019"/>
        <v>0</v>
      </c>
      <c r="V463" s="38">
        <f t="shared" si="1020"/>
        <v>0</v>
      </c>
      <c r="W463" s="39">
        <f t="shared" si="1021"/>
        <v>0</v>
      </c>
      <c r="X463" s="38">
        <f t="shared" si="1022"/>
        <v>0</v>
      </c>
      <c r="Y463" s="39">
        <f t="shared" si="1023"/>
        <v>0</v>
      </c>
      <c r="Z463" s="38">
        <f t="shared" si="1024"/>
        <v>0</v>
      </c>
      <c r="AA463" s="39">
        <f t="shared" si="1025"/>
        <v>0</v>
      </c>
      <c r="AB463" s="38">
        <f t="shared" si="1026"/>
        <v>0</v>
      </c>
      <c r="AC463" s="39">
        <f t="shared" si="1027"/>
        <v>0</v>
      </c>
      <c r="AD463" s="38">
        <f t="shared" si="1028"/>
        <v>0</v>
      </c>
    </row>
    <row r="464" spans="2:30" ht="15.75" customHeight="1">
      <c r="B464" s="15">
        <f>Datos!$B$25</f>
        <v>0</v>
      </c>
      <c r="C464" s="16">
        <f>Datos!$G$25</f>
        <v>0</v>
      </c>
      <c r="D464" s="26">
        <f t="shared" si="1009"/>
        <v>0</v>
      </c>
      <c r="E464" s="23"/>
      <c r="F464" s="16">
        <f t="shared" ref="F464:G464" si="1053">F432</f>
        <v>0</v>
      </c>
      <c r="G464" s="26">
        <f t="shared" si="1053"/>
        <v>0</v>
      </c>
      <c r="H464" s="23"/>
      <c r="I464" s="16">
        <f t="shared" ref="I464:J464" si="1054">I432</f>
        <v>0</v>
      </c>
      <c r="J464" s="26">
        <f t="shared" si="1054"/>
        <v>0</v>
      </c>
      <c r="K464" s="23"/>
      <c r="L464" s="16">
        <f t="shared" ref="L464:M464" si="1055">L432</f>
        <v>0</v>
      </c>
      <c r="M464" s="26">
        <f t="shared" si="1055"/>
        <v>0</v>
      </c>
      <c r="N464" s="23"/>
      <c r="O464" s="16">
        <f t="shared" si="1013"/>
        <v>0</v>
      </c>
      <c r="P464" s="23">
        <f t="shared" si="1014"/>
        <v>0</v>
      </c>
      <c r="Q464" s="41">
        <f t="shared" si="1015"/>
        <v>0</v>
      </c>
      <c r="R464" s="38">
        <f t="shared" si="1016"/>
        <v>0</v>
      </c>
      <c r="S464" s="39">
        <f t="shared" si="1017"/>
        <v>0</v>
      </c>
      <c r="T464" s="38">
        <f t="shared" si="1018"/>
        <v>0</v>
      </c>
      <c r="U464" s="39">
        <f t="shared" si="1019"/>
        <v>0</v>
      </c>
      <c r="V464" s="38">
        <f t="shared" si="1020"/>
        <v>0</v>
      </c>
      <c r="W464" s="39">
        <f t="shared" si="1021"/>
        <v>0</v>
      </c>
      <c r="X464" s="38">
        <f t="shared" si="1022"/>
        <v>0</v>
      </c>
      <c r="Y464" s="39">
        <f t="shared" si="1023"/>
        <v>0</v>
      </c>
      <c r="Z464" s="38">
        <f t="shared" si="1024"/>
        <v>0</v>
      </c>
      <c r="AA464" s="39">
        <f t="shared" si="1025"/>
        <v>0</v>
      </c>
      <c r="AB464" s="38">
        <f t="shared" si="1026"/>
        <v>0</v>
      </c>
      <c r="AC464" s="39">
        <f t="shared" si="1027"/>
        <v>0</v>
      </c>
      <c r="AD464" s="38">
        <f t="shared" si="1028"/>
        <v>0</v>
      </c>
    </row>
    <row r="465" spans="2:30" ht="15.75" customHeight="1">
      <c r="B465" s="15">
        <f>Datos!$B$27</f>
        <v>0</v>
      </c>
      <c r="C465" s="16">
        <f>Datos!$G$27</f>
        <v>0</v>
      </c>
      <c r="D465" s="26">
        <f t="shared" si="1009"/>
        <v>0</v>
      </c>
      <c r="E465" s="23"/>
      <c r="F465" s="16">
        <f t="shared" ref="F465:G465" si="1056">F433</f>
        <v>0</v>
      </c>
      <c r="G465" s="26">
        <f t="shared" si="1056"/>
        <v>0</v>
      </c>
      <c r="H465" s="23"/>
      <c r="I465" s="16">
        <f t="shared" ref="I465:J465" si="1057">I433</f>
        <v>0</v>
      </c>
      <c r="J465" s="26">
        <f t="shared" si="1057"/>
        <v>0</v>
      </c>
      <c r="K465" s="23"/>
      <c r="L465" s="16">
        <f t="shared" ref="L465:M465" si="1058">L433</f>
        <v>0</v>
      </c>
      <c r="M465" s="26">
        <f t="shared" si="1058"/>
        <v>0</v>
      </c>
      <c r="N465" s="23"/>
      <c r="O465" s="16">
        <f t="shared" si="1013"/>
        <v>0</v>
      </c>
      <c r="P465" s="23">
        <f t="shared" si="1014"/>
        <v>0</v>
      </c>
      <c r="Q465" s="41">
        <f t="shared" si="1015"/>
        <v>0</v>
      </c>
      <c r="R465" s="38">
        <f t="shared" si="1016"/>
        <v>0</v>
      </c>
      <c r="S465" s="39">
        <f t="shared" si="1017"/>
        <v>0</v>
      </c>
      <c r="T465" s="38">
        <f t="shared" si="1018"/>
        <v>0</v>
      </c>
      <c r="U465" s="39">
        <f t="shared" si="1019"/>
        <v>0</v>
      </c>
      <c r="V465" s="38">
        <f t="shared" si="1020"/>
        <v>0</v>
      </c>
      <c r="W465" s="39">
        <f t="shared" si="1021"/>
        <v>0</v>
      </c>
      <c r="X465" s="38">
        <f t="shared" si="1022"/>
        <v>0</v>
      </c>
      <c r="Y465" s="39">
        <f t="shared" si="1023"/>
        <v>0</v>
      </c>
      <c r="Z465" s="38">
        <f t="shared" si="1024"/>
        <v>0</v>
      </c>
      <c r="AA465" s="39">
        <f t="shared" si="1025"/>
        <v>0</v>
      </c>
      <c r="AB465" s="38">
        <f t="shared" si="1026"/>
        <v>0</v>
      </c>
      <c r="AC465" s="39">
        <f t="shared" si="1027"/>
        <v>0</v>
      </c>
      <c r="AD465" s="38">
        <f t="shared" si="1028"/>
        <v>0</v>
      </c>
    </row>
    <row r="466" spans="2:30" ht="15.75" customHeight="1">
      <c r="B466" s="15">
        <f>Datos!$B$29</f>
        <v>0</v>
      </c>
      <c r="C466" s="16">
        <f>Datos!$G$29</f>
        <v>0</v>
      </c>
      <c r="D466" s="26">
        <f t="shared" si="1009"/>
        <v>0</v>
      </c>
      <c r="E466" s="23"/>
      <c r="F466" s="16">
        <f t="shared" ref="F466:G466" si="1059">F434</f>
        <v>0</v>
      </c>
      <c r="G466" s="26">
        <f t="shared" si="1059"/>
        <v>0</v>
      </c>
      <c r="H466" s="23"/>
      <c r="I466" s="16">
        <f t="shared" ref="I466:J466" si="1060">I434</f>
        <v>0</v>
      </c>
      <c r="J466" s="26">
        <f t="shared" si="1060"/>
        <v>0</v>
      </c>
      <c r="K466" s="23"/>
      <c r="L466" s="16">
        <f t="shared" ref="L466:M466" si="1061">L434</f>
        <v>0</v>
      </c>
      <c r="M466" s="26">
        <f t="shared" si="1061"/>
        <v>0</v>
      </c>
      <c r="N466" s="23"/>
      <c r="O466" s="16">
        <f t="shared" si="1013"/>
        <v>0</v>
      </c>
      <c r="P466" s="23">
        <f t="shared" si="1014"/>
        <v>0</v>
      </c>
      <c r="Q466" s="41">
        <f t="shared" si="1015"/>
        <v>0</v>
      </c>
      <c r="R466" s="38">
        <f t="shared" si="1016"/>
        <v>0</v>
      </c>
      <c r="S466" s="39">
        <f t="shared" si="1017"/>
        <v>0</v>
      </c>
      <c r="T466" s="38">
        <f t="shared" si="1018"/>
        <v>0</v>
      </c>
      <c r="U466" s="39">
        <f t="shared" si="1019"/>
        <v>0</v>
      </c>
      <c r="V466" s="38">
        <f t="shared" si="1020"/>
        <v>0</v>
      </c>
      <c r="W466" s="39">
        <f t="shared" si="1021"/>
        <v>0</v>
      </c>
      <c r="X466" s="38">
        <f t="shared" si="1022"/>
        <v>0</v>
      </c>
      <c r="Y466" s="39">
        <f t="shared" si="1023"/>
        <v>0</v>
      </c>
      <c r="Z466" s="38">
        <f t="shared" si="1024"/>
        <v>0</v>
      </c>
      <c r="AA466" s="39">
        <f t="shared" si="1025"/>
        <v>0</v>
      </c>
      <c r="AB466" s="38">
        <f t="shared" si="1026"/>
        <v>0</v>
      </c>
      <c r="AC466" s="39">
        <f t="shared" si="1027"/>
        <v>0</v>
      </c>
      <c r="AD466" s="38">
        <f t="shared" si="1028"/>
        <v>0</v>
      </c>
    </row>
    <row r="467" spans="2:30" ht="15.75" customHeight="1">
      <c r="B467" s="15">
        <f>Datos!$B$31</f>
        <v>0</v>
      </c>
      <c r="C467" s="16">
        <f>Datos!$G$31</f>
        <v>0</v>
      </c>
      <c r="D467" s="26">
        <f t="shared" si="1009"/>
        <v>0</v>
      </c>
      <c r="E467" s="23"/>
      <c r="F467" s="16">
        <f t="shared" ref="F467:G467" si="1062">F435</f>
        <v>0</v>
      </c>
      <c r="G467" s="26">
        <f t="shared" si="1062"/>
        <v>0</v>
      </c>
      <c r="H467" s="23"/>
      <c r="I467" s="16">
        <f t="shared" ref="I467:J467" si="1063">I435</f>
        <v>0</v>
      </c>
      <c r="J467" s="26">
        <f t="shared" si="1063"/>
        <v>0</v>
      </c>
      <c r="K467" s="23"/>
      <c r="L467" s="16">
        <f t="shared" ref="L467:M467" si="1064">L435</f>
        <v>0</v>
      </c>
      <c r="M467" s="26">
        <f t="shared" si="1064"/>
        <v>0</v>
      </c>
      <c r="N467" s="23"/>
      <c r="O467" s="16">
        <f t="shared" si="1013"/>
        <v>0</v>
      </c>
      <c r="P467" s="23">
        <f t="shared" si="1014"/>
        <v>0</v>
      </c>
      <c r="Q467" s="41">
        <f t="shared" si="1015"/>
        <v>0</v>
      </c>
      <c r="R467" s="38">
        <f t="shared" si="1016"/>
        <v>0</v>
      </c>
      <c r="S467" s="39">
        <f t="shared" si="1017"/>
        <v>0</v>
      </c>
      <c r="T467" s="38">
        <f t="shared" si="1018"/>
        <v>0</v>
      </c>
      <c r="U467" s="39">
        <f t="shared" si="1019"/>
        <v>0</v>
      </c>
      <c r="V467" s="38">
        <f t="shared" si="1020"/>
        <v>0</v>
      </c>
      <c r="W467" s="39">
        <f t="shared" si="1021"/>
        <v>0</v>
      </c>
      <c r="X467" s="38">
        <f t="shared" si="1022"/>
        <v>0</v>
      </c>
      <c r="Y467" s="39">
        <f t="shared" si="1023"/>
        <v>0</v>
      </c>
      <c r="Z467" s="38">
        <f t="shared" si="1024"/>
        <v>0</v>
      </c>
      <c r="AA467" s="39">
        <f t="shared" si="1025"/>
        <v>0</v>
      </c>
      <c r="AB467" s="38">
        <f t="shared" si="1026"/>
        <v>0</v>
      </c>
      <c r="AC467" s="39">
        <f t="shared" si="1027"/>
        <v>0</v>
      </c>
      <c r="AD467" s="38">
        <f t="shared" si="1028"/>
        <v>0</v>
      </c>
    </row>
    <row r="468" spans="2:30" ht="15.75" customHeight="1">
      <c r="B468" s="15">
        <f>Datos!$B$33</f>
        <v>0</v>
      </c>
      <c r="C468" s="16">
        <f>Datos!$G$33</f>
        <v>0</v>
      </c>
      <c r="D468" s="26">
        <f t="shared" si="1009"/>
        <v>0</v>
      </c>
      <c r="E468" s="23"/>
      <c r="F468" s="16">
        <f t="shared" ref="F468:G468" si="1065">F436</f>
        <v>0</v>
      </c>
      <c r="G468" s="26">
        <f t="shared" si="1065"/>
        <v>0</v>
      </c>
      <c r="H468" s="23"/>
      <c r="I468" s="16">
        <f t="shared" ref="I468:J468" si="1066">I436</f>
        <v>0</v>
      </c>
      <c r="J468" s="26">
        <f t="shared" si="1066"/>
        <v>0</v>
      </c>
      <c r="K468" s="23"/>
      <c r="L468" s="16">
        <f t="shared" ref="L468:M468" si="1067">L436</f>
        <v>0</v>
      </c>
      <c r="M468" s="26">
        <f t="shared" si="1067"/>
        <v>0</v>
      </c>
      <c r="N468" s="23"/>
      <c r="O468" s="16">
        <f t="shared" si="1013"/>
        <v>0</v>
      </c>
      <c r="P468" s="23">
        <f t="shared" si="1014"/>
        <v>0</v>
      </c>
      <c r="Q468" s="41">
        <f t="shared" si="1015"/>
        <v>0</v>
      </c>
      <c r="R468" s="38">
        <f t="shared" si="1016"/>
        <v>0</v>
      </c>
      <c r="S468" s="39">
        <f t="shared" si="1017"/>
        <v>0</v>
      </c>
      <c r="T468" s="38">
        <f t="shared" si="1018"/>
        <v>0</v>
      </c>
      <c r="U468" s="39">
        <f t="shared" si="1019"/>
        <v>0</v>
      </c>
      <c r="V468" s="38">
        <f t="shared" si="1020"/>
        <v>0</v>
      </c>
      <c r="W468" s="39">
        <f t="shared" si="1021"/>
        <v>0</v>
      </c>
      <c r="X468" s="38">
        <f t="shared" si="1022"/>
        <v>0</v>
      </c>
      <c r="Y468" s="39">
        <f t="shared" si="1023"/>
        <v>0</v>
      </c>
      <c r="Z468" s="38">
        <f t="shared" si="1024"/>
        <v>0</v>
      </c>
      <c r="AA468" s="39">
        <f t="shared" si="1025"/>
        <v>0</v>
      </c>
      <c r="AB468" s="38">
        <f t="shared" si="1026"/>
        <v>0</v>
      </c>
      <c r="AC468" s="39">
        <f t="shared" si="1027"/>
        <v>0</v>
      </c>
      <c r="AD468" s="38">
        <f t="shared" si="1028"/>
        <v>0</v>
      </c>
    </row>
    <row r="469" spans="2:30" ht="15.75" customHeight="1">
      <c r="B469" s="15">
        <f>Datos!$B$35</f>
        <v>0</v>
      </c>
      <c r="C469" s="16">
        <f>Datos!$G$35</f>
        <v>0</v>
      </c>
      <c r="D469" s="26">
        <f t="shared" si="1009"/>
        <v>0</v>
      </c>
      <c r="E469" s="23"/>
      <c r="F469" s="16">
        <f t="shared" ref="F469:G469" si="1068">F437</f>
        <v>0</v>
      </c>
      <c r="G469" s="26">
        <f t="shared" si="1068"/>
        <v>0</v>
      </c>
      <c r="H469" s="23"/>
      <c r="I469" s="16">
        <f t="shared" ref="I469:J469" si="1069">I437</f>
        <v>0</v>
      </c>
      <c r="J469" s="26">
        <f t="shared" si="1069"/>
        <v>0</v>
      </c>
      <c r="K469" s="23"/>
      <c r="L469" s="16">
        <f t="shared" ref="L469:M469" si="1070">L437</f>
        <v>0</v>
      </c>
      <c r="M469" s="26">
        <f t="shared" si="1070"/>
        <v>0</v>
      </c>
      <c r="N469" s="23"/>
      <c r="O469" s="16">
        <f t="shared" si="1013"/>
        <v>0</v>
      </c>
      <c r="P469" s="23">
        <f t="shared" si="1014"/>
        <v>0</v>
      </c>
      <c r="Q469" s="41">
        <f t="shared" si="1015"/>
        <v>0</v>
      </c>
      <c r="R469" s="38">
        <f t="shared" si="1016"/>
        <v>0</v>
      </c>
      <c r="S469" s="39">
        <f t="shared" si="1017"/>
        <v>0</v>
      </c>
      <c r="T469" s="38">
        <f t="shared" si="1018"/>
        <v>0</v>
      </c>
      <c r="U469" s="39">
        <f t="shared" si="1019"/>
        <v>0</v>
      </c>
      <c r="V469" s="38">
        <f t="shared" si="1020"/>
        <v>0</v>
      </c>
      <c r="W469" s="39">
        <f t="shared" si="1021"/>
        <v>0</v>
      </c>
      <c r="X469" s="38">
        <f t="shared" si="1022"/>
        <v>0</v>
      </c>
      <c r="Y469" s="39">
        <f t="shared" si="1023"/>
        <v>0</v>
      </c>
      <c r="Z469" s="38">
        <f t="shared" si="1024"/>
        <v>0</v>
      </c>
      <c r="AA469" s="39">
        <f t="shared" si="1025"/>
        <v>0</v>
      </c>
      <c r="AB469" s="38">
        <f t="shared" si="1026"/>
        <v>0</v>
      </c>
      <c r="AC469" s="39">
        <f t="shared" si="1027"/>
        <v>0</v>
      </c>
      <c r="AD469" s="38">
        <f t="shared" si="1028"/>
        <v>0</v>
      </c>
    </row>
    <row r="470" spans="2:30" ht="15.75" customHeight="1">
      <c r="B470" s="15">
        <f>Datos!$B$37</f>
        <v>0</v>
      </c>
      <c r="C470" s="16">
        <f>Datos!$G$37</f>
        <v>0</v>
      </c>
      <c r="D470" s="26">
        <f t="shared" si="1009"/>
        <v>0</v>
      </c>
      <c r="E470" s="23"/>
      <c r="F470" s="16">
        <f t="shared" ref="F470:G470" si="1071">F438</f>
        <v>0</v>
      </c>
      <c r="G470" s="26">
        <f t="shared" si="1071"/>
        <v>0</v>
      </c>
      <c r="H470" s="23"/>
      <c r="I470" s="16">
        <f t="shared" ref="I470:J470" si="1072">I438</f>
        <v>0</v>
      </c>
      <c r="J470" s="26">
        <f t="shared" si="1072"/>
        <v>0</v>
      </c>
      <c r="K470" s="23"/>
      <c r="L470" s="16">
        <f t="shared" ref="L470:M470" si="1073">L438</f>
        <v>0</v>
      </c>
      <c r="M470" s="26">
        <f t="shared" si="1073"/>
        <v>0</v>
      </c>
      <c r="N470" s="23"/>
      <c r="O470" s="16">
        <f t="shared" si="1013"/>
        <v>0</v>
      </c>
      <c r="P470" s="23">
        <f t="shared" si="1014"/>
        <v>0</v>
      </c>
      <c r="Q470" s="41">
        <f t="shared" si="1015"/>
        <v>0</v>
      </c>
      <c r="R470" s="38">
        <f t="shared" si="1016"/>
        <v>0</v>
      </c>
      <c r="S470" s="39">
        <f t="shared" si="1017"/>
        <v>0</v>
      </c>
      <c r="T470" s="38">
        <f t="shared" si="1018"/>
        <v>0</v>
      </c>
      <c r="U470" s="39">
        <f t="shared" si="1019"/>
        <v>0</v>
      </c>
      <c r="V470" s="38">
        <f t="shared" si="1020"/>
        <v>0</v>
      </c>
      <c r="W470" s="39">
        <f t="shared" si="1021"/>
        <v>0</v>
      </c>
      <c r="X470" s="38">
        <f t="shared" si="1022"/>
        <v>0</v>
      </c>
      <c r="Y470" s="39">
        <f t="shared" si="1023"/>
        <v>0</v>
      </c>
      <c r="Z470" s="38">
        <f t="shared" si="1024"/>
        <v>0</v>
      </c>
      <c r="AA470" s="39">
        <f t="shared" si="1025"/>
        <v>0</v>
      </c>
      <c r="AB470" s="38">
        <f t="shared" si="1026"/>
        <v>0</v>
      </c>
      <c r="AC470" s="39">
        <f t="shared" si="1027"/>
        <v>0</v>
      </c>
      <c r="AD470" s="38">
        <f t="shared" si="1028"/>
        <v>0</v>
      </c>
    </row>
    <row r="471" spans="2:30" ht="15.75" customHeight="1">
      <c r="B471" s="15">
        <f>Datos!$B$39</f>
        <v>0</v>
      </c>
      <c r="C471" s="16">
        <f>Datos!$G$39</f>
        <v>0</v>
      </c>
      <c r="D471" s="26">
        <f t="shared" si="1009"/>
        <v>0</v>
      </c>
      <c r="E471" s="23"/>
      <c r="F471" s="16">
        <f t="shared" ref="F471:G471" si="1074">F439</f>
        <v>0</v>
      </c>
      <c r="G471" s="26">
        <f t="shared" si="1074"/>
        <v>0</v>
      </c>
      <c r="H471" s="23"/>
      <c r="I471" s="16">
        <f t="shared" ref="I471:J471" si="1075">I439</f>
        <v>0</v>
      </c>
      <c r="J471" s="26">
        <f t="shared" si="1075"/>
        <v>0</v>
      </c>
      <c r="K471" s="23"/>
      <c r="L471" s="16">
        <f t="shared" ref="L471:M471" si="1076">L439</f>
        <v>0</v>
      </c>
      <c r="M471" s="26">
        <f t="shared" si="1076"/>
        <v>0</v>
      </c>
      <c r="N471" s="23"/>
      <c r="O471" s="16">
        <f t="shared" si="1013"/>
        <v>0</v>
      </c>
      <c r="P471" s="23">
        <f t="shared" si="1014"/>
        <v>0</v>
      </c>
      <c r="Q471" s="41">
        <f t="shared" si="1015"/>
        <v>0</v>
      </c>
      <c r="R471" s="38">
        <f t="shared" si="1016"/>
        <v>0</v>
      </c>
      <c r="S471" s="39">
        <f t="shared" si="1017"/>
        <v>0</v>
      </c>
      <c r="T471" s="38">
        <f t="shared" si="1018"/>
        <v>0</v>
      </c>
      <c r="U471" s="39">
        <f t="shared" si="1019"/>
        <v>0</v>
      </c>
      <c r="V471" s="38">
        <f t="shared" si="1020"/>
        <v>0</v>
      </c>
      <c r="W471" s="39">
        <f t="shared" si="1021"/>
        <v>0</v>
      </c>
      <c r="X471" s="38">
        <f t="shared" si="1022"/>
        <v>0</v>
      </c>
      <c r="Y471" s="39">
        <f t="shared" si="1023"/>
        <v>0</v>
      </c>
      <c r="Z471" s="38">
        <f t="shared" si="1024"/>
        <v>0</v>
      </c>
      <c r="AA471" s="39">
        <f t="shared" si="1025"/>
        <v>0</v>
      </c>
      <c r="AB471" s="38">
        <f t="shared" si="1026"/>
        <v>0</v>
      </c>
      <c r="AC471" s="39">
        <f t="shared" si="1027"/>
        <v>0</v>
      </c>
      <c r="AD471" s="38">
        <f t="shared" si="1028"/>
        <v>0</v>
      </c>
    </row>
    <row r="472" spans="2:30" ht="15.75" customHeight="1">
      <c r="B472" s="15">
        <f>Datos!$B$41</f>
        <v>0</v>
      </c>
      <c r="C472" s="16">
        <f>Datos!$G$41</f>
        <v>0</v>
      </c>
      <c r="D472" s="26">
        <f t="shared" si="1009"/>
        <v>0</v>
      </c>
      <c r="E472" s="23"/>
      <c r="F472" s="16">
        <f t="shared" ref="F472:G472" si="1077">F440</f>
        <v>0</v>
      </c>
      <c r="G472" s="26">
        <f t="shared" si="1077"/>
        <v>0</v>
      </c>
      <c r="H472" s="23"/>
      <c r="I472" s="16">
        <f t="shared" ref="I472:J472" si="1078">I440</f>
        <v>0</v>
      </c>
      <c r="J472" s="26">
        <f t="shared" si="1078"/>
        <v>0</v>
      </c>
      <c r="K472" s="23"/>
      <c r="L472" s="16">
        <f t="shared" ref="L472:M472" si="1079">L440</f>
        <v>0</v>
      </c>
      <c r="M472" s="26">
        <f t="shared" si="1079"/>
        <v>0</v>
      </c>
      <c r="N472" s="23"/>
      <c r="O472" s="16">
        <f t="shared" si="1013"/>
        <v>0</v>
      </c>
      <c r="P472" s="23">
        <f t="shared" si="1014"/>
        <v>0</v>
      </c>
      <c r="Q472" s="41">
        <f t="shared" si="1015"/>
        <v>0</v>
      </c>
      <c r="R472" s="38">
        <f t="shared" si="1016"/>
        <v>0</v>
      </c>
      <c r="S472" s="39">
        <f t="shared" si="1017"/>
        <v>0</v>
      </c>
      <c r="T472" s="38">
        <f t="shared" si="1018"/>
        <v>0</v>
      </c>
      <c r="U472" s="39">
        <f t="shared" si="1019"/>
        <v>0</v>
      </c>
      <c r="V472" s="38">
        <f t="shared" si="1020"/>
        <v>0</v>
      </c>
      <c r="W472" s="39">
        <f t="shared" si="1021"/>
        <v>0</v>
      </c>
      <c r="X472" s="38">
        <f t="shared" si="1022"/>
        <v>0</v>
      </c>
      <c r="Y472" s="39">
        <f t="shared" si="1023"/>
        <v>0</v>
      </c>
      <c r="Z472" s="38">
        <f t="shared" si="1024"/>
        <v>0</v>
      </c>
      <c r="AA472" s="39">
        <f t="shared" si="1025"/>
        <v>0</v>
      </c>
      <c r="AB472" s="38">
        <f t="shared" si="1026"/>
        <v>0</v>
      </c>
      <c r="AC472" s="39">
        <f t="shared" si="1027"/>
        <v>0</v>
      </c>
      <c r="AD472" s="38">
        <f t="shared" si="1028"/>
        <v>0</v>
      </c>
    </row>
    <row r="473" spans="2:30" ht="15.75" customHeight="1">
      <c r="B473" s="15">
        <f>Datos!$B$43</f>
        <v>0</v>
      </c>
      <c r="C473" s="16">
        <f>Datos!$G$43</f>
        <v>0</v>
      </c>
      <c r="D473" s="26">
        <f t="shared" si="1009"/>
        <v>0</v>
      </c>
      <c r="E473" s="23"/>
      <c r="F473" s="16">
        <f t="shared" ref="F473:G473" si="1080">F441</f>
        <v>0</v>
      </c>
      <c r="G473" s="26">
        <f t="shared" si="1080"/>
        <v>0</v>
      </c>
      <c r="H473" s="23"/>
      <c r="I473" s="16">
        <f t="shared" ref="I473:J473" si="1081">I441</f>
        <v>0</v>
      </c>
      <c r="J473" s="26">
        <f t="shared" si="1081"/>
        <v>0</v>
      </c>
      <c r="K473" s="23"/>
      <c r="L473" s="16">
        <f t="shared" ref="L473:M473" si="1082">L441</f>
        <v>0</v>
      </c>
      <c r="M473" s="26">
        <f t="shared" si="1082"/>
        <v>0</v>
      </c>
      <c r="N473" s="23"/>
      <c r="O473" s="16">
        <f t="shared" si="1013"/>
        <v>0</v>
      </c>
      <c r="P473" s="23">
        <f t="shared" si="1014"/>
        <v>0</v>
      </c>
      <c r="Q473" s="41">
        <f t="shared" si="1015"/>
        <v>0</v>
      </c>
      <c r="R473" s="38">
        <f t="shared" si="1016"/>
        <v>0</v>
      </c>
      <c r="S473" s="39">
        <f t="shared" si="1017"/>
        <v>0</v>
      </c>
      <c r="T473" s="38">
        <f t="shared" si="1018"/>
        <v>0</v>
      </c>
      <c r="U473" s="39">
        <f t="shared" si="1019"/>
        <v>0</v>
      </c>
      <c r="V473" s="38">
        <f t="shared" si="1020"/>
        <v>0</v>
      </c>
      <c r="W473" s="39">
        <f t="shared" si="1021"/>
        <v>0</v>
      </c>
      <c r="X473" s="38">
        <f t="shared" si="1022"/>
        <v>0</v>
      </c>
      <c r="Y473" s="39">
        <f t="shared" si="1023"/>
        <v>0</v>
      </c>
      <c r="Z473" s="38">
        <f t="shared" si="1024"/>
        <v>0</v>
      </c>
      <c r="AA473" s="39">
        <f t="shared" si="1025"/>
        <v>0</v>
      </c>
      <c r="AB473" s="38">
        <f t="shared" si="1026"/>
        <v>0</v>
      </c>
      <c r="AC473" s="39">
        <f t="shared" si="1027"/>
        <v>0</v>
      </c>
      <c r="AD473" s="38">
        <f t="shared" si="1028"/>
        <v>0</v>
      </c>
    </row>
    <row r="474" spans="2:30" ht="15.75" customHeight="1">
      <c r="B474" s="15">
        <f>Datos!$B$45</f>
        <v>0</v>
      </c>
      <c r="C474" s="16">
        <f>Datos!$G$45</f>
        <v>0</v>
      </c>
      <c r="D474" s="26">
        <f t="shared" si="1009"/>
        <v>0</v>
      </c>
      <c r="E474" s="23"/>
      <c r="F474" s="16">
        <f t="shared" ref="F474:G474" si="1083">F442</f>
        <v>0</v>
      </c>
      <c r="G474" s="26">
        <f t="shared" si="1083"/>
        <v>0</v>
      </c>
      <c r="H474" s="23"/>
      <c r="I474" s="16">
        <f t="shared" ref="I474:J474" si="1084">I442</f>
        <v>0</v>
      </c>
      <c r="J474" s="26">
        <f t="shared" si="1084"/>
        <v>0</v>
      </c>
      <c r="K474" s="23"/>
      <c r="L474" s="16">
        <f t="shared" ref="L474:M474" si="1085">L442</f>
        <v>0</v>
      </c>
      <c r="M474" s="26">
        <f t="shared" si="1085"/>
        <v>0</v>
      </c>
      <c r="N474" s="23"/>
      <c r="O474" s="16">
        <f t="shared" si="1013"/>
        <v>0</v>
      </c>
      <c r="P474" s="23">
        <f t="shared" si="1014"/>
        <v>0</v>
      </c>
      <c r="Q474" s="37">
        <f t="shared" si="1015"/>
        <v>0</v>
      </c>
      <c r="R474" s="38">
        <f t="shared" si="1016"/>
        <v>0</v>
      </c>
      <c r="S474" s="39">
        <f t="shared" si="1017"/>
        <v>0</v>
      </c>
      <c r="T474" s="38">
        <f t="shared" si="1018"/>
        <v>0</v>
      </c>
      <c r="U474" s="39">
        <f t="shared" si="1019"/>
        <v>0</v>
      </c>
      <c r="V474" s="38">
        <f t="shared" si="1020"/>
        <v>0</v>
      </c>
      <c r="W474" s="39">
        <f t="shared" si="1021"/>
        <v>0</v>
      </c>
      <c r="X474" s="38">
        <f t="shared" si="1022"/>
        <v>0</v>
      </c>
      <c r="Y474" s="39">
        <f t="shared" si="1023"/>
        <v>0</v>
      </c>
      <c r="Z474" s="38">
        <f t="shared" si="1024"/>
        <v>0</v>
      </c>
      <c r="AA474" s="39">
        <f t="shared" si="1025"/>
        <v>0</v>
      </c>
      <c r="AB474" s="38">
        <f t="shared" si="1026"/>
        <v>0</v>
      </c>
      <c r="AC474" s="39">
        <f t="shared" si="1027"/>
        <v>0</v>
      </c>
      <c r="AD474" s="38">
        <f t="shared" si="1028"/>
        <v>0</v>
      </c>
    </row>
    <row r="475" spans="2:30" ht="15.75" customHeight="1">
      <c r="J475" s="4" t="s">
        <v>40</v>
      </c>
      <c r="K475" s="90">
        <f>(P455*C455+P456*C456+P457*C457+P458*C458+P459*C459+P460*C460+P461*C461+P462*C462+P463*C463+P464*C464+P465*C465+P466*C466+P467*C467+P468*C468+P469*C469+P470*C470+P471*C471+P472*C472+P473*C473+P474*C474)/100</f>
        <v>0</v>
      </c>
      <c r="L475" s="66"/>
      <c r="M475" s="81" t="str">
        <f>IF(K475&gt;8.49,"SOBRESALIENTE",IF(K475&gt;6.99,"NOTABLE",IF(K475&gt;5.99,"BIEN",IF(K475&gt;4.99,"SUFICIENTE","INSUFICIENTE"))))</f>
        <v>INSUFICIENTE</v>
      </c>
      <c r="N475" s="65"/>
      <c r="O475" s="65"/>
      <c r="P475" s="66"/>
      <c r="Q475" s="87" t="s">
        <v>17</v>
      </c>
      <c r="R475" s="66"/>
      <c r="S475" s="87" t="s">
        <v>18</v>
      </c>
      <c r="T475" s="66"/>
      <c r="U475" s="87" t="s">
        <v>19</v>
      </c>
      <c r="V475" s="66"/>
      <c r="W475" s="87" t="s">
        <v>20</v>
      </c>
      <c r="X475" s="66"/>
      <c r="Y475" s="87" t="s">
        <v>21</v>
      </c>
      <c r="Z475" s="66"/>
      <c r="AA475" s="87" t="s">
        <v>22</v>
      </c>
      <c r="AB475" s="66"/>
      <c r="AC475" s="87" t="s">
        <v>23</v>
      </c>
      <c r="AD475" s="66"/>
    </row>
    <row r="476" spans="2:30" ht="15.75" customHeight="1">
      <c r="O476" s="30"/>
      <c r="P476" s="4" t="s">
        <v>43</v>
      </c>
      <c r="Q476" s="88" t="e">
        <f>SUM(R455:R474)/(20-COUNTIF(R455:R474,0))</f>
        <v>#DIV/0!</v>
      </c>
      <c r="R476" s="66"/>
      <c r="S476" s="88" t="e">
        <f>SUM(T455:T474)/(20-COUNTIF(T455:T474,0))</f>
        <v>#DIV/0!</v>
      </c>
      <c r="T476" s="66"/>
      <c r="U476" s="88" t="e">
        <f>SUM(V455:V474)/(20-COUNTIF(V455:V474,0))</f>
        <v>#DIV/0!</v>
      </c>
      <c r="V476" s="66"/>
      <c r="W476" s="88" t="e">
        <f>SUM(X455:X474)/(20-COUNTIF(X455:X474,0))</f>
        <v>#DIV/0!</v>
      </c>
      <c r="X476" s="66"/>
      <c r="Y476" s="88" t="e">
        <f>SUM(Z455:Z474)/(20-COUNTIF(Z455:Z474,0))</f>
        <v>#DIV/0!</v>
      </c>
      <c r="Z476" s="66"/>
      <c r="AA476" s="88" t="e">
        <f>SUM(AB455:AB474)/(20-COUNTIF(AB455:AB474,0))</f>
        <v>#DIV/0!</v>
      </c>
      <c r="AB476" s="66"/>
      <c r="AC476" s="88" t="e">
        <f>SUM(AD455:AD474)/(20-COUNTIF(AD455:AD474,0))</f>
        <v>#DIV/0!</v>
      </c>
      <c r="AD476" s="66"/>
    </row>
    <row r="477" spans="2:30" ht="15.75" customHeight="1">
      <c r="B477" s="8" t="s">
        <v>53</v>
      </c>
    </row>
    <row r="478" spans="2:30" ht="15.75" customHeight="1">
      <c r="B478" s="89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  <c r="AC478" s="52"/>
      <c r="AD478" s="52"/>
    </row>
    <row r="479" spans="2:30" ht="15.75" customHeight="1"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  <c r="AC479" s="52"/>
      <c r="AD479" s="52"/>
    </row>
    <row r="482" spans="2:30" ht="15.75" customHeight="1">
      <c r="B482" s="10">
        <f>Datos!C213</f>
        <v>0</v>
      </c>
      <c r="P482" s="11">
        <f>Portada!$C$27</f>
        <v>0</v>
      </c>
      <c r="T482" s="12">
        <f>Portada!$E$29</f>
        <v>0</v>
      </c>
      <c r="AD482" s="11">
        <f>Portada!$D$21</f>
        <v>0</v>
      </c>
    </row>
    <row r="483" spans="2:30" ht="15.75" customHeight="1">
      <c r="B483" s="83" t="s">
        <v>12</v>
      </c>
      <c r="C483" s="83" t="s">
        <v>13</v>
      </c>
      <c r="D483" s="85" t="s">
        <v>14</v>
      </c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60"/>
      <c r="P483" s="83" t="s">
        <v>15</v>
      </c>
      <c r="Q483" s="85" t="s">
        <v>16</v>
      </c>
      <c r="R483" s="59"/>
      <c r="S483" s="59"/>
      <c r="T483" s="59"/>
      <c r="U483" s="59"/>
      <c r="V483" s="59"/>
      <c r="W483" s="59"/>
      <c r="X483" s="59"/>
      <c r="Y483" s="59"/>
      <c r="Z483" s="59"/>
      <c r="AA483" s="59"/>
      <c r="AB483" s="59"/>
      <c r="AC483" s="59"/>
      <c r="AD483" s="60"/>
    </row>
    <row r="484" spans="2:30" ht="15.75" customHeight="1">
      <c r="B484" s="84"/>
      <c r="C484" s="84"/>
      <c r="D484" s="86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5"/>
      <c r="P484" s="84"/>
      <c r="Q484" s="61"/>
      <c r="R484" s="56"/>
      <c r="S484" s="56"/>
      <c r="T484" s="56"/>
      <c r="U484" s="56"/>
      <c r="V484" s="56"/>
      <c r="W484" s="56"/>
      <c r="X484" s="56"/>
      <c r="Y484" s="56"/>
      <c r="Z484" s="56"/>
      <c r="AA484" s="56"/>
      <c r="AB484" s="56"/>
      <c r="AC484" s="56"/>
      <c r="AD484" s="57"/>
    </row>
    <row r="485" spans="2:30" ht="15.75" customHeight="1">
      <c r="B485" s="84"/>
      <c r="C485" s="84"/>
      <c r="D485" s="61"/>
      <c r="E485" s="56"/>
      <c r="F485" s="56"/>
      <c r="G485" s="56"/>
      <c r="H485" s="56"/>
      <c r="I485" s="56"/>
      <c r="J485" s="56"/>
      <c r="K485" s="56"/>
      <c r="L485" s="56"/>
      <c r="M485" s="56"/>
      <c r="N485" s="56"/>
      <c r="O485" s="57"/>
      <c r="P485" s="84"/>
      <c r="Q485" s="87" t="s">
        <v>17</v>
      </c>
      <c r="R485" s="66"/>
      <c r="S485" s="87" t="s">
        <v>18</v>
      </c>
      <c r="T485" s="66"/>
      <c r="U485" s="87" t="s">
        <v>19</v>
      </c>
      <c r="V485" s="66"/>
      <c r="W485" s="87" t="s">
        <v>20</v>
      </c>
      <c r="X485" s="66"/>
      <c r="Y485" s="87" t="s">
        <v>21</v>
      </c>
      <c r="Z485" s="66"/>
      <c r="AA485" s="87" t="s">
        <v>22</v>
      </c>
      <c r="AB485" s="66"/>
      <c r="AC485" s="87" t="s">
        <v>23</v>
      </c>
      <c r="AD485" s="66"/>
    </row>
    <row r="486" spans="2:30" ht="15.75" customHeight="1">
      <c r="B486" s="70"/>
      <c r="C486" s="70"/>
      <c r="D486" s="13" t="s">
        <v>24</v>
      </c>
      <c r="E486" s="13" t="s">
        <v>25</v>
      </c>
      <c r="F486" s="13" t="s">
        <v>13</v>
      </c>
      <c r="G486" s="13" t="s">
        <v>24</v>
      </c>
      <c r="H486" s="13" t="s">
        <v>25</v>
      </c>
      <c r="I486" s="13" t="s">
        <v>13</v>
      </c>
      <c r="J486" s="13" t="s">
        <v>24</v>
      </c>
      <c r="K486" s="13" t="s">
        <v>25</v>
      </c>
      <c r="L486" s="13" t="s">
        <v>13</v>
      </c>
      <c r="M486" s="13" t="s">
        <v>24</v>
      </c>
      <c r="N486" s="13" t="s">
        <v>25</v>
      </c>
      <c r="O486" s="13" t="s">
        <v>13</v>
      </c>
      <c r="P486" s="70"/>
      <c r="Q486" s="14" t="s">
        <v>26</v>
      </c>
      <c r="R486" s="14" t="s">
        <v>27</v>
      </c>
      <c r="S486" s="14" t="s">
        <v>26</v>
      </c>
      <c r="T486" s="14" t="s">
        <v>27</v>
      </c>
      <c r="U486" s="14" t="s">
        <v>26</v>
      </c>
      <c r="V486" s="14" t="s">
        <v>27</v>
      </c>
      <c r="W486" s="14" t="s">
        <v>26</v>
      </c>
      <c r="X486" s="14" t="s">
        <v>27</v>
      </c>
      <c r="Y486" s="14" t="s">
        <v>26</v>
      </c>
      <c r="Z486" s="14" t="s">
        <v>27</v>
      </c>
      <c r="AA486" s="14" t="s">
        <v>26</v>
      </c>
      <c r="AB486" s="14" t="s">
        <v>27</v>
      </c>
      <c r="AC486" s="14" t="s">
        <v>26</v>
      </c>
      <c r="AD486" s="14" t="s">
        <v>27</v>
      </c>
    </row>
    <row r="487" spans="2:30" ht="15.75" customHeight="1">
      <c r="B487" s="15">
        <f>Datos!$B$7</f>
        <v>0</v>
      </c>
      <c r="C487" s="16">
        <f>Datos!$G$7</f>
        <v>0</v>
      </c>
      <c r="D487" s="18">
        <f t="shared" ref="D487:D506" si="1086">D455</f>
        <v>0</v>
      </c>
      <c r="E487" s="20"/>
      <c r="F487" s="22">
        <f t="shared" ref="F487:G487" si="1087">F455</f>
        <v>0</v>
      </c>
      <c r="G487" s="18">
        <f t="shared" si="1087"/>
        <v>0</v>
      </c>
      <c r="H487" s="20"/>
      <c r="I487" s="22">
        <f t="shared" ref="I487:J487" si="1088">I455</f>
        <v>0</v>
      </c>
      <c r="J487" s="18">
        <f t="shared" si="1088"/>
        <v>0</v>
      </c>
      <c r="K487" s="20"/>
      <c r="L487" s="22">
        <f t="shared" ref="L487:M487" si="1089">L455</f>
        <v>0</v>
      </c>
      <c r="M487" s="18">
        <f t="shared" si="1089"/>
        <v>0</v>
      </c>
      <c r="N487" s="20"/>
      <c r="O487" s="22">
        <f t="shared" ref="O487:O506" si="1090">O455</f>
        <v>0</v>
      </c>
      <c r="P487" s="23">
        <f t="shared" ref="P487:P506" si="1091">(E487*F487+H487*I487+K487*L487+N487*O487)/100</f>
        <v>0</v>
      </c>
      <c r="Q487" s="33">
        <f t="shared" ref="Q487:Q506" si="1092">Q455</f>
        <v>0</v>
      </c>
      <c r="R487" s="34">
        <f t="shared" ref="R487:R506" si="1093">IF(Q487="S",$P487,0)</f>
        <v>0</v>
      </c>
      <c r="S487" s="35">
        <f t="shared" ref="S487:S506" si="1094">S455</f>
        <v>0</v>
      </c>
      <c r="T487" s="34">
        <f t="shared" ref="T487:T506" si="1095">IF(S487="S",$P487,0)</f>
        <v>0</v>
      </c>
      <c r="U487" s="36">
        <f t="shared" ref="U487:U506" si="1096">U455</f>
        <v>0</v>
      </c>
      <c r="V487" s="34">
        <f t="shared" ref="V487:V506" si="1097">IF(U487="S",$P487,0)</f>
        <v>0</v>
      </c>
      <c r="W487" s="36">
        <f t="shared" ref="W487:W506" si="1098">W455</f>
        <v>0</v>
      </c>
      <c r="X487" s="34">
        <f t="shared" ref="X487:X506" si="1099">IF(W487="S",$P487,0)</f>
        <v>0</v>
      </c>
      <c r="Y487" s="35">
        <f t="shared" ref="Y487:Y506" si="1100">Y455</f>
        <v>0</v>
      </c>
      <c r="Z487" s="34">
        <f t="shared" ref="Z487:Z506" si="1101">IF(Y487="S",$P487,0)</f>
        <v>0</v>
      </c>
      <c r="AA487" s="36">
        <f t="shared" ref="AA487:AA506" si="1102">AA455</f>
        <v>0</v>
      </c>
      <c r="AB487" s="34">
        <f t="shared" ref="AB487:AB506" si="1103">IF(AA487="S",$P487,0)</f>
        <v>0</v>
      </c>
      <c r="AC487" s="36">
        <f t="shared" ref="AC487:AC506" si="1104">AC455</f>
        <v>0</v>
      </c>
      <c r="AD487" s="34">
        <f t="shared" ref="AD487:AD506" si="1105">IF(AC487="S",$P487,0)</f>
        <v>0</v>
      </c>
    </row>
    <row r="488" spans="2:30" ht="15.75" customHeight="1">
      <c r="B488" s="15">
        <f>Datos!$B$9</f>
        <v>0</v>
      </c>
      <c r="C488" s="16">
        <f>Datos!$G$9</f>
        <v>0</v>
      </c>
      <c r="D488" s="26">
        <f t="shared" si="1086"/>
        <v>0</v>
      </c>
      <c r="E488" s="23"/>
      <c r="F488" s="16">
        <f t="shared" ref="F488:G488" si="1106">F456</f>
        <v>0</v>
      </c>
      <c r="G488" s="26">
        <f t="shared" si="1106"/>
        <v>0</v>
      </c>
      <c r="H488" s="23"/>
      <c r="I488" s="16">
        <f t="shared" ref="I488:J488" si="1107">I456</f>
        <v>0</v>
      </c>
      <c r="J488" s="26">
        <f t="shared" si="1107"/>
        <v>0</v>
      </c>
      <c r="K488" s="23"/>
      <c r="L488" s="16">
        <f t="shared" ref="L488:M488" si="1108">L456</f>
        <v>0</v>
      </c>
      <c r="M488" s="18">
        <f t="shared" si="1108"/>
        <v>0</v>
      </c>
      <c r="N488" s="23"/>
      <c r="O488" s="16">
        <f t="shared" si="1090"/>
        <v>0</v>
      </c>
      <c r="P488" s="23">
        <f t="shared" si="1091"/>
        <v>0</v>
      </c>
      <c r="Q488" s="37">
        <f t="shared" si="1092"/>
        <v>0</v>
      </c>
      <c r="R488" s="38">
        <f t="shared" si="1093"/>
        <v>0</v>
      </c>
      <c r="S488" s="39">
        <f t="shared" si="1094"/>
        <v>0</v>
      </c>
      <c r="T488" s="38">
        <f t="shared" si="1095"/>
        <v>0</v>
      </c>
      <c r="U488" s="40">
        <f t="shared" si="1096"/>
        <v>0</v>
      </c>
      <c r="V488" s="38">
        <f t="shared" si="1097"/>
        <v>0</v>
      </c>
      <c r="W488" s="39">
        <f t="shared" si="1098"/>
        <v>0</v>
      </c>
      <c r="X488" s="38">
        <f t="shared" si="1099"/>
        <v>0</v>
      </c>
      <c r="Y488" s="40">
        <f t="shared" si="1100"/>
        <v>0</v>
      </c>
      <c r="Z488" s="38">
        <f t="shared" si="1101"/>
        <v>0</v>
      </c>
      <c r="AA488" s="39">
        <f t="shared" si="1102"/>
        <v>0</v>
      </c>
      <c r="AB488" s="38">
        <f t="shared" si="1103"/>
        <v>0</v>
      </c>
      <c r="AC488" s="39">
        <f t="shared" si="1104"/>
        <v>0</v>
      </c>
      <c r="AD488" s="38">
        <f t="shared" si="1105"/>
        <v>0</v>
      </c>
    </row>
    <row r="489" spans="2:30" ht="15.75" customHeight="1">
      <c r="B489" s="15">
        <f>Datos!$B$11</f>
        <v>0</v>
      </c>
      <c r="C489" s="16">
        <f>Datos!$G$11</f>
        <v>0</v>
      </c>
      <c r="D489" s="26">
        <f t="shared" si="1086"/>
        <v>0</v>
      </c>
      <c r="E489" s="23"/>
      <c r="F489" s="16">
        <f t="shared" ref="F489:G489" si="1109">F457</f>
        <v>0</v>
      </c>
      <c r="G489" s="26">
        <f t="shared" si="1109"/>
        <v>0</v>
      </c>
      <c r="H489" s="23"/>
      <c r="I489" s="16">
        <f t="shared" ref="I489:J489" si="1110">I457</f>
        <v>0</v>
      </c>
      <c r="J489" s="26">
        <f t="shared" si="1110"/>
        <v>0</v>
      </c>
      <c r="K489" s="23"/>
      <c r="L489" s="16">
        <f t="shared" ref="L489:M489" si="1111">L457</f>
        <v>0</v>
      </c>
      <c r="M489" s="26">
        <f t="shared" si="1111"/>
        <v>0</v>
      </c>
      <c r="N489" s="23"/>
      <c r="O489" s="16">
        <f t="shared" si="1090"/>
        <v>0</v>
      </c>
      <c r="P489" s="23">
        <f t="shared" si="1091"/>
        <v>0</v>
      </c>
      <c r="Q489" s="41">
        <f t="shared" si="1092"/>
        <v>0</v>
      </c>
      <c r="R489" s="38">
        <f t="shared" si="1093"/>
        <v>0</v>
      </c>
      <c r="S489" s="39">
        <f t="shared" si="1094"/>
        <v>0</v>
      </c>
      <c r="T489" s="38">
        <f t="shared" si="1095"/>
        <v>0</v>
      </c>
      <c r="U489" s="39">
        <f t="shared" si="1096"/>
        <v>0</v>
      </c>
      <c r="V489" s="38">
        <f t="shared" si="1097"/>
        <v>0</v>
      </c>
      <c r="W489" s="39">
        <f t="shared" si="1098"/>
        <v>0</v>
      </c>
      <c r="X489" s="38">
        <f t="shared" si="1099"/>
        <v>0</v>
      </c>
      <c r="Y489" s="39">
        <f t="shared" si="1100"/>
        <v>0</v>
      </c>
      <c r="Z489" s="38">
        <f t="shared" si="1101"/>
        <v>0</v>
      </c>
      <c r="AA489" s="39">
        <f t="shared" si="1102"/>
        <v>0</v>
      </c>
      <c r="AB489" s="38">
        <f t="shared" si="1103"/>
        <v>0</v>
      </c>
      <c r="AC489" s="39">
        <f t="shared" si="1104"/>
        <v>0</v>
      </c>
      <c r="AD489" s="38">
        <f t="shared" si="1105"/>
        <v>0</v>
      </c>
    </row>
    <row r="490" spans="2:30" ht="15.75" customHeight="1">
      <c r="B490" s="15">
        <f>Datos!$B$13</f>
        <v>0</v>
      </c>
      <c r="C490" s="16">
        <f>Datos!$G$13</f>
        <v>0</v>
      </c>
      <c r="D490" s="26">
        <f t="shared" si="1086"/>
        <v>0</v>
      </c>
      <c r="E490" s="23"/>
      <c r="F490" s="16">
        <f t="shared" ref="F490:G490" si="1112">F458</f>
        <v>0</v>
      </c>
      <c r="G490" s="26">
        <f t="shared" si="1112"/>
        <v>0</v>
      </c>
      <c r="H490" s="23"/>
      <c r="I490" s="16">
        <f t="shared" ref="I490:J490" si="1113">I458</f>
        <v>0</v>
      </c>
      <c r="J490" s="18">
        <f t="shared" si="1113"/>
        <v>0</v>
      </c>
      <c r="K490" s="20"/>
      <c r="L490" s="22">
        <f t="shared" ref="L490:M490" si="1114">L458</f>
        <v>0</v>
      </c>
      <c r="M490" s="26">
        <f t="shared" si="1114"/>
        <v>0</v>
      </c>
      <c r="N490" s="23"/>
      <c r="O490" s="16">
        <f t="shared" si="1090"/>
        <v>0</v>
      </c>
      <c r="P490" s="23">
        <f t="shared" si="1091"/>
        <v>0</v>
      </c>
      <c r="Q490" s="41">
        <f t="shared" si="1092"/>
        <v>0</v>
      </c>
      <c r="R490" s="38">
        <f t="shared" si="1093"/>
        <v>0</v>
      </c>
      <c r="S490" s="39">
        <f t="shared" si="1094"/>
        <v>0</v>
      </c>
      <c r="T490" s="38">
        <f t="shared" si="1095"/>
        <v>0</v>
      </c>
      <c r="U490" s="39">
        <f t="shared" si="1096"/>
        <v>0</v>
      </c>
      <c r="V490" s="38">
        <f t="shared" si="1097"/>
        <v>0</v>
      </c>
      <c r="W490" s="39">
        <f t="shared" si="1098"/>
        <v>0</v>
      </c>
      <c r="X490" s="38">
        <f t="shared" si="1099"/>
        <v>0</v>
      </c>
      <c r="Y490" s="39">
        <f t="shared" si="1100"/>
        <v>0</v>
      </c>
      <c r="Z490" s="38">
        <f t="shared" si="1101"/>
        <v>0</v>
      </c>
      <c r="AA490" s="39">
        <f t="shared" si="1102"/>
        <v>0</v>
      </c>
      <c r="AB490" s="38">
        <f t="shared" si="1103"/>
        <v>0</v>
      </c>
      <c r="AC490" s="39">
        <f t="shared" si="1104"/>
        <v>0</v>
      </c>
      <c r="AD490" s="38">
        <f t="shared" si="1105"/>
        <v>0</v>
      </c>
    </row>
    <row r="491" spans="2:30" ht="15.75" customHeight="1">
      <c r="B491" s="15">
        <f>Datos!$B$15</f>
        <v>0</v>
      </c>
      <c r="C491" s="16">
        <f>Datos!$G$15</f>
        <v>0</v>
      </c>
      <c r="D491" s="26">
        <f t="shared" si="1086"/>
        <v>0</v>
      </c>
      <c r="E491" s="23"/>
      <c r="F491" s="16">
        <f t="shared" ref="F491:G491" si="1115">F459</f>
        <v>0</v>
      </c>
      <c r="G491" s="26">
        <f t="shared" si="1115"/>
        <v>0</v>
      </c>
      <c r="H491" s="20"/>
      <c r="I491" s="16">
        <f t="shared" ref="I491:J491" si="1116">I459</f>
        <v>0</v>
      </c>
      <c r="J491" s="26">
        <f t="shared" si="1116"/>
        <v>0</v>
      </c>
      <c r="K491" s="23"/>
      <c r="L491" s="16">
        <f t="shared" ref="L491:M491" si="1117">L459</f>
        <v>0</v>
      </c>
      <c r="M491" s="26">
        <f t="shared" si="1117"/>
        <v>0</v>
      </c>
      <c r="N491" s="23"/>
      <c r="O491" s="16">
        <f t="shared" si="1090"/>
        <v>0</v>
      </c>
      <c r="P491" s="23">
        <f t="shared" si="1091"/>
        <v>0</v>
      </c>
      <c r="Q491" s="41">
        <f t="shared" si="1092"/>
        <v>0</v>
      </c>
      <c r="R491" s="38">
        <f t="shared" si="1093"/>
        <v>0</v>
      </c>
      <c r="S491" s="39">
        <f t="shared" si="1094"/>
        <v>0</v>
      </c>
      <c r="T491" s="38">
        <f t="shared" si="1095"/>
        <v>0</v>
      </c>
      <c r="U491" s="39">
        <f t="shared" si="1096"/>
        <v>0</v>
      </c>
      <c r="V491" s="38">
        <f t="shared" si="1097"/>
        <v>0</v>
      </c>
      <c r="W491" s="39">
        <f t="shared" si="1098"/>
        <v>0</v>
      </c>
      <c r="X491" s="38">
        <f t="shared" si="1099"/>
        <v>0</v>
      </c>
      <c r="Y491" s="39">
        <f t="shared" si="1100"/>
        <v>0</v>
      </c>
      <c r="Z491" s="38">
        <f t="shared" si="1101"/>
        <v>0</v>
      </c>
      <c r="AA491" s="39">
        <f t="shared" si="1102"/>
        <v>0</v>
      </c>
      <c r="AB491" s="38">
        <f t="shared" si="1103"/>
        <v>0</v>
      </c>
      <c r="AC491" s="39">
        <f t="shared" si="1104"/>
        <v>0</v>
      </c>
      <c r="AD491" s="38">
        <f t="shared" si="1105"/>
        <v>0</v>
      </c>
    </row>
    <row r="492" spans="2:30" ht="15.75" customHeight="1">
      <c r="B492" s="15">
        <f>Datos!$B$17</f>
        <v>0</v>
      </c>
      <c r="C492" s="16">
        <f>Datos!$G$17</f>
        <v>0</v>
      </c>
      <c r="D492" s="26">
        <f t="shared" si="1086"/>
        <v>0</v>
      </c>
      <c r="E492" s="23"/>
      <c r="F492" s="16">
        <f t="shared" ref="F492:G492" si="1118">F460</f>
        <v>0</v>
      </c>
      <c r="G492" s="26">
        <f t="shared" si="1118"/>
        <v>0</v>
      </c>
      <c r="H492" s="23"/>
      <c r="I492" s="16">
        <f t="shared" ref="I492:J492" si="1119">I460</f>
        <v>0</v>
      </c>
      <c r="J492" s="26">
        <f t="shared" si="1119"/>
        <v>0</v>
      </c>
      <c r="K492" s="23"/>
      <c r="L492" s="16">
        <f t="shared" ref="L492:M492" si="1120">L460</f>
        <v>0</v>
      </c>
      <c r="M492" s="26">
        <f t="shared" si="1120"/>
        <v>0</v>
      </c>
      <c r="N492" s="23"/>
      <c r="O492" s="16">
        <f t="shared" si="1090"/>
        <v>0</v>
      </c>
      <c r="P492" s="23">
        <f t="shared" si="1091"/>
        <v>0</v>
      </c>
      <c r="Q492" s="41">
        <f t="shared" si="1092"/>
        <v>0</v>
      </c>
      <c r="R492" s="38">
        <f t="shared" si="1093"/>
        <v>0</v>
      </c>
      <c r="S492" s="39">
        <f t="shared" si="1094"/>
        <v>0</v>
      </c>
      <c r="T492" s="38">
        <f t="shared" si="1095"/>
        <v>0</v>
      </c>
      <c r="U492" s="39">
        <f t="shared" si="1096"/>
        <v>0</v>
      </c>
      <c r="V492" s="38">
        <f t="shared" si="1097"/>
        <v>0</v>
      </c>
      <c r="W492" s="39">
        <f t="shared" si="1098"/>
        <v>0</v>
      </c>
      <c r="X492" s="38">
        <f t="shared" si="1099"/>
        <v>0</v>
      </c>
      <c r="Y492" s="39">
        <f t="shared" si="1100"/>
        <v>0</v>
      </c>
      <c r="Z492" s="38">
        <f t="shared" si="1101"/>
        <v>0</v>
      </c>
      <c r="AA492" s="39">
        <f t="shared" si="1102"/>
        <v>0</v>
      </c>
      <c r="AB492" s="38">
        <f t="shared" si="1103"/>
        <v>0</v>
      </c>
      <c r="AC492" s="39">
        <f t="shared" si="1104"/>
        <v>0</v>
      </c>
      <c r="AD492" s="38">
        <f t="shared" si="1105"/>
        <v>0</v>
      </c>
    </row>
    <row r="493" spans="2:30" ht="15.75" customHeight="1">
      <c r="B493" s="15">
        <f>Datos!$B$19</f>
        <v>0</v>
      </c>
      <c r="C493" s="16">
        <f>Datos!$G$19</f>
        <v>0</v>
      </c>
      <c r="D493" s="26">
        <f t="shared" si="1086"/>
        <v>0</v>
      </c>
      <c r="E493" s="23"/>
      <c r="F493" s="16">
        <f t="shared" ref="F493:G493" si="1121">F461</f>
        <v>0</v>
      </c>
      <c r="G493" s="26">
        <f t="shared" si="1121"/>
        <v>0</v>
      </c>
      <c r="H493" s="23"/>
      <c r="I493" s="16">
        <f t="shared" ref="I493:J493" si="1122">I461</f>
        <v>0</v>
      </c>
      <c r="J493" s="26">
        <f t="shared" si="1122"/>
        <v>0</v>
      </c>
      <c r="K493" s="23"/>
      <c r="L493" s="16">
        <f t="shared" ref="L493:M493" si="1123">L461</f>
        <v>0</v>
      </c>
      <c r="M493" s="26">
        <f t="shared" si="1123"/>
        <v>0</v>
      </c>
      <c r="N493" s="23"/>
      <c r="O493" s="16">
        <f t="shared" si="1090"/>
        <v>0</v>
      </c>
      <c r="P493" s="23">
        <f t="shared" si="1091"/>
        <v>0</v>
      </c>
      <c r="Q493" s="41">
        <f t="shared" si="1092"/>
        <v>0</v>
      </c>
      <c r="R493" s="38">
        <f t="shared" si="1093"/>
        <v>0</v>
      </c>
      <c r="S493" s="39">
        <f t="shared" si="1094"/>
        <v>0</v>
      </c>
      <c r="T493" s="38">
        <f t="shared" si="1095"/>
        <v>0</v>
      </c>
      <c r="U493" s="39">
        <f t="shared" si="1096"/>
        <v>0</v>
      </c>
      <c r="V493" s="38">
        <f t="shared" si="1097"/>
        <v>0</v>
      </c>
      <c r="W493" s="39">
        <f t="shared" si="1098"/>
        <v>0</v>
      </c>
      <c r="X493" s="38">
        <f t="shared" si="1099"/>
        <v>0</v>
      </c>
      <c r="Y493" s="39">
        <f t="shared" si="1100"/>
        <v>0</v>
      </c>
      <c r="Z493" s="38">
        <f t="shared" si="1101"/>
        <v>0</v>
      </c>
      <c r="AA493" s="39">
        <f t="shared" si="1102"/>
        <v>0</v>
      </c>
      <c r="AB493" s="38">
        <f t="shared" si="1103"/>
        <v>0</v>
      </c>
      <c r="AC493" s="39">
        <f t="shared" si="1104"/>
        <v>0</v>
      </c>
      <c r="AD493" s="38">
        <f t="shared" si="1105"/>
        <v>0</v>
      </c>
    </row>
    <row r="494" spans="2:30" ht="15.75" customHeight="1">
      <c r="B494" s="15">
        <f>Datos!$B$21</f>
        <v>0</v>
      </c>
      <c r="C494" s="16">
        <f>Datos!$G$21</f>
        <v>0</v>
      </c>
      <c r="D494" s="26">
        <f t="shared" si="1086"/>
        <v>0</v>
      </c>
      <c r="E494" s="23"/>
      <c r="F494" s="16">
        <f t="shared" ref="F494:G494" si="1124">F462</f>
        <v>0</v>
      </c>
      <c r="G494" s="26">
        <f t="shared" si="1124"/>
        <v>0</v>
      </c>
      <c r="H494" s="23"/>
      <c r="I494" s="16">
        <f t="shared" ref="I494:J494" si="1125">I462</f>
        <v>0</v>
      </c>
      <c r="J494" s="26">
        <f t="shared" si="1125"/>
        <v>0</v>
      </c>
      <c r="K494" s="23"/>
      <c r="L494" s="16">
        <f t="shared" ref="L494:M494" si="1126">L462</f>
        <v>0</v>
      </c>
      <c r="M494" s="26">
        <f t="shared" si="1126"/>
        <v>0</v>
      </c>
      <c r="N494" s="23"/>
      <c r="O494" s="16">
        <f t="shared" si="1090"/>
        <v>0</v>
      </c>
      <c r="P494" s="23">
        <f t="shared" si="1091"/>
        <v>0</v>
      </c>
      <c r="Q494" s="41">
        <f t="shared" si="1092"/>
        <v>0</v>
      </c>
      <c r="R494" s="38">
        <f t="shared" si="1093"/>
        <v>0</v>
      </c>
      <c r="S494" s="39">
        <f t="shared" si="1094"/>
        <v>0</v>
      </c>
      <c r="T494" s="38">
        <f t="shared" si="1095"/>
        <v>0</v>
      </c>
      <c r="U494" s="39">
        <f t="shared" si="1096"/>
        <v>0</v>
      </c>
      <c r="V494" s="38">
        <f t="shared" si="1097"/>
        <v>0</v>
      </c>
      <c r="W494" s="39">
        <f t="shared" si="1098"/>
        <v>0</v>
      </c>
      <c r="X494" s="38">
        <f t="shared" si="1099"/>
        <v>0</v>
      </c>
      <c r="Y494" s="39">
        <f t="shared" si="1100"/>
        <v>0</v>
      </c>
      <c r="Z494" s="38">
        <f t="shared" si="1101"/>
        <v>0</v>
      </c>
      <c r="AA494" s="39">
        <f t="shared" si="1102"/>
        <v>0</v>
      </c>
      <c r="AB494" s="38">
        <f t="shared" si="1103"/>
        <v>0</v>
      </c>
      <c r="AC494" s="39">
        <f t="shared" si="1104"/>
        <v>0</v>
      </c>
      <c r="AD494" s="38">
        <f t="shared" si="1105"/>
        <v>0</v>
      </c>
    </row>
    <row r="495" spans="2:30" ht="15.75" customHeight="1">
      <c r="B495" s="15">
        <f>Datos!$B$23</f>
        <v>0</v>
      </c>
      <c r="C495" s="16">
        <f>Datos!$G$23</f>
        <v>0</v>
      </c>
      <c r="D495" s="18">
        <f t="shared" si="1086"/>
        <v>0</v>
      </c>
      <c r="E495" s="20"/>
      <c r="F495" s="22">
        <f t="shared" ref="F495:G495" si="1127">F463</f>
        <v>0</v>
      </c>
      <c r="G495" s="18">
        <f t="shared" si="1127"/>
        <v>0</v>
      </c>
      <c r="H495" s="20"/>
      <c r="I495" s="22">
        <f t="shared" ref="I495:J495" si="1128">I463</f>
        <v>0</v>
      </c>
      <c r="J495" s="18">
        <f t="shared" si="1128"/>
        <v>0</v>
      </c>
      <c r="K495" s="20"/>
      <c r="L495" s="22">
        <f t="shared" ref="L495:M495" si="1129">L463</f>
        <v>0</v>
      </c>
      <c r="M495" s="18">
        <f t="shared" si="1129"/>
        <v>0</v>
      </c>
      <c r="N495" s="20"/>
      <c r="O495" s="22">
        <f t="shared" si="1090"/>
        <v>0</v>
      </c>
      <c r="P495" s="23">
        <f t="shared" si="1091"/>
        <v>0</v>
      </c>
      <c r="Q495" s="41">
        <f t="shared" si="1092"/>
        <v>0</v>
      </c>
      <c r="R495" s="38">
        <f t="shared" si="1093"/>
        <v>0</v>
      </c>
      <c r="S495" s="39">
        <f t="shared" si="1094"/>
        <v>0</v>
      </c>
      <c r="T495" s="38">
        <f t="shared" si="1095"/>
        <v>0</v>
      </c>
      <c r="U495" s="39">
        <f t="shared" si="1096"/>
        <v>0</v>
      </c>
      <c r="V495" s="38">
        <f t="shared" si="1097"/>
        <v>0</v>
      </c>
      <c r="W495" s="39">
        <f t="shared" si="1098"/>
        <v>0</v>
      </c>
      <c r="X495" s="38">
        <f t="shared" si="1099"/>
        <v>0</v>
      </c>
      <c r="Y495" s="39">
        <f t="shared" si="1100"/>
        <v>0</v>
      </c>
      <c r="Z495" s="38">
        <f t="shared" si="1101"/>
        <v>0</v>
      </c>
      <c r="AA495" s="39">
        <f t="shared" si="1102"/>
        <v>0</v>
      </c>
      <c r="AB495" s="38">
        <f t="shared" si="1103"/>
        <v>0</v>
      </c>
      <c r="AC495" s="39">
        <f t="shared" si="1104"/>
        <v>0</v>
      </c>
      <c r="AD495" s="38">
        <f t="shared" si="1105"/>
        <v>0</v>
      </c>
    </row>
    <row r="496" spans="2:30" ht="15.75" customHeight="1">
      <c r="B496" s="15">
        <f>Datos!$B$25</f>
        <v>0</v>
      </c>
      <c r="C496" s="16">
        <f>Datos!$G$25</f>
        <v>0</v>
      </c>
      <c r="D496" s="26">
        <f t="shared" si="1086"/>
        <v>0</v>
      </c>
      <c r="E496" s="23"/>
      <c r="F496" s="16">
        <f t="shared" ref="F496:G496" si="1130">F464</f>
        <v>0</v>
      </c>
      <c r="G496" s="26">
        <f t="shared" si="1130"/>
        <v>0</v>
      </c>
      <c r="H496" s="23"/>
      <c r="I496" s="16">
        <f t="shared" ref="I496:J496" si="1131">I464</f>
        <v>0</v>
      </c>
      <c r="J496" s="26">
        <f t="shared" si="1131"/>
        <v>0</v>
      </c>
      <c r="K496" s="23"/>
      <c r="L496" s="16">
        <f t="shared" ref="L496:M496" si="1132">L464</f>
        <v>0</v>
      </c>
      <c r="M496" s="26">
        <f t="shared" si="1132"/>
        <v>0</v>
      </c>
      <c r="N496" s="23"/>
      <c r="O496" s="16">
        <f t="shared" si="1090"/>
        <v>0</v>
      </c>
      <c r="P496" s="23">
        <f t="shared" si="1091"/>
        <v>0</v>
      </c>
      <c r="Q496" s="41">
        <f t="shared" si="1092"/>
        <v>0</v>
      </c>
      <c r="R496" s="38">
        <f t="shared" si="1093"/>
        <v>0</v>
      </c>
      <c r="S496" s="39">
        <f t="shared" si="1094"/>
        <v>0</v>
      </c>
      <c r="T496" s="38">
        <f t="shared" si="1095"/>
        <v>0</v>
      </c>
      <c r="U496" s="39">
        <f t="shared" si="1096"/>
        <v>0</v>
      </c>
      <c r="V496" s="38">
        <f t="shared" si="1097"/>
        <v>0</v>
      </c>
      <c r="W496" s="39">
        <f t="shared" si="1098"/>
        <v>0</v>
      </c>
      <c r="X496" s="38">
        <f t="shared" si="1099"/>
        <v>0</v>
      </c>
      <c r="Y496" s="39">
        <f t="shared" si="1100"/>
        <v>0</v>
      </c>
      <c r="Z496" s="38">
        <f t="shared" si="1101"/>
        <v>0</v>
      </c>
      <c r="AA496" s="39">
        <f t="shared" si="1102"/>
        <v>0</v>
      </c>
      <c r="AB496" s="38">
        <f t="shared" si="1103"/>
        <v>0</v>
      </c>
      <c r="AC496" s="39">
        <f t="shared" si="1104"/>
        <v>0</v>
      </c>
      <c r="AD496" s="38">
        <f t="shared" si="1105"/>
        <v>0</v>
      </c>
    </row>
    <row r="497" spans="2:30" ht="15.75" customHeight="1">
      <c r="B497" s="15">
        <f>Datos!$B$27</f>
        <v>0</v>
      </c>
      <c r="C497" s="16">
        <f>Datos!$G$27</f>
        <v>0</v>
      </c>
      <c r="D497" s="26">
        <f t="shared" si="1086"/>
        <v>0</v>
      </c>
      <c r="E497" s="23"/>
      <c r="F497" s="16">
        <f t="shared" ref="F497:G497" si="1133">F465</f>
        <v>0</v>
      </c>
      <c r="G497" s="26">
        <f t="shared" si="1133"/>
        <v>0</v>
      </c>
      <c r="H497" s="23"/>
      <c r="I497" s="16">
        <f t="shared" ref="I497:J497" si="1134">I465</f>
        <v>0</v>
      </c>
      <c r="J497" s="26">
        <f t="shared" si="1134"/>
        <v>0</v>
      </c>
      <c r="K497" s="23"/>
      <c r="L497" s="16">
        <f t="shared" ref="L497:M497" si="1135">L465</f>
        <v>0</v>
      </c>
      <c r="M497" s="26">
        <f t="shared" si="1135"/>
        <v>0</v>
      </c>
      <c r="N497" s="23"/>
      <c r="O497" s="16">
        <f t="shared" si="1090"/>
        <v>0</v>
      </c>
      <c r="P497" s="23">
        <f t="shared" si="1091"/>
        <v>0</v>
      </c>
      <c r="Q497" s="41">
        <f t="shared" si="1092"/>
        <v>0</v>
      </c>
      <c r="R497" s="38">
        <f t="shared" si="1093"/>
        <v>0</v>
      </c>
      <c r="S497" s="39">
        <f t="shared" si="1094"/>
        <v>0</v>
      </c>
      <c r="T497" s="38">
        <f t="shared" si="1095"/>
        <v>0</v>
      </c>
      <c r="U497" s="39">
        <f t="shared" si="1096"/>
        <v>0</v>
      </c>
      <c r="V497" s="38">
        <f t="shared" si="1097"/>
        <v>0</v>
      </c>
      <c r="W497" s="39">
        <f t="shared" si="1098"/>
        <v>0</v>
      </c>
      <c r="X497" s="38">
        <f t="shared" si="1099"/>
        <v>0</v>
      </c>
      <c r="Y497" s="39">
        <f t="shared" si="1100"/>
        <v>0</v>
      </c>
      <c r="Z497" s="38">
        <f t="shared" si="1101"/>
        <v>0</v>
      </c>
      <c r="AA497" s="39">
        <f t="shared" si="1102"/>
        <v>0</v>
      </c>
      <c r="AB497" s="38">
        <f t="shared" si="1103"/>
        <v>0</v>
      </c>
      <c r="AC497" s="39">
        <f t="shared" si="1104"/>
        <v>0</v>
      </c>
      <c r="AD497" s="38">
        <f t="shared" si="1105"/>
        <v>0</v>
      </c>
    </row>
    <row r="498" spans="2:30" ht="15.75" customHeight="1">
      <c r="B498" s="15">
        <f>Datos!$B$29</f>
        <v>0</v>
      </c>
      <c r="C498" s="16">
        <f>Datos!$G$29</f>
        <v>0</v>
      </c>
      <c r="D498" s="26">
        <f t="shared" si="1086"/>
        <v>0</v>
      </c>
      <c r="E498" s="23"/>
      <c r="F498" s="16">
        <f t="shared" ref="F498:G498" si="1136">F466</f>
        <v>0</v>
      </c>
      <c r="G498" s="26">
        <f t="shared" si="1136"/>
        <v>0</v>
      </c>
      <c r="H498" s="23"/>
      <c r="I498" s="16">
        <f t="shared" ref="I498:J498" si="1137">I466</f>
        <v>0</v>
      </c>
      <c r="J498" s="26">
        <f t="shared" si="1137"/>
        <v>0</v>
      </c>
      <c r="K498" s="23"/>
      <c r="L498" s="16">
        <f t="shared" ref="L498:M498" si="1138">L466</f>
        <v>0</v>
      </c>
      <c r="M498" s="26">
        <f t="shared" si="1138"/>
        <v>0</v>
      </c>
      <c r="N498" s="23"/>
      <c r="O498" s="16">
        <f t="shared" si="1090"/>
        <v>0</v>
      </c>
      <c r="P498" s="23">
        <f t="shared" si="1091"/>
        <v>0</v>
      </c>
      <c r="Q498" s="41">
        <f t="shared" si="1092"/>
        <v>0</v>
      </c>
      <c r="R498" s="38">
        <f t="shared" si="1093"/>
        <v>0</v>
      </c>
      <c r="S498" s="39">
        <f t="shared" si="1094"/>
        <v>0</v>
      </c>
      <c r="T498" s="38">
        <f t="shared" si="1095"/>
        <v>0</v>
      </c>
      <c r="U498" s="39">
        <f t="shared" si="1096"/>
        <v>0</v>
      </c>
      <c r="V498" s="38">
        <f t="shared" si="1097"/>
        <v>0</v>
      </c>
      <c r="W498" s="39">
        <f t="shared" si="1098"/>
        <v>0</v>
      </c>
      <c r="X498" s="38">
        <f t="shared" si="1099"/>
        <v>0</v>
      </c>
      <c r="Y498" s="39">
        <f t="shared" si="1100"/>
        <v>0</v>
      </c>
      <c r="Z498" s="38">
        <f t="shared" si="1101"/>
        <v>0</v>
      </c>
      <c r="AA498" s="39">
        <f t="shared" si="1102"/>
        <v>0</v>
      </c>
      <c r="AB498" s="38">
        <f t="shared" si="1103"/>
        <v>0</v>
      </c>
      <c r="AC498" s="39">
        <f t="shared" si="1104"/>
        <v>0</v>
      </c>
      <c r="AD498" s="38">
        <f t="shared" si="1105"/>
        <v>0</v>
      </c>
    </row>
    <row r="499" spans="2:30" ht="15.75" customHeight="1">
      <c r="B499" s="15">
        <f>Datos!$B$31</f>
        <v>0</v>
      </c>
      <c r="C499" s="16">
        <f>Datos!$G$31</f>
        <v>0</v>
      </c>
      <c r="D499" s="26">
        <f t="shared" si="1086"/>
        <v>0</v>
      </c>
      <c r="E499" s="23"/>
      <c r="F499" s="16">
        <f t="shared" ref="F499:G499" si="1139">F467</f>
        <v>0</v>
      </c>
      <c r="G499" s="26">
        <f t="shared" si="1139"/>
        <v>0</v>
      </c>
      <c r="H499" s="23"/>
      <c r="I499" s="16">
        <f t="shared" ref="I499:J499" si="1140">I467</f>
        <v>0</v>
      </c>
      <c r="J499" s="26">
        <f t="shared" si="1140"/>
        <v>0</v>
      </c>
      <c r="K499" s="23"/>
      <c r="L499" s="16">
        <f t="shared" ref="L499:M499" si="1141">L467</f>
        <v>0</v>
      </c>
      <c r="M499" s="26">
        <f t="shared" si="1141"/>
        <v>0</v>
      </c>
      <c r="N499" s="23"/>
      <c r="O499" s="16">
        <f t="shared" si="1090"/>
        <v>0</v>
      </c>
      <c r="P499" s="23">
        <f t="shared" si="1091"/>
        <v>0</v>
      </c>
      <c r="Q499" s="41">
        <f t="shared" si="1092"/>
        <v>0</v>
      </c>
      <c r="R499" s="38">
        <f t="shared" si="1093"/>
        <v>0</v>
      </c>
      <c r="S499" s="39">
        <f t="shared" si="1094"/>
        <v>0</v>
      </c>
      <c r="T499" s="38">
        <f t="shared" si="1095"/>
        <v>0</v>
      </c>
      <c r="U499" s="39">
        <f t="shared" si="1096"/>
        <v>0</v>
      </c>
      <c r="V499" s="38">
        <f t="shared" si="1097"/>
        <v>0</v>
      </c>
      <c r="W499" s="39">
        <f t="shared" si="1098"/>
        <v>0</v>
      </c>
      <c r="X499" s="38">
        <f t="shared" si="1099"/>
        <v>0</v>
      </c>
      <c r="Y499" s="39">
        <f t="shared" si="1100"/>
        <v>0</v>
      </c>
      <c r="Z499" s="38">
        <f t="shared" si="1101"/>
        <v>0</v>
      </c>
      <c r="AA499" s="39">
        <f t="shared" si="1102"/>
        <v>0</v>
      </c>
      <c r="AB499" s="38">
        <f t="shared" si="1103"/>
        <v>0</v>
      </c>
      <c r="AC499" s="39">
        <f t="shared" si="1104"/>
        <v>0</v>
      </c>
      <c r="AD499" s="38">
        <f t="shared" si="1105"/>
        <v>0</v>
      </c>
    </row>
    <row r="500" spans="2:30" ht="15.75" customHeight="1">
      <c r="B500" s="15">
        <f>Datos!$B$33</f>
        <v>0</v>
      </c>
      <c r="C500" s="16">
        <f>Datos!$G$33</f>
        <v>0</v>
      </c>
      <c r="D500" s="26">
        <f t="shared" si="1086"/>
        <v>0</v>
      </c>
      <c r="E500" s="23"/>
      <c r="F500" s="16">
        <f t="shared" ref="F500:G500" si="1142">F468</f>
        <v>0</v>
      </c>
      <c r="G500" s="26">
        <f t="shared" si="1142"/>
        <v>0</v>
      </c>
      <c r="H500" s="23"/>
      <c r="I500" s="16">
        <f t="shared" ref="I500:J500" si="1143">I468</f>
        <v>0</v>
      </c>
      <c r="J500" s="26">
        <f t="shared" si="1143"/>
        <v>0</v>
      </c>
      <c r="K500" s="23"/>
      <c r="L500" s="16">
        <f t="shared" ref="L500:M500" si="1144">L468</f>
        <v>0</v>
      </c>
      <c r="M500" s="26">
        <f t="shared" si="1144"/>
        <v>0</v>
      </c>
      <c r="N500" s="23"/>
      <c r="O500" s="16">
        <f t="shared" si="1090"/>
        <v>0</v>
      </c>
      <c r="P500" s="23">
        <f t="shared" si="1091"/>
        <v>0</v>
      </c>
      <c r="Q500" s="41">
        <f t="shared" si="1092"/>
        <v>0</v>
      </c>
      <c r="R500" s="38">
        <f t="shared" si="1093"/>
        <v>0</v>
      </c>
      <c r="S500" s="39">
        <f t="shared" si="1094"/>
        <v>0</v>
      </c>
      <c r="T500" s="38">
        <f t="shared" si="1095"/>
        <v>0</v>
      </c>
      <c r="U500" s="39">
        <f t="shared" si="1096"/>
        <v>0</v>
      </c>
      <c r="V500" s="38">
        <f t="shared" si="1097"/>
        <v>0</v>
      </c>
      <c r="W500" s="39">
        <f t="shared" si="1098"/>
        <v>0</v>
      </c>
      <c r="X500" s="38">
        <f t="shared" si="1099"/>
        <v>0</v>
      </c>
      <c r="Y500" s="39">
        <f t="shared" si="1100"/>
        <v>0</v>
      </c>
      <c r="Z500" s="38">
        <f t="shared" si="1101"/>
        <v>0</v>
      </c>
      <c r="AA500" s="39">
        <f t="shared" si="1102"/>
        <v>0</v>
      </c>
      <c r="AB500" s="38">
        <f t="shared" si="1103"/>
        <v>0</v>
      </c>
      <c r="AC500" s="39">
        <f t="shared" si="1104"/>
        <v>0</v>
      </c>
      <c r="AD500" s="38">
        <f t="shared" si="1105"/>
        <v>0</v>
      </c>
    </row>
    <row r="501" spans="2:30" ht="15.75" customHeight="1">
      <c r="B501" s="15">
        <f>Datos!$B$35</f>
        <v>0</v>
      </c>
      <c r="C501" s="16">
        <f>Datos!$G$35</f>
        <v>0</v>
      </c>
      <c r="D501" s="26">
        <f t="shared" si="1086"/>
        <v>0</v>
      </c>
      <c r="E501" s="23"/>
      <c r="F501" s="16">
        <f t="shared" ref="F501:G501" si="1145">F469</f>
        <v>0</v>
      </c>
      <c r="G501" s="26">
        <f t="shared" si="1145"/>
        <v>0</v>
      </c>
      <c r="H501" s="23"/>
      <c r="I501" s="16">
        <f t="shared" ref="I501:J501" si="1146">I469</f>
        <v>0</v>
      </c>
      <c r="J501" s="26">
        <f t="shared" si="1146"/>
        <v>0</v>
      </c>
      <c r="K501" s="23"/>
      <c r="L501" s="16">
        <f t="shared" ref="L501:M501" si="1147">L469</f>
        <v>0</v>
      </c>
      <c r="M501" s="26">
        <f t="shared" si="1147"/>
        <v>0</v>
      </c>
      <c r="N501" s="23"/>
      <c r="O501" s="16">
        <f t="shared" si="1090"/>
        <v>0</v>
      </c>
      <c r="P501" s="23">
        <f t="shared" si="1091"/>
        <v>0</v>
      </c>
      <c r="Q501" s="41">
        <f t="shared" si="1092"/>
        <v>0</v>
      </c>
      <c r="R501" s="38">
        <f t="shared" si="1093"/>
        <v>0</v>
      </c>
      <c r="S501" s="39">
        <f t="shared" si="1094"/>
        <v>0</v>
      </c>
      <c r="T501" s="38">
        <f t="shared" si="1095"/>
        <v>0</v>
      </c>
      <c r="U501" s="39">
        <f t="shared" si="1096"/>
        <v>0</v>
      </c>
      <c r="V501" s="38">
        <f t="shared" si="1097"/>
        <v>0</v>
      </c>
      <c r="W501" s="39">
        <f t="shared" si="1098"/>
        <v>0</v>
      </c>
      <c r="X501" s="38">
        <f t="shared" si="1099"/>
        <v>0</v>
      </c>
      <c r="Y501" s="39">
        <f t="shared" si="1100"/>
        <v>0</v>
      </c>
      <c r="Z501" s="38">
        <f t="shared" si="1101"/>
        <v>0</v>
      </c>
      <c r="AA501" s="39">
        <f t="shared" si="1102"/>
        <v>0</v>
      </c>
      <c r="AB501" s="38">
        <f t="shared" si="1103"/>
        <v>0</v>
      </c>
      <c r="AC501" s="39">
        <f t="shared" si="1104"/>
        <v>0</v>
      </c>
      <c r="AD501" s="38">
        <f t="shared" si="1105"/>
        <v>0</v>
      </c>
    </row>
    <row r="502" spans="2:30" ht="15.75" customHeight="1">
      <c r="B502" s="15">
        <f>Datos!$B$37</f>
        <v>0</v>
      </c>
      <c r="C502" s="16">
        <f>Datos!$G$37</f>
        <v>0</v>
      </c>
      <c r="D502" s="26">
        <f t="shared" si="1086"/>
        <v>0</v>
      </c>
      <c r="E502" s="23"/>
      <c r="F502" s="16">
        <f t="shared" ref="F502:G502" si="1148">F470</f>
        <v>0</v>
      </c>
      <c r="G502" s="26">
        <f t="shared" si="1148"/>
        <v>0</v>
      </c>
      <c r="H502" s="23"/>
      <c r="I502" s="16">
        <f t="shared" ref="I502:J502" si="1149">I470</f>
        <v>0</v>
      </c>
      <c r="J502" s="26">
        <f t="shared" si="1149"/>
        <v>0</v>
      </c>
      <c r="K502" s="23"/>
      <c r="L502" s="16">
        <f t="shared" ref="L502:M502" si="1150">L470</f>
        <v>0</v>
      </c>
      <c r="M502" s="26">
        <f t="shared" si="1150"/>
        <v>0</v>
      </c>
      <c r="N502" s="23"/>
      <c r="O502" s="16">
        <f t="shared" si="1090"/>
        <v>0</v>
      </c>
      <c r="P502" s="23">
        <f t="shared" si="1091"/>
        <v>0</v>
      </c>
      <c r="Q502" s="41">
        <f t="shared" si="1092"/>
        <v>0</v>
      </c>
      <c r="R502" s="38">
        <f t="shared" si="1093"/>
        <v>0</v>
      </c>
      <c r="S502" s="39">
        <f t="shared" si="1094"/>
        <v>0</v>
      </c>
      <c r="T502" s="38">
        <f t="shared" si="1095"/>
        <v>0</v>
      </c>
      <c r="U502" s="39">
        <f t="shared" si="1096"/>
        <v>0</v>
      </c>
      <c r="V502" s="38">
        <f t="shared" si="1097"/>
        <v>0</v>
      </c>
      <c r="W502" s="39">
        <f t="shared" si="1098"/>
        <v>0</v>
      </c>
      <c r="X502" s="38">
        <f t="shared" si="1099"/>
        <v>0</v>
      </c>
      <c r="Y502" s="39">
        <f t="shared" si="1100"/>
        <v>0</v>
      </c>
      <c r="Z502" s="38">
        <f t="shared" si="1101"/>
        <v>0</v>
      </c>
      <c r="AA502" s="39">
        <f t="shared" si="1102"/>
        <v>0</v>
      </c>
      <c r="AB502" s="38">
        <f t="shared" si="1103"/>
        <v>0</v>
      </c>
      <c r="AC502" s="39">
        <f t="shared" si="1104"/>
        <v>0</v>
      </c>
      <c r="AD502" s="38">
        <f t="shared" si="1105"/>
        <v>0</v>
      </c>
    </row>
    <row r="503" spans="2:30" ht="15.75" customHeight="1">
      <c r="B503" s="15">
        <f>Datos!$B$39</f>
        <v>0</v>
      </c>
      <c r="C503" s="16">
        <f>Datos!$G$39</f>
        <v>0</v>
      </c>
      <c r="D503" s="26">
        <f t="shared" si="1086"/>
        <v>0</v>
      </c>
      <c r="E503" s="23"/>
      <c r="F503" s="16">
        <f t="shared" ref="F503:G503" si="1151">F471</f>
        <v>0</v>
      </c>
      <c r="G503" s="26">
        <f t="shared" si="1151"/>
        <v>0</v>
      </c>
      <c r="H503" s="23"/>
      <c r="I503" s="16">
        <f t="shared" ref="I503:J503" si="1152">I471</f>
        <v>0</v>
      </c>
      <c r="J503" s="26">
        <f t="shared" si="1152"/>
        <v>0</v>
      </c>
      <c r="K503" s="23"/>
      <c r="L503" s="16">
        <f t="shared" ref="L503:M503" si="1153">L471</f>
        <v>0</v>
      </c>
      <c r="M503" s="26">
        <f t="shared" si="1153"/>
        <v>0</v>
      </c>
      <c r="N503" s="23"/>
      <c r="O503" s="16">
        <f t="shared" si="1090"/>
        <v>0</v>
      </c>
      <c r="P503" s="23">
        <f t="shared" si="1091"/>
        <v>0</v>
      </c>
      <c r="Q503" s="41">
        <f t="shared" si="1092"/>
        <v>0</v>
      </c>
      <c r="R503" s="38">
        <f t="shared" si="1093"/>
        <v>0</v>
      </c>
      <c r="S503" s="39">
        <f t="shared" si="1094"/>
        <v>0</v>
      </c>
      <c r="T503" s="38">
        <f t="shared" si="1095"/>
        <v>0</v>
      </c>
      <c r="U503" s="39">
        <f t="shared" si="1096"/>
        <v>0</v>
      </c>
      <c r="V503" s="38">
        <f t="shared" si="1097"/>
        <v>0</v>
      </c>
      <c r="W503" s="39">
        <f t="shared" si="1098"/>
        <v>0</v>
      </c>
      <c r="X503" s="38">
        <f t="shared" si="1099"/>
        <v>0</v>
      </c>
      <c r="Y503" s="39">
        <f t="shared" si="1100"/>
        <v>0</v>
      </c>
      <c r="Z503" s="38">
        <f t="shared" si="1101"/>
        <v>0</v>
      </c>
      <c r="AA503" s="39">
        <f t="shared" si="1102"/>
        <v>0</v>
      </c>
      <c r="AB503" s="38">
        <f t="shared" si="1103"/>
        <v>0</v>
      </c>
      <c r="AC503" s="39">
        <f t="shared" si="1104"/>
        <v>0</v>
      </c>
      <c r="AD503" s="38">
        <f t="shared" si="1105"/>
        <v>0</v>
      </c>
    </row>
    <row r="504" spans="2:30" ht="15.75" customHeight="1">
      <c r="B504" s="15">
        <f>Datos!$B$41</f>
        <v>0</v>
      </c>
      <c r="C504" s="16">
        <f>Datos!$G$41</f>
        <v>0</v>
      </c>
      <c r="D504" s="26">
        <f t="shared" si="1086"/>
        <v>0</v>
      </c>
      <c r="E504" s="23"/>
      <c r="F504" s="16">
        <f t="shared" ref="F504:G504" si="1154">F472</f>
        <v>0</v>
      </c>
      <c r="G504" s="26">
        <f t="shared" si="1154"/>
        <v>0</v>
      </c>
      <c r="H504" s="23"/>
      <c r="I504" s="16">
        <f t="shared" ref="I504:J504" si="1155">I472</f>
        <v>0</v>
      </c>
      <c r="J504" s="26">
        <f t="shared" si="1155"/>
        <v>0</v>
      </c>
      <c r="K504" s="23"/>
      <c r="L504" s="16">
        <f t="shared" ref="L504:M504" si="1156">L472</f>
        <v>0</v>
      </c>
      <c r="M504" s="26">
        <f t="shared" si="1156"/>
        <v>0</v>
      </c>
      <c r="N504" s="23"/>
      <c r="O504" s="16">
        <f t="shared" si="1090"/>
        <v>0</v>
      </c>
      <c r="P504" s="23">
        <f t="shared" si="1091"/>
        <v>0</v>
      </c>
      <c r="Q504" s="41">
        <f t="shared" si="1092"/>
        <v>0</v>
      </c>
      <c r="R504" s="38">
        <f t="shared" si="1093"/>
        <v>0</v>
      </c>
      <c r="S504" s="39">
        <f t="shared" si="1094"/>
        <v>0</v>
      </c>
      <c r="T504" s="38">
        <f t="shared" si="1095"/>
        <v>0</v>
      </c>
      <c r="U504" s="39">
        <f t="shared" si="1096"/>
        <v>0</v>
      </c>
      <c r="V504" s="38">
        <f t="shared" si="1097"/>
        <v>0</v>
      </c>
      <c r="W504" s="39">
        <f t="shared" si="1098"/>
        <v>0</v>
      </c>
      <c r="X504" s="38">
        <f t="shared" si="1099"/>
        <v>0</v>
      </c>
      <c r="Y504" s="39">
        <f t="shared" si="1100"/>
        <v>0</v>
      </c>
      <c r="Z504" s="38">
        <f t="shared" si="1101"/>
        <v>0</v>
      </c>
      <c r="AA504" s="39">
        <f t="shared" si="1102"/>
        <v>0</v>
      </c>
      <c r="AB504" s="38">
        <f t="shared" si="1103"/>
        <v>0</v>
      </c>
      <c r="AC504" s="39">
        <f t="shared" si="1104"/>
        <v>0</v>
      </c>
      <c r="AD504" s="38">
        <f t="shared" si="1105"/>
        <v>0</v>
      </c>
    </row>
    <row r="505" spans="2:30" ht="15.75" customHeight="1">
      <c r="B505" s="15">
        <f>Datos!$B$43</f>
        <v>0</v>
      </c>
      <c r="C505" s="16">
        <f>Datos!$G$43</f>
        <v>0</v>
      </c>
      <c r="D505" s="26">
        <f t="shared" si="1086"/>
        <v>0</v>
      </c>
      <c r="E505" s="23"/>
      <c r="F505" s="16">
        <f t="shared" ref="F505:G505" si="1157">F473</f>
        <v>0</v>
      </c>
      <c r="G505" s="26">
        <f t="shared" si="1157"/>
        <v>0</v>
      </c>
      <c r="H505" s="23"/>
      <c r="I505" s="16">
        <f t="shared" ref="I505:J505" si="1158">I473</f>
        <v>0</v>
      </c>
      <c r="J505" s="26">
        <f t="shared" si="1158"/>
        <v>0</v>
      </c>
      <c r="K505" s="23"/>
      <c r="L505" s="16">
        <f t="shared" ref="L505:M505" si="1159">L473</f>
        <v>0</v>
      </c>
      <c r="M505" s="26">
        <f t="shared" si="1159"/>
        <v>0</v>
      </c>
      <c r="N505" s="23"/>
      <c r="O505" s="16">
        <f t="shared" si="1090"/>
        <v>0</v>
      </c>
      <c r="P505" s="23">
        <f t="shared" si="1091"/>
        <v>0</v>
      </c>
      <c r="Q505" s="41">
        <f t="shared" si="1092"/>
        <v>0</v>
      </c>
      <c r="R505" s="38">
        <f t="shared" si="1093"/>
        <v>0</v>
      </c>
      <c r="S505" s="39">
        <f t="shared" si="1094"/>
        <v>0</v>
      </c>
      <c r="T505" s="38">
        <f t="shared" si="1095"/>
        <v>0</v>
      </c>
      <c r="U505" s="39">
        <f t="shared" si="1096"/>
        <v>0</v>
      </c>
      <c r="V505" s="38">
        <f t="shared" si="1097"/>
        <v>0</v>
      </c>
      <c r="W505" s="39">
        <f t="shared" si="1098"/>
        <v>0</v>
      </c>
      <c r="X505" s="38">
        <f t="shared" si="1099"/>
        <v>0</v>
      </c>
      <c r="Y505" s="39">
        <f t="shared" si="1100"/>
        <v>0</v>
      </c>
      <c r="Z505" s="38">
        <f t="shared" si="1101"/>
        <v>0</v>
      </c>
      <c r="AA505" s="39">
        <f t="shared" si="1102"/>
        <v>0</v>
      </c>
      <c r="AB505" s="38">
        <f t="shared" si="1103"/>
        <v>0</v>
      </c>
      <c r="AC505" s="39">
        <f t="shared" si="1104"/>
        <v>0</v>
      </c>
      <c r="AD505" s="38">
        <f t="shared" si="1105"/>
        <v>0</v>
      </c>
    </row>
    <row r="506" spans="2:30" ht="15.75" customHeight="1">
      <c r="B506" s="15">
        <f>Datos!$B$45</f>
        <v>0</v>
      </c>
      <c r="C506" s="16">
        <f>Datos!$G$45</f>
        <v>0</v>
      </c>
      <c r="D506" s="26">
        <f t="shared" si="1086"/>
        <v>0</v>
      </c>
      <c r="E506" s="23"/>
      <c r="F506" s="16">
        <f t="shared" ref="F506:G506" si="1160">F474</f>
        <v>0</v>
      </c>
      <c r="G506" s="26">
        <f t="shared" si="1160"/>
        <v>0</v>
      </c>
      <c r="H506" s="23"/>
      <c r="I506" s="16">
        <f t="shared" ref="I506:J506" si="1161">I474</f>
        <v>0</v>
      </c>
      <c r="J506" s="26">
        <f t="shared" si="1161"/>
        <v>0</v>
      </c>
      <c r="K506" s="23"/>
      <c r="L506" s="16">
        <f t="shared" ref="L506:M506" si="1162">L474</f>
        <v>0</v>
      </c>
      <c r="M506" s="26">
        <f t="shared" si="1162"/>
        <v>0</v>
      </c>
      <c r="N506" s="23"/>
      <c r="O506" s="16">
        <f t="shared" si="1090"/>
        <v>0</v>
      </c>
      <c r="P506" s="23">
        <f t="shared" si="1091"/>
        <v>0</v>
      </c>
      <c r="Q506" s="37">
        <f t="shared" si="1092"/>
        <v>0</v>
      </c>
      <c r="R506" s="38">
        <f t="shared" si="1093"/>
        <v>0</v>
      </c>
      <c r="S506" s="39">
        <f t="shared" si="1094"/>
        <v>0</v>
      </c>
      <c r="T506" s="38">
        <f t="shared" si="1095"/>
        <v>0</v>
      </c>
      <c r="U506" s="39">
        <f t="shared" si="1096"/>
        <v>0</v>
      </c>
      <c r="V506" s="38">
        <f t="shared" si="1097"/>
        <v>0</v>
      </c>
      <c r="W506" s="39">
        <f t="shared" si="1098"/>
        <v>0</v>
      </c>
      <c r="X506" s="38">
        <f t="shared" si="1099"/>
        <v>0</v>
      </c>
      <c r="Y506" s="39">
        <f t="shared" si="1100"/>
        <v>0</v>
      </c>
      <c r="Z506" s="38">
        <f t="shared" si="1101"/>
        <v>0</v>
      </c>
      <c r="AA506" s="39">
        <f t="shared" si="1102"/>
        <v>0</v>
      </c>
      <c r="AB506" s="38">
        <f t="shared" si="1103"/>
        <v>0</v>
      </c>
      <c r="AC506" s="39">
        <f t="shared" si="1104"/>
        <v>0</v>
      </c>
      <c r="AD506" s="38">
        <f t="shared" si="1105"/>
        <v>0</v>
      </c>
    </row>
    <row r="507" spans="2:30" ht="15.75" customHeight="1">
      <c r="J507" s="4" t="s">
        <v>40</v>
      </c>
      <c r="K507" s="90">
        <f>(P487*C487+P488*C488+P489*C489+P490*C490+P491*C491+P492*C492+P493*C493+P494*C494+P495*C495+P496*C496+P497*C497+P498*C498+P499*C499+P500*C500+P501*C501+P502*C502+P503*C503+P504*C504+P505*C505+P506*C506)/100</f>
        <v>0</v>
      </c>
      <c r="L507" s="66"/>
      <c r="M507" s="81" t="str">
        <f>IF(K507&gt;8.49,"SOBRESALIENTE",IF(K507&gt;6.99,"NOTABLE",IF(K507&gt;5.99,"BIEN",IF(K507&gt;4.99,"SUFICIENTE","INSUFICIENTE"))))</f>
        <v>INSUFICIENTE</v>
      </c>
      <c r="N507" s="65"/>
      <c r="O507" s="65"/>
      <c r="P507" s="66"/>
      <c r="Q507" s="87" t="s">
        <v>17</v>
      </c>
      <c r="R507" s="66"/>
      <c r="S507" s="87" t="s">
        <v>18</v>
      </c>
      <c r="T507" s="66"/>
      <c r="U507" s="87" t="s">
        <v>19</v>
      </c>
      <c r="V507" s="66"/>
      <c r="W507" s="87" t="s">
        <v>20</v>
      </c>
      <c r="X507" s="66"/>
      <c r="Y507" s="87" t="s">
        <v>21</v>
      </c>
      <c r="Z507" s="66"/>
      <c r="AA507" s="87" t="s">
        <v>22</v>
      </c>
      <c r="AB507" s="66"/>
      <c r="AC507" s="87" t="s">
        <v>23</v>
      </c>
      <c r="AD507" s="66"/>
    </row>
    <row r="508" spans="2:30" ht="15.75" customHeight="1">
      <c r="O508" s="30"/>
      <c r="P508" s="4" t="s">
        <v>43</v>
      </c>
      <c r="Q508" s="88" t="e">
        <f>SUM(R487:R506)/(20-COUNTIF(R487:R506,0))</f>
        <v>#DIV/0!</v>
      </c>
      <c r="R508" s="66"/>
      <c r="S508" s="88" t="e">
        <f>SUM(T487:T506)/(20-COUNTIF(T487:T506,0))</f>
        <v>#DIV/0!</v>
      </c>
      <c r="T508" s="66"/>
      <c r="U508" s="88" t="e">
        <f>SUM(V487:V506)/(20-COUNTIF(V487:V506,0))</f>
        <v>#DIV/0!</v>
      </c>
      <c r="V508" s="66"/>
      <c r="W508" s="88" t="e">
        <f>SUM(X487:X506)/(20-COUNTIF(X487:X506,0))</f>
        <v>#DIV/0!</v>
      </c>
      <c r="X508" s="66"/>
      <c r="Y508" s="88" t="e">
        <f>SUM(Z487:Z506)/(20-COUNTIF(Z487:Z506,0))</f>
        <v>#DIV/0!</v>
      </c>
      <c r="Z508" s="66"/>
      <c r="AA508" s="88" t="e">
        <f>SUM(AB487:AB506)/(20-COUNTIF(AB487:AB506,0))</f>
        <v>#DIV/0!</v>
      </c>
      <c r="AB508" s="66"/>
      <c r="AC508" s="88" t="e">
        <f>SUM(AD487:AD506)/(20-COUNTIF(AD487:AD506,0))</f>
        <v>#DIV/0!</v>
      </c>
      <c r="AD508" s="66"/>
    </row>
    <row r="509" spans="2:30" ht="15.75" customHeight="1">
      <c r="B509" s="8" t="s">
        <v>53</v>
      </c>
    </row>
    <row r="510" spans="2:30" ht="15.75" customHeight="1">
      <c r="B510" s="89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B510" s="52"/>
      <c r="AC510" s="52"/>
      <c r="AD510" s="52"/>
    </row>
    <row r="511" spans="2:30" ht="15.75" customHeight="1"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2"/>
      <c r="AC511" s="52"/>
      <c r="AD511" s="52"/>
    </row>
    <row r="514" spans="2:30" ht="15.75" customHeight="1">
      <c r="B514" s="10">
        <f>Datos!C214</f>
        <v>0</v>
      </c>
      <c r="P514" s="11">
        <f>Portada!$C$27</f>
        <v>0</v>
      </c>
      <c r="T514" s="12">
        <f>Portada!$E$29</f>
        <v>0</v>
      </c>
      <c r="AD514" s="11">
        <f>Portada!$D$21</f>
        <v>0</v>
      </c>
    </row>
    <row r="515" spans="2:30" ht="15.75" customHeight="1">
      <c r="B515" s="83" t="s">
        <v>12</v>
      </c>
      <c r="C515" s="83" t="s">
        <v>13</v>
      </c>
      <c r="D515" s="85" t="s">
        <v>14</v>
      </c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60"/>
      <c r="P515" s="83" t="s">
        <v>15</v>
      </c>
      <c r="Q515" s="85" t="s">
        <v>16</v>
      </c>
      <c r="R515" s="59"/>
      <c r="S515" s="59"/>
      <c r="T515" s="59"/>
      <c r="U515" s="59"/>
      <c r="V515" s="59"/>
      <c r="W515" s="59"/>
      <c r="X515" s="59"/>
      <c r="Y515" s="59"/>
      <c r="Z515" s="59"/>
      <c r="AA515" s="59"/>
      <c r="AB515" s="59"/>
      <c r="AC515" s="59"/>
      <c r="AD515" s="60"/>
    </row>
    <row r="516" spans="2:30" ht="15.75" customHeight="1">
      <c r="B516" s="84"/>
      <c r="C516" s="84"/>
      <c r="D516" s="86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5"/>
      <c r="P516" s="84"/>
      <c r="Q516" s="61"/>
      <c r="R516" s="56"/>
      <c r="S516" s="56"/>
      <c r="T516" s="56"/>
      <c r="U516" s="56"/>
      <c r="V516" s="56"/>
      <c r="W516" s="56"/>
      <c r="X516" s="56"/>
      <c r="Y516" s="56"/>
      <c r="Z516" s="56"/>
      <c r="AA516" s="56"/>
      <c r="AB516" s="56"/>
      <c r="AC516" s="56"/>
      <c r="AD516" s="57"/>
    </row>
    <row r="517" spans="2:30" ht="15.75" customHeight="1">
      <c r="B517" s="84"/>
      <c r="C517" s="84"/>
      <c r="D517" s="61"/>
      <c r="E517" s="56"/>
      <c r="F517" s="56"/>
      <c r="G517" s="56"/>
      <c r="H517" s="56"/>
      <c r="I517" s="56"/>
      <c r="J517" s="56"/>
      <c r="K517" s="56"/>
      <c r="L517" s="56"/>
      <c r="M517" s="56"/>
      <c r="N517" s="56"/>
      <c r="O517" s="57"/>
      <c r="P517" s="84"/>
      <c r="Q517" s="87" t="s">
        <v>17</v>
      </c>
      <c r="R517" s="66"/>
      <c r="S517" s="87" t="s">
        <v>18</v>
      </c>
      <c r="T517" s="66"/>
      <c r="U517" s="87" t="s">
        <v>19</v>
      </c>
      <c r="V517" s="66"/>
      <c r="W517" s="87" t="s">
        <v>20</v>
      </c>
      <c r="X517" s="66"/>
      <c r="Y517" s="87" t="s">
        <v>21</v>
      </c>
      <c r="Z517" s="66"/>
      <c r="AA517" s="87" t="s">
        <v>22</v>
      </c>
      <c r="AB517" s="66"/>
      <c r="AC517" s="87" t="s">
        <v>23</v>
      </c>
      <c r="AD517" s="66"/>
    </row>
    <row r="518" spans="2:30" ht="15.75" customHeight="1">
      <c r="B518" s="70"/>
      <c r="C518" s="70"/>
      <c r="D518" s="13" t="s">
        <v>24</v>
      </c>
      <c r="E518" s="13" t="s">
        <v>25</v>
      </c>
      <c r="F518" s="13" t="s">
        <v>13</v>
      </c>
      <c r="G518" s="13" t="s">
        <v>24</v>
      </c>
      <c r="H518" s="13" t="s">
        <v>25</v>
      </c>
      <c r="I518" s="13" t="s">
        <v>13</v>
      </c>
      <c r="J518" s="13" t="s">
        <v>24</v>
      </c>
      <c r="K518" s="13" t="s">
        <v>25</v>
      </c>
      <c r="L518" s="13" t="s">
        <v>13</v>
      </c>
      <c r="M518" s="13" t="s">
        <v>24</v>
      </c>
      <c r="N518" s="13" t="s">
        <v>25</v>
      </c>
      <c r="O518" s="13" t="s">
        <v>13</v>
      </c>
      <c r="P518" s="70"/>
      <c r="Q518" s="14" t="s">
        <v>26</v>
      </c>
      <c r="R518" s="14" t="s">
        <v>27</v>
      </c>
      <c r="S518" s="14" t="s">
        <v>26</v>
      </c>
      <c r="T518" s="14" t="s">
        <v>27</v>
      </c>
      <c r="U518" s="14" t="s">
        <v>26</v>
      </c>
      <c r="V518" s="14" t="s">
        <v>27</v>
      </c>
      <c r="W518" s="14" t="s">
        <v>26</v>
      </c>
      <c r="X518" s="14" t="s">
        <v>27</v>
      </c>
      <c r="Y518" s="14" t="s">
        <v>26</v>
      </c>
      <c r="Z518" s="14" t="s">
        <v>27</v>
      </c>
      <c r="AA518" s="14" t="s">
        <v>26</v>
      </c>
      <c r="AB518" s="14" t="s">
        <v>27</v>
      </c>
      <c r="AC518" s="14" t="s">
        <v>26</v>
      </c>
      <c r="AD518" s="14" t="s">
        <v>27</v>
      </c>
    </row>
    <row r="519" spans="2:30" ht="15.75" customHeight="1">
      <c r="B519" s="15">
        <f>Datos!$B$7</f>
        <v>0</v>
      </c>
      <c r="C519" s="16">
        <f>Datos!$G$7</f>
        <v>0</v>
      </c>
      <c r="D519" s="18">
        <f t="shared" ref="D519:D538" si="1163">D487</f>
        <v>0</v>
      </c>
      <c r="E519" s="20"/>
      <c r="F519" s="22">
        <f t="shared" ref="F519:G519" si="1164">F487</f>
        <v>0</v>
      </c>
      <c r="G519" s="18">
        <f t="shared" si="1164"/>
        <v>0</v>
      </c>
      <c r="H519" s="20"/>
      <c r="I519" s="22">
        <f t="shared" ref="I519:J519" si="1165">I487</f>
        <v>0</v>
      </c>
      <c r="J519" s="18">
        <f t="shared" si="1165"/>
        <v>0</v>
      </c>
      <c r="K519" s="20"/>
      <c r="L519" s="22">
        <f t="shared" ref="L519:M519" si="1166">L487</f>
        <v>0</v>
      </c>
      <c r="M519" s="18">
        <f t="shared" si="1166"/>
        <v>0</v>
      </c>
      <c r="N519" s="20"/>
      <c r="O519" s="22">
        <f t="shared" ref="O519:O538" si="1167">O487</f>
        <v>0</v>
      </c>
      <c r="P519" s="23">
        <f t="shared" ref="P519:P538" si="1168">(E519*F519+H519*I519+K519*L519+N519*O519)/100</f>
        <v>0</v>
      </c>
      <c r="Q519" s="33">
        <f t="shared" ref="Q519:Q538" si="1169">Q487</f>
        <v>0</v>
      </c>
      <c r="R519" s="34">
        <f t="shared" ref="R519:R538" si="1170">IF(Q519="S",$P519,0)</f>
        <v>0</v>
      </c>
      <c r="S519" s="35">
        <f t="shared" ref="S519:S538" si="1171">S487</f>
        <v>0</v>
      </c>
      <c r="T519" s="34">
        <f t="shared" ref="T519:T538" si="1172">IF(S519="S",$P519,0)</f>
        <v>0</v>
      </c>
      <c r="U519" s="36">
        <f t="shared" ref="U519:U538" si="1173">U487</f>
        <v>0</v>
      </c>
      <c r="V519" s="34">
        <f t="shared" ref="V519:V538" si="1174">IF(U519="S",$P519,0)</f>
        <v>0</v>
      </c>
      <c r="W519" s="36">
        <f t="shared" ref="W519:W538" si="1175">W487</f>
        <v>0</v>
      </c>
      <c r="X519" s="34">
        <f t="shared" ref="X519:X538" si="1176">IF(W519="S",$P519,0)</f>
        <v>0</v>
      </c>
      <c r="Y519" s="35">
        <f t="shared" ref="Y519:Y538" si="1177">Y487</f>
        <v>0</v>
      </c>
      <c r="Z519" s="34">
        <f t="shared" ref="Z519:Z538" si="1178">IF(Y519="S",$P519,0)</f>
        <v>0</v>
      </c>
      <c r="AA519" s="36">
        <f t="shared" ref="AA519:AA538" si="1179">AA487</f>
        <v>0</v>
      </c>
      <c r="AB519" s="34">
        <f t="shared" ref="AB519:AB538" si="1180">IF(AA519="S",$P519,0)</f>
        <v>0</v>
      </c>
      <c r="AC519" s="36">
        <f t="shared" ref="AC519:AC538" si="1181">AC487</f>
        <v>0</v>
      </c>
      <c r="AD519" s="34">
        <f t="shared" ref="AD519:AD538" si="1182">IF(AC519="S",$P519,0)</f>
        <v>0</v>
      </c>
    </row>
    <row r="520" spans="2:30" ht="15.75" customHeight="1">
      <c r="B520" s="15">
        <f>Datos!$B$9</f>
        <v>0</v>
      </c>
      <c r="C520" s="16">
        <f>Datos!$G$9</f>
        <v>0</v>
      </c>
      <c r="D520" s="26">
        <f t="shared" si="1163"/>
        <v>0</v>
      </c>
      <c r="E520" s="23"/>
      <c r="F520" s="16">
        <f t="shared" ref="F520:G520" si="1183">F488</f>
        <v>0</v>
      </c>
      <c r="G520" s="26">
        <f t="shared" si="1183"/>
        <v>0</v>
      </c>
      <c r="H520" s="23"/>
      <c r="I520" s="16">
        <f t="shared" ref="I520:J520" si="1184">I488</f>
        <v>0</v>
      </c>
      <c r="J520" s="26">
        <f t="shared" si="1184"/>
        <v>0</v>
      </c>
      <c r="K520" s="23"/>
      <c r="L520" s="16">
        <f t="shared" ref="L520:M520" si="1185">L488</f>
        <v>0</v>
      </c>
      <c r="M520" s="18">
        <f t="shared" si="1185"/>
        <v>0</v>
      </c>
      <c r="N520" s="23"/>
      <c r="O520" s="16">
        <f t="shared" si="1167"/>
        <v>0</v>
      </c>
      <c r="P520" s="23">
        <f t="shared" si="1168"/>
        <v>0</v>
      </c>
      <c r="Q520" s="37">
        <f t="shared" si="1169"/>
        <v>0</v>
      </c>
      <c r="R520" s="38">
        <f t="shared" si="1170"/>
        <v>0</v>
      </c>
      <c r="S520" s="39">
        <f t="shared" si="1171"/>
        <v>0</v>
      </c>
      <c r="T520" s="38">
        <f t="shared" si="1172"/>
        <v>0</v>
      </c>
      <c r="U520" s="40">
        <f t="shared" si="1173"/>
        <v>0</v>
      </c>
      <c r="V520" s="38">
        <f t="shared" si="1174"/>
        <v>0</v>
      </c>
      <c r="W520" s="39">
        <f t="shared" si="1175"/>
        <v>0</v>
      </c>
      <c r="X520" s="38">
        <f t="shared" si="1176"/>
        <v>0</v>
      </c>
      <c r="Y520" s="40">
        <f t="shared" si="1177"/>
        <v>0</v>
      </c>
      <c r="Z520" s="38">
        <f t="shared" si="1178"/>
        <v>0</v>
      </c>
      <c r="AA520" s="39">
        <f t="shared" si="1179"/>
        <v>0</v>
      </c>
      <c r="AB520" s="38">
        <f t="shared" si="1180"/>
        <v>0</v>
      </c>
      <c r="AC520" s="39">
        <f t="shared" si="1181"/>
        <v>0</v>
      </c>
      <c r="AD520" s="38">
        <f t="shared" si="1182"/>
        <v>0</v>
      </c>
    </row>
    <row r="521" spans="2:30" ht="15.75" customHeight="1">
      <c r="B521" s="15">
        <f>Datos!$B$11</f>
        <v>0</v>
      </c>
      <c r="C521" s="16">
        <f>Datos!$G$11</f>
        <v>0</v>
      </c>
      <c r="D521" s="26">
        <f t="shared" si="1163"/>
        <v>0</v>
      </c>
      <c r="E521" s="23"/>
      <c r="F521" s="16">
        <f t="shared" ref="F521:G521" si="1186">F489</f>
        <v>0</v>
      </c>
      <c r="G521" s="26">
        <f t="shared" si="1186"/>
        <v>0</v>
      </c>
      <c r="H521" s="23"/>
      <c r="I521" s="16">
        <f t="shared" ref="I521:J521" si="1187">I489</f>
        <v>0</v>
      </c>
      <c r="J521" s="26">
        <f t="shared" si="1187"/>
        <v>0</v>
      </c>
      <c r="K521" s="23"/>
      <c r="L521" s="16">
        <f t="shared" ref="L521:M521" si="1188">L489</f>
        <v>0</v>
      </c>
      <c r="M521" s="26">
        <f t="shared" si="1188"/>
        <v>0</v>
      </c>
      <c r="N521" s="23"/>
      <c r="O521" s="16">
        <f t="shared" si="1167"/>
        <v>0</v>
      </c>
      <c r="P521" s="23">
        <f t="shared" si="1168"/>
        <v>0</v>
      </c>
      <c r="Q521" s="41">
        <f t="shared" si="1169"/>
        <v>0</v>
      </c>
      <c r="R521" s="38">
        <f t="shared" si="1170"/>
        <v>0</v>
      </c>
      <c r="S521" s="39">
        <f t="shared" si="1171"/>
        <v>0</v>
      </c>
      <c r="T521" s="38">
        <f t="shared" si="1172"/>
        <v>0</v>
      </c>
      <c r="U521" s="39">
        <f t="shared" si="1173"/>
        <v>0</v>
      </c>
      <c r="V521" s="38">
        <f t="shared" si="1174"/>
        <v>0</v>
      </c>
      <c r="W521" s="39">
        <f t="shared" si="1175"/>
        <v>0</v>
      </c>
      <c r="X521" s="38">
        <f t="shared" si="1176"/>
        <v>0</v>
      </c>
      <c r="Y521" s="39">
        <f t="shared" si="1177"/>
        <v>0</v>
      </c>
      <c r="Z521" s="38">
        <f t="shared" si="1178"/>
        <v>0</v>
      </c>
      <c r="AA521" s="39">
        <f t="shared" si="1179"/>
        <v>0</v>
      </c>
      <c r="AB521" s="38">
        <f t="shared" si="1180"/>
        <v>0</v>
      </c>
      <c r="AC521" s="39">
        <f t="shared" si="1181"/>
        <v>0</v>
      </c>
      <c r="AD521" s="38">
        <f t="shared" si="1182"/>
        <v>0</v>
      </c>
    </row>
    <row r="522" spans="2:30" ht="15.75" customHeight="1">
      <c r="B522" s="15">
        <f>Datos!$B$13</f>
        <v>0</v>
      </c>
      <c r="C522" s="16">
        <f>Datos!$G$13</f>
        <v>0</v>
      </c>
      <c r="D522" s="26">
        <f t="shared" si="1163"/>
        <v>0</v>
      </c>
      <c r="E522" s="23"/>
      <c r="F522" s="16">
        <f t="shared" ref="F522:G522" si="1189">F490</f>
        <v>0</v>
      </c>
      <c r="G522" s="26">
        <f t="shared" si="1189"/>
        <v>0</v>
      </c>
      <c r="H522" s="23"/>
      <c r="I522" s="16">
        <f t="shared" ref="I522:J522" si="1190">I490</f>
        <v>0</v>
      </c>
      <c r="J522" s="18">
        <f t="shared" si="1190"/>
        <v>0</v>
      </c>
      <c r="K522" s="20"/>
      <c r="L522" s="22">
        <f t="shared" ref="L522:M522" si="1191">L490</f>
        <v>0</v>
      </c>
      <c r="M522" s="26">
        <f t="shared" si="1191"/>
        <v>0</v>
      </c>
      <c r="N522" s="23"/>
      <c r="O522" s="16">
        <f t="shared" si="1167"/>
        <v>0</v>
      </c>
      <c r="P522" s="23">
        <f t="shared" si="1168"/>
        <v>0</v>
      </c>
      <c r="Q522" s="41">
        <f t="shared" si="1169"/>
        <v>0</v>
      </c>
      <c r="R522" s="38">
        <f t="shared" si="1170"/>
        <v>0</v>
      </c>
      <c r="S522" s="39">
        <f t="shared" si="1171"/>
        <v>0</v>
      </c>
      <c r="T522" s="38">
        <f t="shared" si="1172"/>
        <v>0</v>
      </c>
      <c r="U522" s="39">
        <f t="shared" si="1173"/>
        <v>0</v>
      </c>
      <c r="V522" s="38">
        <f t="shared" si="1174"/>
        <v>0</v>
      </c>
      <c r="W522" s="39">
        <f t="shared" si="1175"/>
        <v>0</v>
      </c>
      <c r="X522" s="38">
        <f t="shared" si="1176"/>
        <v>0</v>
      </c>
      <c r="Y522" s="39">
        <f t="shared" si="1177"/>
        <v>0</v>
      </c>
      <c r="Z522" s="38">
        <f t="shared" si="1178"/>
        <v>0</v>
      </c>
      <c r="AA522" s="39">
        <f t="shared" si="1179"/>
        <v>0</v>
      </c>
      <c r="AB522" s="38">
        <f t="shared" si="1180"/>
        <v>0</v>
      </c>
      <c r="AC522" s="39">
        <f t="shared" si="1181"/>
        <v>0</v>
      </c>
      <c r="AD522" s="38">
        <f t="shared" si="1182"/>
        <v>0</v>
      </c>
    </row>
    <row r="523" spans="2:30" ht="15.75" customHeight="1">
      <c r="B523" s="15">
        <f>Datos!$B$15</f>
        <v>0</v>
      </c>
      <c r="C523" s="16">
        <f>Datos!$G$15</f>
        <v>0</v>
      </c>
      <c r="D523" s="26">
        <f t="shared" si="1163"/>
        <v>0</v>
      </c>
      <c r="E523" s="23"/>
      <c r="F523" s="16">
        <f t="shared" ref="F523:G523" si="1192">F491</f>
        <v>0</v>
      </c>
      <c r="G523" s="26">
        <f t="shared" si="1192"/>
        <v>0</v>
      </c>
      <c r="H523" s="20"/>
      <c r="I523" s="16">
        <f t="shared" ref="I523:J523" si="1193">I491</f>
        <v>0</v>
      </c>
      <c r="J523" s="26">
        <f t="shared" si="1193"/>
        <v>0</v>
      </c>
      <c r="K523" s="23"/>
      <c r="L523" s="16">
        <f t="shared" ref="L523:M523" si="1194">L491</f>
        <v>0</v>
      </c>
      <c r="M523" s="26">
        <f t="shared" si="1194"/>
        <v>0</v>
      </c>
      <c r="N523" s="23"/>
      <c r="O523" s="16">
        <f t="shared" si="1167"/>
        <v>0</v>
      </c>
      <c r="P523" s="23">
        <f t="shared" si="1168"/>
        <v>0</v>
      </c>
      <c r="Q523" s="41">
        <f t="shared" si="1169"/>
        <v>0</v>
      </c>
      <c r="R523" s="38">
        <f t="shared" si="1170"/>
        <v>0</v>
      </c>
      <c r="S523" s="39">
        <f t="shared" si="1171"/>
        <v>0</v>
      </c>
      <c r="T523" s="38">
        <f t="shared" si="1172"/>
        <v>0</v>
      </c>
      <c r="U523" s="39">
        <f t="shared" si="1173"/>
        <v>0</v>
      </c>
      <c r="V523" s="38">
        <f t="shared" si="1174"/>
        <v>0</v>
      </c>
      <c r="W523" s="39">
        <f t="shared" si="1175"/>
        <v>0</v>
      </c>
      <c r="X523" s="38">
        <f t="shared" si="1176"/>
        <v>0</v>
      </c>
      <c r="Y523" s="39">
        <f t="shared" si="1177"/>
        <v>0</v>
      </c>
      <c r="Z523" s="38">
        <f t="shared" si="1178"/>
        <v>0</v>
      </c>
      <c r="AA523" s="39">
        <f t="shared" si="1179"/>
        <v>0</v>
      </c>
      <c r="AB523" s="38">
        <f t="shared" si="1180"/>
        <v>0</v>
      </c>
      <c r="AC523" s="39">
        <f t="shared" si="1181"/>
        <v>0</v>
      </c>
      <c r="AD523" s="38">
        <f t="shared" si="1182"/>
        <v>0</v>
      </c>
    </row>
    <row r="524" spans="2:30" ht="15.75" customHeight="1">
      <c r="B524" s="15">
        <f>Datos!$B$17</f>
        <v>0</v>
      </c>
      <c r="C524" s="16">
        <f>Datos!$G$17</f>
        <v>0</v>
      </c>
      <c r="D524" s="26">
        <f t="shared" si="1163"/>
        <v>0</v>
      </c>
      <c r="E524" s="23"/>
      <c r="F524" s="16">
        <f t="shared" ref="F524:G524" si="1195">F492</f>
        <v>0</v>
      </c>
      <c r="G524" s="26">
        <f t="shared" si="1195"/>
        <v>0</v>
      </c>
      <c r="H524" s="23"/>
      <c r="I524" s="16">
        <f t="shared" ref="I524:J524" si="1196">I492</f>
        <v>0</v>
      </c>
      <c r="J524" s="26">
        <f t="shared" si="1196"/>
        <v>0</v>
      </c>
      <c r="K524" s="23"/>
      <c r="L524" s="16">
        <f t="shared" ref="L524:M524" si="1197">L492</f>
        <v>0</v>
      </c>
      <c r="M524" s="26">
        <f t="shared" si="1197"/>
        <v>0</v>
      </c>
      <c r="N524" s="23"/>
      <c r="O524" s="16">
        <f t="shared" si="1167"/>
        <v>0</v>
      </c>
      <c r="P524" s="23">
        <f t="shared" si="1168"/>
        <v>0</v>
      </c>
      <c r="Q524" s="41">
        <f t="shared" si="1169"/>
        <v>0</v>
      </c>
      <c r="R524" s="38">
        <f t="shared" si="1170"/>
        <v>0</v>
      </c>
      <c r="S524" s="39">
        <f t="shared" si="1171"/>
        <v>0</v>
      </c>
      <c r="T524" s="38">
        <f t="shared" si="1172"/>
        <v>0</v>
      </c>
      <c r="U524" s="39">
        <f t="shared" si="1173"/>
        <v>0</v>
      </c>
      <c r="V524" s="38">
        <f t="shared" si="1174"/>
        <v>0</v>
      </c>
      <c r="W524" s="39">
        <f t="shared" si="1175"/>
        <v>0</v>
      </c>
      <c r="X524" s="38">
        <f t="shared" si="1176"/>
        <v>0</v>
      </c>
      <c r="Y524" s="39">
        <f t="shared" si="1177"/>
        <v>0</v>
      </c>
      <c r="Z524" s="38">
        <f t="shared" si="1178"/>
        <v>0</v>
      </c>
      <c r="AA524" s="39">
        <f t="shared" si="1179"/>
        <v>0</v>
      </c>
      <c r="AB524" s="38">
        <f t="shared" si="1180"/>
        <v>0</v>
      </c>
      <c r="AC524" s="39">
        <f t="shared" si="1181"/>
        <v>0</v>
      </c>
      <c r="AD524" s="38">
        <f t="shared" si="1182"/>
        <v>0</v>
      </c>
    </row>
    <row r="525" spans="2:30" ht="15.75" customHeight="1">
      <c r="B525" s="15">
        <f>Datos!$B$19</f>
        <v>0</v>
      </c>
      <c r="C525" s="16">
        <f>Datos!$G$19</f>
        <v>0</v>
      </c>
      <c r="D525" s="26">
        <f t="shared" si="1163"/>
        <v>0</v>
      </c>
      <c r="E525" s="23"/>
      <c r="F525" s="16">
        <f t="shared" ref="F525:G525" si="1198">F493</f>
        <v>0</v>
      </c>
      <c r="G525" s="26">
        <f t="shared" si="1198"/>
        <v>0</v>
      </c>
      <c r="H525" s="23"/>
      <c r="I525" s="16">
        <f t="shared" ref="I525:J525" si="1199">I493</f>
        <v>0</v>
      </c>
      <c r="J525" s="26">
        <f t="shared" si="1199"/>
        <v>0</v>
      </c>
      <c r="K525" s="23"/>
      <c r="L525" s="16">
        <f t="shared" ref="L525:M525" si="1200">L493</f>
        <v>0</v>
      </c>
      <c r="M525" s="26">
        <f t="shared" si="1200"/>
        <v>0</v>
      </c>
      <c r="N525" s="23"/>
      <c r="O525" s="16">
        <f t="shared" si="1167"/>
        <v>0</v>
      </c>
      <c r="P525" s="23">
        <f t="shared" si="1168"/>
        <v>0</v>
      </c>
      <c r="Q525" s="41">
        <f t="shared" si="1169"/>
        <v>0</v>
      </c>
      <c r="R525" s="38">
        <f t="shared" si="1170"/>
        <v>0</v>
      </c>
      <c r="S525" s="39">
        <f t="shared" si="1171"/>
        <v>0</v>
      </c>
      <c r="T525" s="38">
        <f t="shared" si="1172"/>
        <v>0</v>
      </c>
      <c r="U525" s="39">
        <f t="shared" si="1173"/>
        <v>0</v>
      </c>
      <c r="V525" s="38">
        <f t="shared" si="1174"/>
        <v>0</v>
      </c>
      <c r="W525" s="39">
        <f t="shared" si="1175"/>
        <v>0</v>
      </c>
      <c r="X525" s="38">
        <f t="shared" si="1176"/>
        <v>0</v>
      </c>
      <c r="Y525" s="39">
        <f t="shared" si="1177"/>
        <v>0</v>
      </c>
      <c r="Z525" s="38">
        <f t="shared" si="1178"/>
        <v>0</v>
      </c>
      <c r="AA525" s="39">
        <f t="shared" si="1179"/>
        <v>0</v>
      </c>
      <c r="AB525" s="38">
        <f t="shared" si="1180"/>
        <v>0</v>
      </c>
      <c r="AC525" s="39">
        <f t="shared" si="1181"/>
        <v>0</v>
      </c>
      <c r="AD525" s="38">
        <f t="shared" si="1182"/>
        <v>0</v>
      </c>
    </row>
    <row r="526" spans="2:30" ht="15.75" customHeight="1">
      <c r="B526" s="15">
        <f>Datos!$B$21</f>
        <v>0</v>
      </c>
      <c r="C526" s="16">
        <f>Datos!$G$21</f>
        <v>0</v>
      </c>
      <c r="D526" s="26">
        <f t="shared" si="1163"/>
        <v>0</v>
      </c>
      <c r="E526" s="23"/>
      <c r="F526" s="16">
        <f t="shared" ref="F526:G526" si="1201">F494</f>
        <v>0</v>
      </c>
      <c r="G526" s="26">
        <f t="shared" si="1201"/>
        <v>0</v>
      </c>
      <c r="H526" s="23"/>
      <c r="I526" s="16">
        <f t="shared" ref="I526:J526" si="1202">I494</f>
        <v>0</v>
      </c>
      <c r="J526" s="26">
        <f t="shared" si="1202"/>
        <v>0</v>
      </c>
      <c r="K526" s="23"/>
      <c r="L526" s="16">
        <f t="shared" ref="L526:M526" si="1203">L494</f>
        <v>0</v>
      </c>
      <c r="M526" s="26">
        <f t="shared" si="1203"/>
        <v>0</v>
      </c>
      <c r="N526" s="23"/>
      <c r="O526" s="16">
        <f t="shared" si="1167"/>
        <v>0</v>
      </c>
      <c r="P526" s="23">
        <f t="shared" si="1168"/>
        <v>0</v>
      </c>
      <c r="Q526" s="41">
        <f t="shared" si="1169"/>
        <v>0</v>
      </c>
      <c r="R526" s="38">
        <f t="shared" si="1170"/>
        <v>0</v>
      </c>
      <c r="S526" s="39">
        <f t="shared" si="1171"/>
        <v>0</v>
      </c>
      <c r="T526" s="38">
        <f t="shared" si="1172"/>
        <v>0</v>
      </c>
      <c r="U526" s="39">
        <f t="shared" si="1173"/>
        <v>0</v>
      </c>
      <c r="V526" s="38">
        <f t="shared" si="1174"/>
        <v>0</v>
      </c>
      <c r="W526" s="39">
        <f t="shared" si="1175"/>
        <v>0</v>
      </c>
      <c r="X526" s="38">
        <f t="shared" si="1176"/>
        <v>0</v>
      </c>
      <c r="Y526" s="39">
        <f t="shared" si="1177"/>
        <v>0</v>
      </c>
      <c r="Z526" s="38">
        <f t="shared" si="1178"/>
        <v>0</v>
      </c>
      <c r="AA526" s="39">
        <f t="shared" si="1179"/>
        <v>0</v>
      </c>
      <c r="AB526" s="38">
        <f t="shared" si="1180"/>
        <v>0</v>
      </c>
      <c r="AC526" s="39">
        <f t="shared" si="1181"/>
        <v>0</v>
      </c>
      <c r="AD526" s="38">
        <f t="shared" si="1182"/>
        <v>0</v>
      </c>
    </row>
    <row r="527" spans="2:30" ht="15.75" customHeight="1">
      <c r="B527" s="15">
        <f>Datos!$B$23</f>
        <v>0</v>
      </c>
      <c r="C527" s="16">
        <f>Datos!$G$23</f>
        <v>0</v>
      </c>
      <c r="D527" s="18">
        <f t="shared" si="1163"/>
        <v>0</v>
      </c>
      <c r="E527" s="20"/>
      <c r="F527" s="22">
        <f t="shared" ref="F527:G527" si="1204">F495</f>
        <v>0</v>
      </c>
      <c r="G527" s="18">
        <f t="shared" si="1204"/>
        <v>0</v>
      </c>
      <c r="H527" s="20"/>
      <c r="I527" s="22">
        <f t="shared" ref="I527:J527" si="1205">I495</f>
        <v>0</v>
      </c>
      <c r="J527" s="18">
        <f t="shared" si="1205"/>
        <v>0</v>
      </c>
      <c r="K527" s="20"/>
      <c r="L527" s="22">
        <f t="shared" ref="L527:M527" si="1206">L495</f>
        <v>0</v>
      </c>
      <c r="M527" s="18">
        <f t="shared" si="1206"/>
        <v>0</v>
      </c>
      <c r="N527" s="20"/>
      <c r="O527" s="22">
        <f t="shared" si="1167"/>
        <v>0</v>
      </c>
      <c r="P527" s="23">
        <f t="shared" si="1168"/>
        <v>0</v>
      </c>
      <c r="Q527" s="41">
        <f t="shared" si="1169"/>
        <v>0</v>
      </c>
      <c r="R527" s="38">
        <f t="shared" si="1170"/>
        <v>0</v>
      </c>
      <c r="S527" s="39">
        <f t="shared" si="1171"/>
        <v>0</v>
      </c>
      <c r="T527" s="38">
        <f t="shared" si="1172"/>
        <v>0</v>
      </c>
      <c r="U527" s="39">
        <f t="shared" si="1173"/>
        <v>0</v>
      </c>
      <c r="V527" s="38">
        <f t="shared" si="1174"/>
        <v>0</v>
      </c>
      <c r="W527" s="39">
        <f t="shared" si="1175"/>
        <v>0</v>
      </c>
      <c r="X527" s="38">
        <f t="shared" si="1176"/>
        <v>0</v>
      </c>
      <c r="Y527" s="39">
        <f t="shared" si="1177"/>
        <v>0</v>
      </c>
      <c r="Z527" s="38">
        <f t="shared" si="1178"/>
        <v>0</v>
      </c>
      <c r="AA527" s="39">
        <f t="shared" si="1179"/>
        <v>0</v>
      </c>
      <c r="AB527" s="38">
        <f t="shared" si="1180"/>
        <v>0</v>
      </c>
      <c r="AC527" s="39">
        <f t="shared" si="1181"/>
        <v>0</v>
      </c>
      <c r="AD527" s="38">
        <f t="shared" si="1182"/>
        <v>0</v>
      </c>
    </row>
    <row r="528" spans="2:30" ht="15.75" customHeight="1">
      <c r="B528" s="15">
        <f>Datos!$B$25</f>
        <v>0</v>
      </c>
      <c r="C528" s="16">
        <f>Datos!$G$25</f>
        <v>0</v>
      </c>
      <c r="D528" s="26">
        <f t="shared" si="1163"/>
        <v>0</v>
      </c>
      <c r="E528" s="23"/>
      <c r="F528" s="16">
        <f t="shared" ref="F528:G528" si="1207">F496</f>
        <v>0</v>
      </c>
      <c r="G528" s="26">
        <f t="shared" si="1207"/>
        <v>0</v>
      </c>
      <c r="H528" s="23"/>
      <c r="I528" s="16">
        <f t="shared" ref="I528:J528" si="1208">I496</f>
        <v>0</v>
      </c>
      <c r="J528" s="26">
        <f t="shared" si="1208"/>
        <v>0</v>
      </c>
      <c r="K528" s="23"/>
      <c r="L528" s="16">
        <f t="shared" ref="L528:M528" si="1209">L496</f>
        <v>0</v>
      </c>
      <c r="M528" s="26">
        <f t="shared" si="1209"/>
        <v>0</v>
      </c>
      <c r="N528" s="23"/>
      <c r="O528" s="16">
        <f t="shared" si="1167"/>
        <v>0</v>
      </c>
      <c r="P528" s="23">
        <f t="shared" si="1168"/>
        <v>0</v>
      </c>
      <c r="Q528" s="41">
        <f t="shared" si="1169"/>
        <v>0</v>
      </c>
      <c r="R528" s="38">
        <f t="shared" si="1170"/>
        <v>0</v>
      </c>
      <c r="S528" s="39">
        <f t="shared" si="1171"/>
        <v>0</v>
      </c>
      <c r="T528" s="38">
        <f t="shared" si="1172"/>
        <v>0</v>
      </c>
      <c r="U528" s="39">
        <f t="shared" si="1173"/>
        <v>0</v>
      </c>
      <c r="V528" s="38">
        <f t="shared" si="1174"/>
        <v>0</v>
      </c>
      <c r="W528" s="39">
        <f t="shared" si="1175"/>
        <v>0</v>
      </c>
      <c r="X528" s="38">
        <f t="shared" si="1176"/>
        <v>0</v>
      </c>
      <c r="Y528" s="39">
        <f t="shared" si="1177"/>
        <v>0</v>
      </c>
      <c r="Z528" s="38">
        <f t="shared" si="1178"/>
        <v>0</v>
      </c>
      <c r="AA528" s="39">
        <f t="shared" si="1179"/>
        <v>0</v>
      </c>
      <c r="AB528" s="38">
        <f t="shared" si="1180"/>
        <v>0</v>
      </c>
      <c r="AC528" s="39">
        <f t="shared" si="1181"/>
        <v>0</v>
      </c>
      <c r="AD528" s="38">
        <f t="shared" si="1182"/>
        <v>0</v>
      </c>
    </row>
    <row r="529" spans="2:30" ht="15.75" customHeight="1">
      <c r="B529" s="15">
        <f>Datos!$B$27</f>
        <v>0</v>
      </c>
      <c r="C529" s="16">
        <f>Datos!$G$27</f>
        <v>0</v>
      </c>
      <c r="D529" s="26">
        <f t="shared" si="1163"/>
        <v>0</v>
      </c>
      <c r="E529" s="23"/>
      <c r="F529" s="16">
        <f t="shared" ref="F529:G529" si="1210">F497</f>
        <v>0</v>
      </c>
      <c r="G529" s="26">
        <f t="shared" si="1210"/>
        <v>0</v>
      </c>
      <c r="H529" s="23"/>
      <c r="I529" s="16">
        <f t="shared" ref="I529:J529" si="1211">I497</f>
        <v>0</v>
      </c>
      <c r="J529" s="26">
        <f t="shared" si="1211"/>
        <v>0</v>
      </c>
      <c r="K529" s="23"/>
      <c r="L529" s="16">
        <f t="shared" ref="L529:M529" si="1212">L497</f>
        <v>0</v>
      </c>
      <c r="M529" s="26">
        <f t="shared" si="1212"/>
        <v>0</v>
      </c>
      <c r="N529" s="23"/>
      <c r="O529" s="16">
        <f t="shared" si="1167"/>
        <v>0</v>
      </c>
      <c r="P529" s="23">
        <f t="shared" si="1168"/>
        <v>0</v>
      </c>
      <c r="Q529" s="41">
        <f t="shared" si="1169"/>
        <v>0</v>
      </c>
      <c r="R529" s="38">
        <f t="shared" si="1170"/>
        <v>0</v>
      </c>
      <c r="S529" s="39">
        <f t="shared" si="1171"/>
        <v>0</v>
      </c>
      <c r="T529" s="38">
        <f t="shared" si="1172"/>
        <v>0</v>
      </c>
      <c r="U529" s="39">
        <f t="shared" si="1173"/>
        <v>0</v>
      </c>
      <c r="V529" s="38">
        <f t="shared" si="1174"/>
        <v>0</v>
      </c>
      <c r="W529" s="39">
        <f t="shared" si="1175"/>
        <v>0</v>
      </c>
      <c r="X529" s="38">
        <f t="shared" si="1176"/>
        <v>0</v>
      </c>
      <c r="Y529" s="39">
        <f t="shared" si="1177"/>
        <v>0</v>
      </c>
      <c r="Z529" s="38">
        <f t="shared" si="1178"/>
        <v>0</v>
      </c>
      <c r="AA529" s="39">
        <f t="shared" si="1179"/>
        <v>0</v>
      </c>
      <c r="AB529" s="38">
        <f t="shared" si="1180"/>
        <v>0</v>
      </c>
      <c r="AC529" s="39">
        <f t="shared" si="1181"/>
        <v>0</v>
      </c>
      <c r="AD529" s="38">
        <f t="shared" si="1182"/>
        <v>0</v>
      </c>
    </row>
    <row r="530" spans="2:30" ht="15.75" customHeight="1">
      <c r="B530" s="15">
        <f>Datos!$B$29</f>
        <v>0</v>
      </c>
      <c r="C530" s="16">
        <f>Datos!$G$29</f>
        <v>0</v>
      </c>
      <c r="D530" s="26">
        <f t="shared" si="1163"/>
        <v>0</v>
      </c>
      <c r="E530" s="23"/>
      <c r="F530" s="16">
        <f t="shared" ref="F530:G530" si="1213">F498</f>
        <v>0</v>
      </c>
      <c r="G530" s="26">
        <f t="shared" si="1213"/>
        <v>0</v>
      </c>
      <c r="H530" s="23"/>
      <c r="I530" s="16">
        <f t="shared" ref="I530:J530" si="1214">I498</f>
        <v>0</v>
      </c>
      <c r="J530" s="26">
        <f t="shared" si="1214"/>
        <v>0</v>
      </c>
      <c r="K530" s="23"/>
      <c r="L530" s="16">
        <f t="shared" ref="L530:M530" si="1215">L498</f>
        <v>0</v>
      </c>
      <c r="M530" s="26">
        <f t="shared" si="1215"/>
        <v>0</v>
      </c>
      <c r="N530" s="23"/>
      <c r="O530" s="16">
        <f t="shared" si="1167"/>
        <v>0</v>
      </c>
      <c r="P530" s="23">
        <f t="shared" si="1168"/>
        <v>0</v>
      </c>
      <c r="Q530" s="41">
        <f t="shared" si="1169"/>
        <v>0</v>
      </c>
      <c r="R530" s="38">
        <f t="shared" si="1170"/>
        <v>0</v>
      </c>
      <c r="S530" s="39">
        <f t="shared" si="1171"/>
        <v>0</v>
      </c>
      <c r="T530" s="38">
        <f t="shared" si="1172"/>
        <v>0</v>
      </c>
      <c r="U530" s="39">
        <f t="shared" si="1173"/>
        <v>0</v>
      </c>
      <c r="V530" s="38">
        <f t="shared" si="1174"/>
        <v>0</v>
      </c>
      <c r="W530" s="39">
        <f t="shared" si="1175"/>
        <v>0</v>
      </c>
      <c r="X530" s="38">
        <f t="shared" si="1176"/>
        <v>0</v>
      </c>
      <c r="Y530" s="39">
        <f t="shared" si="1177"/>
        <v>0</v>
      </c>
      <c r="Z530" s="38">
        <f t="shared" si="1178"/>
        <v>0</v>
      </c>
      <c r="AA530" s="39">
        <f t="shared" si="1179"/>
        <v>0</v>
      </c>
      <c r="AB530" s="38">
        <f t="shared" si="1180"/>
        <v>0</v>
      </c>
      <c r="AC530" s="39">
        <f t="shared" si="1181"/>
        <v>0</v>
      </c>
      <c r="AD530" s="38">
        <f t="shared" si="1182"/>
        <v>0</v>
      </c>
    </row>
    <row r="531" spans="2:30" ht="15.75" customHeight="1">
      <c r="B531" s="15">
        <f>Datos!$B$31</f>
        <v>0</v>
      </c>
      <c r="C531" s="16">
        <f>Datos!$G$31</f>
        <v>0</v>
      </c>
      <c r="D531" s="26">
        <f t="shared" si="1163"/>
        <v>0</v>
      </c>
      <c r="E531" s="23"/>
      <c r="F531" s="16">
        <f t="shared" ref="F531:G531" si="1216">F499</f>
        <v>0</v>
      </c>
      <c r="G531" s="26">
        <f t="shared" si="1216"/>
        <v>0</v>
      </c>
      <c r="H531" s="23"/>
      <c r="I531" s="16">
        <f t="shared" ref="I531:J531" si="1217">I499</f>
        <v>0</v>
      </c>
      <c r="J531" s="26">
        <f t="shared" si="1217"/>
        <v>0</v>
      </c>
      <c r="K531" s="23"/>
      <c r="L531" s="16">
        <f t="shared" ref="L531:M531" si="1218">L499</f>
        <v>0</v>
      </c>
      <c r="M531" s="26">
        <f t="shared" si="1218"/>
        <v>0</v>
      </c>
      <c r="N531" s="23"/>
      <c r="O531" s="16">
        <f t="shared" si="1167"/>
        <v>0</v>
      </c>
      <c r="P531" s="23">
        <f t="shared" si="1168"/>
        <v>0</v>
      </c>
      <c r="Q531" s="41">
        <f t="shared" si="1169"/>
        <v>0</v>
      </c>
      <c r="R531" s="38">
        <f t="shared" si="1170"/>
        <v>0</v>
      </c>
      <c r="S531" s="39">
        <f t="shared" si="1171"/>
        <v>0</v>
      </c>
      <c r="T531" s="38">
        <f t="shared" si="1172"/>
        <v>0</v>
      </c>
      <c r="U531" s="39">
        <f t="shared" si="1173"/>
        <v>0</v>
      </c>
      <c r="V531" s="38">
        <f t="shared" si="1174"/>
        <v>0</v>
      </c>
      <c r="W531" s="39">
        <f t="shared" si="1175"/>
        <v>0</v>
      </c>
      <c r="X531" s="38">
        <f t="shared" si="1176"/>
        <v>0</v>
      </c>
      <c r="Y531" s="39">
        <f t="shared" si="1177"/>
        <v>0</v>
      </c>
      <c r="Z531" s="38">
        <f t="shared" si="1178"/>
        <v>0</v>
      </c>
      <c r="AA531" s="39">
        <f t="shared" si="1179"/>
        <v>0</v>
      </c>
      <c r="AB531" s="38">
        <f t="shared" si="1180"/>
        <v>0</v>
      </c>
      <c r="AC531" s="39">
        <f t="shared" si="1181"/>
        <v>0</v>
      </c>
      <c r="AD531" s="38">
        <f t="shared" si="1182"/>
        <v>0</v>
      </c>
    </row>
    <row r="532" spans="2:30" ht="15.75" customHeight="1">
      <c r="B532" s="15">
        <f>Datos!$B$33</f>
        <v>0</v>
      </c>
      <c r="C532" s="16">
        <f>Datos!$G$33</f>
        <v>0</v>
      </c>
      <c r="D532" s="26">
        <f t="shared" si="1163"/>
        <v>0</v>
      </c>
      <c r="E532" s="23"/>
      <c r="F532" s="16">
        <f t="shared" ref="F532:G532" si="1219">F500</f>
        <v>0</v>
      </c>
      <c r="G532" s="26">
        <f t="shared" si="1219"/>
        <v>0</v>
      </c>
      <c r="H532" s="23"/>
      <c r="I532" s="16">
        <f t="shared" ref="I532:J532" si="1220">I500</f>
        <v>0</v>
      </c>
      <c r="J532" s="26">
        <f t="shared" si="1220"/>
        <v>0</v>
      </c>
      <c r="K532" s="23"/>
      <c r="L532" s="16">
        <f t="shared" ref="L532:M532" si="1221">L500</f>
        <v>0</v>
      </c>
      <c r="M532" s="26">
        <f t="shared" si="1221"/>
        <v>0</v>
      </c>
      <c r="N532" s="23"/>
      <c r="O532" s="16">
        <f t="shared" si="1167"/>
        <v>0</v>
      </c>
      <c r="P532" s="23">
        <f t="shared" si="1168"/>
        <v>0</v>
      </c>
      <c r="Q532" s="41">
        <f t="shared" si="1169"/>
        <v>0</v>
      </c>
      <c r="R532" s="38">
        <f t="shared" si="1170"/>
        <v>0</v>
      </c>
      <c r="S532" s="39">
        <f t="shared" si="1171"/>
        <v>0</v>
      </c>
      <c r="T532" s="38">
        <f t="shared" si="1172"/>
        <v>0</v>
      </c>
      <c r="U532" s="39">
        <f t="shared" si="1173"/>
        <v>0</v>
      </c>
      <c r="V532" s="38">
        <f t="shared" si="1174"/>
        <v>0</v>
      </c>
      <c r="W532" s="39">
        <f t="shared" si="1175"/>
        <v>0</v>
      </c>
      <c r="X532" s="38">
        <f t="shared" si="1176"/>
        <v>0</v>
      </c>
      <c r="Y532" s="39">
        <f t="shared" si="1177"/>
        <v>0</v>
      </c>
      <c r="Z532" s="38">
        <f t="shared" si="1178"/>
        <v>0</v>
      </c>
      <c r="AA532" s="39">
        <f t="shared" si="1179"/>
        <v>0</v>
      </c>
      <c r="AB532" s="38">
        <f t="shared" si="1180"/>
        <v>0</v>
      </c>
      <c r="AC532" s="39">
        <f t="shared" si="1181"/>
        <v>0</v>
      </c>
      <c r="AD532" s="38">
        <f t="shared" si="1182"/>
        <v>0</v>
      </c>
    </row>
    <row r="533" spans="2:30" ht="15.75" customHeight="1">
      <c r="B533" s="15">
        <f>Datos!$B$35</f>
        <v>0</v>
      </c>
      <c r="C533" s="16">
        <f>Datos!$G$35</f>
        <v>0</v>
      </c>
      <c r="D533" s="26">
        <f t="shared" si="1163"/>
        <v>0</v>
      </c>
      <c r="E533" s="23"/>
      <c r="F533" s="16">
        <f t="shared" ref="F533:G533" si="1222">F501</f>
        <v>0</v>
      </c>
      <c r="G533" s="26">
        <f t="shared" si="1222"/>
        <v>0</v>
      </c>
      <c r="H533" s="23"/>
      <c r="I533" s="16">
        <f t="shared" ref="I533:J533" si="1223">I501</f>
        <v>0</v>
      </c>
      <c r="J533" s="26">
        <f t="shared" si="1223"/>
        <v>0</v>
      </c>
      <c r="K533" s="23"/>
      <c r="L533" s="16">
        <f t="shared" ref="L533:M533" si="1224">L501</f>
        <v>0</v>
      </c>
      <c r="M533" s="26">
        <f t="shared" si="1224"/>
        <v>0</v>
      </c>
      <c r="N533" s="23"/>
      <c r="O533" s="16">
        <f t="shared" si="1167"/>
        <v>0</v>
      </c>
      <c r="P533" s="23">
        <f t="shared" si="1168"/>
        <v>0</v>
      </c>
      <c r="Q533" s="41">
        <f t="shared" si="1169"/>
        <v>0</v>
      </c>
      <c r="R533" s="38">
        <f t="shared" si="1170"/>
        <v>0</v>
      </c>
      <c r="S533" s="39">
        <f t="shared" si="1171"/>
        <v>0</v>
      </c>
      <c r="T533" s="38">
        <f t="shared" si="1172"/>
        <v>0</v>
      </c>
      <c r="U533" s="39">
        <f t="shared" si="1173"/>
        <v>0</v>
      </c>
      <c r="V533" s="38">
        <f t="shared" si="1174"/>
        <v>0</v>
      </c>
      <c r="W533" s="39">
        <f t="shared" si="1175"/>
        <v>0</v>
      </c>
      <c r="X533" s="38">
        <f t="shared" si="1176"/>
        <v>0</v>
      </c>
      <c r="Y533" s="39">
        <f t="shared" si="1177"/>
        <v>0</v>
      </c>
      <c r="Z533" s="38">
        <f t="shared" si="1178"/>
        <v>0</v>
      </c>
      <c r="AA533" s="39">
        <f t="shared" si="1179"/>
        <v>0</v>
      </c>
      <c r="AB533" s="38">
        <f t="shared" si="1180"/>
        <v>0</v>
      </c>
      <c r="AC533" s="39">
        <f t="shared" si="1181"/>
        <v>0</v>
      </c>
      <c r="AD533" s="38">
        <f t="shared" si="1182"/>
        <v>0</v>
      </c>
    </row>
    <row r="534" spans="2:30" ht="15.75" customHeight="1">
      <c r="B534" s="15">
        <f>Datos!$B$37</f>
        <v>0</v>
      </c>
      <c r="C534" s="16">
        <f>Datos!$G$37</f>
        <v>0</v>
      </c>
      <c r="D534" s="26">
        <f t="shared" si="1163"/>
        <v>0</v>
      </c>
      <c r="E534" s="23"/>
      <c r="F534" s="16">
        <f t="shared" ref="F534:G534" si="1225">F502</f>
        <v>0</v>
      </c>
      <c r="G534" s="26">
        <f t="shared" si="1225"/>
        <v>0</v>
      </c>
      <c r="H534" s="23"/>
      <c r="I534" s="16">
        <f t="shared" ref="I534:J534" si="1226">I502</f>
        <v>0</v>
      </c>
      <c r="J534" s="26">
        <f t="shared" si="1226"/>
        <v>0</v>
      </c>
      <c r="K534" s="23"/>
      <c r="L534" s="16">
        <f t="shared" ref="L534:M534" si="1227">L502</f>
        <v>0</v>
      </c>
      <c r="M534" s="26">
        <f t="shared" si="1227"/>
        <v>0</v>
      </c>
      <c r="N534" s="23"/>
      <c r="O534" s="16">
        <f t="shared" si="1167"/>
        <v>0</v>
      </c>
      <c r="P534" s="23">
        <f t="shared" si="1168"/>
        <v>0</v>
      </c>
      <c r="Q534" s="41">
        <f t="shared" si="1169"/>
        <v>0</v>
      </c>
      <c r="R534" s="38">
        <f t="shared" si="1170"/>
        <v>0</v>
      </c>
      <c r="S534" s="39">
        <f t="shared" si="1171"/>
        <v>0</v>
      </c>
      <c r="T534" s="38">
        <f t="shared" si="1172"/>
        <v>0</v>
      </c>
      <c r="U534" s="39">
        <f t="shared" si="1173"/>
        <v>0</v>
      </c>
      <c r="V534" s="38">
        <f t="shared" si="1174"/>
        <v>0</v>
      </c>
      <c r="W534" s="39">
        <f t="shared" si="1175"/>
        <v>0</v>
      </c>
      <c r="X534" s="38">
        <f t="shared" si="1176"/>
        <v>0</v>
      </c>
      <c r="Y534" s="39">
        <f t="shared" si="1177"/>
        <v>0</v>
      </c>
      <c r="Z534" s="38">
        <f t="shared" si="1178"/>
        <v>0</v>
      </c>
      <c r="AA534" s="39">
        <f t="shared" si="1179"/>
        <v>0</v>
      </c>
      <c r="AB534" s="38">
        <f t="shared" si="1180"/>
        <v>0</v>
      </c>
      <c r="AC534" s="39">
        <f t="shared" si="1181"/>
        <v>0</v>
      </c>
      <c r="AD534" s="38">
        <f t="shared" si="1182"/>
        <v>0</v>
      </c>
    </row>
    <row r="535" spans="2:30" ht="15.75" customHeight="1">
      <c r="B535" s="15">
        <f>Datos!$B$39</f>
        <v>0</v>
      </c>
      <c r="C535" s="16">
        <f>Datos!$G$39</f>
        <v>0</v>
      </c>
      <c r="D535" s="26">
        <f t="shared" si="1163"/>
        <v>0</v>
      </c>
      <c r="E535" s="23"/>
      <c r="F535" s="16">
        <f t="shared" ref="F535:G535" si="1228">F503</f>
        <v>0</v>
      </c>
      <c r="G535" s="26">
        <f t="shared" si="1228"/>
        <v>0</v>
      </c>
      <c r="H535" s="23"/>
      <c r="I535" s="16">
        <f t="shared" ref="I535:J535" si="1229">I503</f>
        <v>0</v>
      </c>
      <c r="J535" s="26">
        <f t="shared" si="1229"/>
        <v>0</v>
      </c>
      <c r="K535" s="23"/>
      <c r="L535" s="16">
        <f t="shared" ref="L535:M535" si="1230">L503</f>
        <v>0</v>
      </c>
      <c r="M535" s="26">
        <f t="shared" si="1230"/>
        <v>0</v>
      </c>
      <c r="N535" s="23"/>
      <c r="O535" s="16">
        <f t="shared" si="1167"/>
        <v>0</v>
      </c>
      <c r="P535" s="23">
        <f t="shared" si="1168"/>
        <v>0</v>
      </c>
      <c r="Q535" s="41">
        <f t="shared" si="1169"/>
        <v>0</v>
      </c>
      <c r="R535" s="38">
        <f t="shared" si="1170"/>
        <v>0</v>
      </c>
      <c r="S535" s="39">
        <f t="shared" si="1171"/>
        <v>0</v>
      </c>
      <c r="T535" s="38">
        <f t="shared" si="1172"/>
        <v>0</v>
      </c>
      <c r="U535" s="39">
        <f t="shared" si="1173"/>
        <v>0</v>
      </c>
      <c r="V535" s="38">
        <f t="shared" si="1174"/>
        <v>0</v>
      </c>
      <c r="W535" s="39">
        <f t="shared" si="1175"/>
        <v>0</v>
      </c>
      <c r="X535" s="38">
        <f t="shared" si="1176"/>
        <v>0</v>
      </c>
      <c r="Y535" s="39">
        <f t="shared" si="1177"/>
        <v>0</v>
      </c>
      <c r="Z535" s="38">
        <f t="shared" si="1178"/>
        <v>0</v>
      </c>
      <c r="AA535" s="39">
        <f t="shared" si="1179"/>
        <v>0</v>
      </c>
      <c r="AB535" s="38">
        <f t="shared" si="1180"/>
        <v>0</v>
      </c>
      <c r="AC535" s="39">
        <f t="shared" si="1181"/>
        <v>0</v>
      </c>
      <c r="AD535" s="38">
        <f t="shared" si="1182"/>
        <v>0</v>
      </c>
    </row>
    <row r="536" spans="2:30" ht="15.75" customHeight="1">
      <c r="B536" s="15">
        <f>Datos!$B$41</f>
        <v>0</v>
      </c>
      <c r="C536" s="16">
        <f>Datos!$G$41</f>
        <v>0</v>
      </c>
      <c r="D536" s="26">
        <f t="shared" si="1163"/>
        <v>0</v>
      </c>
      <c r="E536" s="23"/>
      <c r="F536" s="16">
        <f t="shared" ref="F536:G536" si="1231">F504</f>
        <v>0</v>
      </c>
      <c r="G536" s="26">
        <f t="shared" si="1231"/>
        <v>0</v>
      </c>
      <c r="H536" s="23"/>
      <c r="I536" s="16">
        <f t="shared" ref="I536:J536" si="1232">I504</f>
        <v>0</v>
      </c>
      <c r="J536" s="26">
        <f t="shared" si="1232"/>
        <v>0</v>
      </c>
      <c r="K536" s="23"/>
      <c r="L536" s="16">
        <f t="shared" ref="L536:M536" si="1233">L504</f>
        <v>0</v>
      </c>
      <c r="M536" s="26">
        <f t="shared" si="1233"/>
        <v>0</v>
      </c>
      <c r="N536" s="23"/>
      <c r="O536" s="16">
        <f t="shared" si="1167"/>
        <v>0</v>
      </c>
      <c r="P536" s="23">
        <f t="shared" si="1168"/>
        <v>0</v>
      </c>
      <c r="Q536" s="41">
        <f t="shared" si="1169"/>
        <v>0</v>
      </c>
      <c r="R536" s="38">
        <f t="shared" si="1170"/>
        <v>0</v>
      </c>
      <c r="S536" s="39">
        <f t="shared" si="1171"/>
        <v>0</v>
      </c>
      <c r="T536" s="38">
        <f t="shared" si="1172"/>
        <v>0</v>
      </c>
      <c r="U536" s="39">
        <f t="shared" si="1173"/>
        <v>0</v>
      </c>
      <c r="V536" s="38">
        <f t="shared" si="1174"/>
        <v>0</v>
      </c>
      <c r="W536" s="39">
        <f t="shared" si="1175"/>
        <v>0</v>
      </c>
      <c r="X536" s="38">
        <f t="shared" si="1176"/>
        <v>0</v>
      </c>
      <c r="Y536" s="39">
        <f t="shared" si="1177"/>
        <v>0</v>
      </c>
      <c r="Z536" s="38">
        <f t="shared" si="1178"/>
        <v>0</v>
      </c>
      <c r="AA536" s="39">
        <f t="shared" si="1179"/>
        <v>0</v>
      </c>
      <c r="AB536" s="38">
        <f t="shared" si="1180"/>
        <v>0</v>
      </c>
      <c r="AC536" s="39">
        <f t="shared" si="1181"/>
        <v>0</v>
      </c>
      <c r="AD536" s="38">
        <f t="shared" si="1182"/>
        <v>0</v>
      </c>
    </row>
    <row r="537" spans="2:30" ht="15.75" customHeight="1">
      <c r="B537" s="15">
        <f>Datos!$B$43</f>
        <v>0</v>
      </c>
      <c r="C537" s="16">
        <f>Datos!$G$43</f>
        <v>0</v>
      </c>
      <c r="D537" s="26">
        <f t="shared" si="1163"/>
        <v>0</v>
      </c>
      <c r="E537" s="23"/>
      <c r="F537" s="16">
        <f t="shared" ref="F537:G537" si="1234">F505</f>
        <v>0</v>
      </c>
      <c r="G537" s="26">
        <f t="shared" si="1234"/>
        <v>0</v>
      </c>
      <c r="H537" s="23"/>
      <c r="I537" s="16">
        <f t="shared" ref="I537:J537" si="1235">I505</f>
        <v>0</v>
      </c>
      <c r="J537" s="26">
        <f t="shared" si="1235"/>
        <v>0</v>
      </c>
      <c r="K537" s="23"/>
      <c r="L537" s="16">
        <f t="shared" ref="L537:M537" si="1236">L505</f>
        <v>0</v>
      </c>
      <c r="M537" s="26">
        <f t="shared" si="1236"/>
        <v>0</v>
      </c>
      <c r="N537" s="23"/>
      <c r="O537" s="16">
        <f t="shared" si="1167"/>
        <v>0</v>
      </c>
      <c r="P537" s="23">
        <f t="shared" si="1168"/>
        <v>0</v>
      </c>
      <c r="Q537" s="41">
        <f t="shared" si="1169"/>
        <v>0</v>
      </c>
      <c r="R537" s="38">
        <f t="shared" si="1170"/>
        <v>0</v>
      </c>
      <c r="S537" s="39">
        <f t="shared" si="1171"/>
        <v>0</v>
      </c>
      <c r="T537" s="38">
        <f t="shared" si="1172"/>
        <v>0</v>
      </c>
      <c r="U537" s="39">
        <f t="shared" si="1173"/>
        <v>0</v>
      </c>
      <c r="V537" s="38">
        <f t="shared" si="1174"/>
        <v>0</v>
      </c>
      <c r="W537" s="39">
        <f t="shared" si="1175"/>
        <v>0</v>
      </c>
      <c r="X537" s="38">
        <f t="shared" si="1176"/>
        <v>0</v>
      </c>
      <c r="Y537" s="39">
        <f t="shared" si="1177"/>
        <v>0</v>
      </c>
      <c r="Z537" s="38">
        <f t="shared" si="1178"/>
        <v>0</v>
      </c>
      <c r="AA537" s="39">
        <f t="shared" si="1179"/>
        <v>0</v>
      </c>
      <c r="AB537" s="38">
        <f t="shared" si="1180"/>
        <v>0</v>
      </c>
      <c r="AC537" s="39">
        <f t="shared" si="1181"/>
        <v>0</v>
      </c>
      <c r="AD537" s="38">
        <f t="shared" si="1182"/>
        <v>0</v>
      </c>
    </row>
    <row r="538" spans="2:30" ht="15.75" customHeight="1">
      <c r="B538" s="15">
        <f>Datos!$B$45</f>
        <v>0</v>
      </c>
      <c r="C538" s="16">
        <f>Datos!$G$45</f>
        <v>0</v>
      </c>
      <c r="D538" s="26">
        <f t="shared" si="1163"/>
        <v>0</v>
      </c>
      <c r="E538" s="23"/>
      <c r="F538" s="16">
        <f t="shared" ref="F538:G538" si="1237">F506</f>
        <v>0</v>
      </c>
      <c r="G538" s="26">
        <f t="shared" si="1237"/>
        <v>0</v>
      </c>
      <c r="H538" s="23"/>
      <c r="I538" s="16">
        <f t="shared" ref="I538:J538" si="1238">I506</f>
        <v>0</v>
      </c>
      <c r="J538" s="26">
        <f t="shared" si="1238"/>
        <v>0</v>
      </c>
      <c r="K538" s="23"/>
      <c r="L538" s="16">
        <f t="shared" ref="L538:M538" si="1239">L506</f>
        <v>0</v>
      </c>
      <c r="M538" s="26">
        <f t="shared" si="1239"/>
        <v>0</v>
      </c>
      <c r="N538" s="23"/>
      <c r="O538" s="16">
        <f t="shared" si="1167"/>
        <v>0</v>
      </c>
      <c r="P538" s="23">
        <f t="shared" si="1168"/>
        <v>0</v>
      </c>
      <c r="Q538" s="37">
        <f t="shared" si="1169"/>
        <v>0</v>
      </c>
      <c r="R538" s="38">
        <f t="shared" si="1170"/>
        <v>0</v>
      </c>
      <c r="S538" s="39">
        <f t="shared" si="1171"/>
        <v>0</v>
      </c>
      <c r="T538" s="38">
        <f t="shared" si="1172"/>
        <v>0</v>
      </c>
      <c r="U538" s="39">
        <f t="shared" si="1173"/>
        <v>0</v>
      </c>
      <c r="V538" s="38">
        <f t="shared" si="1174"/>
        <v>0</v>
      </c>
      <c r="W538" s="39">
        <f t="shared" si="1175"/>
        <v>0</v>
      </c>
      <c r="X538" s="38">
        <f t="shared" si="1176"/>
        <v>0</v>
      </c>
      <c r="Y538" s="39">
        <f t="shared" si="1177"/>
        <v>0</v>
      </c>
      <c r="Z538" s="38">
        <f t="shared" si="1178"/>
        <v>0</v>
      </c>
      <c r="AA538" s="39">
        <f t="shared" si="1179"/>
        <v>0</v>
      </c>
      <c r="AB538" s="38">
        <f t="shared" si="1180"/>
        <v>0</v>
      </c>
      <c r="AC538" s="39">
        <f t="shared" si="1181"/>
        <v>0</v>
      </c>
      <c r="AD538" s="38">
        <f t="shared" si="1182"/>
        <v>0</v>
      </c>
    </row>
    <row r="539" spans="2:30" ht="15.75" customHeight="1">
      <c r="J539" s="4" t="s">
        <v>40</v>
      </c>
      <c r="K539" s="90">
        <f>(P519*C519+P520*C520+P521*C521+P522*C522+P523*C523+P524*C524+P525*C525+P526*C526+P527*C527+P528*C528+P529*C529+P530*C530+P531*C531+P532*C532+P533*C533+P534*C534+P535*C535+P536*C536+P537*C537+P538*C538)/100</f>
        <v>0</v>
      </c>
      <c r="L539" s="66"/>
      <c r="M539" s="81" t="str">
        <f>IF(K539&gt;8.49,"SOBRESALIENTE",IF(K539&gt;6.99,"NOTABLE",IF(K539&gt;5.99,"BIEN",IF(K539&gt;4.99,"SUFICIENTE","INSUFICIENTE"))))</f>
        <v>INSUFICIENTE</v>
      </c>
      <c r="N539" s="65"/>
      <c r="O539" s="65"/>
      <c r="P539" s="66"/>
      <c r="Q539" s="87" t="s">
        <v>17</v>
      </c>
      <c r="R539" s="66"/>
      <c r="S539" s="87" t="s">
        <v>18</v>
      </c>
      <c r="T539" s="66"/>
      <c r="U539" s="87" t="s">
        <v>19</v>
      </c>
      <c r="V539" s="66"/>
      <c r="W539" s="87" t="s">
        <v>20</v>
      </c>
      <c r="X539" s="66"/>
      <c r="Y539" s="87" t="s">
        <v>21</v>
      </c>
      <c r="Z539" s="66"/>
      <c r="AA539" s="87" t="s">
        <v>22</v>
      </c>
      <c r="AB539" s="66"/>
      <c r="AC539" s="87" t="s">
        <v>23</v>
      </c>
      <c r="AD539" s="66"/>
    </row>
    <row r="540" spans="2:30" ht="15.75" customHeight="1">
      <c r="O540" s="30"/>
      <c r="P540" s="4" t="s">
        <v>43</v>
      </c>
      <c r="Q540" s="88" t="e">
        <f>SUM(R519:R538)/(20-COUNTIF(R519:R538,0))</f>
        <v>#DIV/0!</v>
      </c>
      <c r="R540" s="66"/>
      <c r="S540" s="88" t="e">
        <f>SUM(T519:T538)/(20-COUNTIF(T519:T538,0))</f>
        <v>#DIV/0!</v>
      </c>
      <c r="T540" s="66"/>
      <c r="U540" s="88" t="e">
        <f>SUM(V519:V538)/(20-COUNTIF(V519:V538,0))</f>
        <v>#DIV/0!</v>
      </c>
      <c r="V540" s="66"/>
      <c r="W540" s="88" t="e">
        <f>SUM(X519:X538)/(20-COUNTIF(X519:X538,0))</f>
        <v>#DIV/0!</v>
      </c>
      <c r="X540" s="66"/>
      <c r="Y540" s="88" t="e">
        <f>SUM(Z519:Z538)/(20-COUNTIF(Z519:Z538,0))</f>
        <v>#DIV/0!</v>
      </c>
      <c r="Z540" s="66"/>
      <c r="AA540" s="88" t="e">
        <f>SUM(AB519:AB538)/(20-COUNTIF(AB519:AB538,0))</f>
        <v>#DIV/0!</v>
      </c>
      <c r="AB540" s="66"/>
      <c r="AC540" s="88" t="e">
        <f>SUM(AD519:AD538)/(20-COUNTIF(AD519:AD538,0))</f>
        <v>#DIV/0!</v>
      </c>
      <c r="AD540" s="66"/>
    </row>
    <row r="541" spans="2:30" ht="15.75" customHeight="1">
      <c r="B541" s="8" t="s">
        <v>53</v>
      </c>
    </row>
    <row r="542" spans="2:30" ht="15.75" customHeight="1">
      <c r="B542" s="89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  <c r="AB542" s="52"/>
      <c r="AC542" s="52"/>
      <c r="AD542" s="52"/>
    </row>
    <row r="543" spans="2:30" ht="15.75" customHeight="1"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52"/>
      <c r="AC543" s="52"/>
      <c r="AD543" s="52"/>
    </row>
    <row r="546" spans="2:30" ht="15.75" customHeight="1">
      <c r="B546" s="10">
        <f>Datos!C215</f>
        <v>0</v>
      </c>
      <c r="P546" s="11">
        <f>Portada!$C$27</f>
        <v>0</v>
      </c>
      <c r="T546" s="12">
        <f>Portada!$E$29</f>
        <v>0</v>
      </c>
      <c r="AD546" s="11">
        <f>Portada!$D$21</f>
        <v>0</v>
      </c>
    </row>
    <row r="547" spans="2:30" ht="15.75" customHeight="1">
      <c r="B547" s="83" t="s">
        <v>12</v>
      </c>
      <c r="C547" s="83" t="s">
        <v>13</v>
      </c>
      <c r="D547" s="85" t="s">
        <v>14</v>
      </c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60"/>
      <c r="P547" s="83" t="s">
        <v>15</v>
      </c>
      <c r="Q547" s="85" t="s">
        <v>16</v>
      </c>
      <c r="R547" s="59"/>
      <c r="S547" s="59"/>
      <c r="T547" s="59"/>
      <c r="U547" s="59"/>
      <c r="V547" s="59"/>
      <c r="W547" s="59"/>
      <c r="X547" s="59"/>
      <c r="Y547" s="59"/>
      <c r="Z547" s="59"/>
      <c r="AA547" s="59"/>
      <c r="AB547" s="59"/>
      <c r="AC547" s="59"/>
      <c r="AD547" s="60"/>
    </row>
    <row r="548" spans="2:30" ht="15.75" customHeight="1">
      <c r="B548" s="84"/>
      <c r="C548" s="84"/>
      <c r="D548" s="86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5"/>
      <c r="P548" s="84"/>
      <c r="Q548" s="61"/>
      <c r="R548" s="56"/>
      <c r="S548" s="56"/>
      <c r="T548" s="56"/>
      <c r="U548" s="56"/>
      <c r="V548" s="56"/>
      <c r="W548" s="56"/>
      <c r="X548" s="56"/>
      <c r="Y548" s="56"/>
      <c r="Z548" s="56"/>
      <c r="AA548" s="56"/>
      <c r="AB548" s="56"/>
      <c r="AC548" s="56"/>
      <c r="AD548" s="57"/>
    </row>
    <row r="549" spans="2:30" ht="15.75" customHeight="1">
      <c r="B549" s="84"/>
      <c r="C549" s="84"/>
      <c r="D549" s="61"/>
      <c r="E549" s="56"/>
      <c r="F549" s="56"/>
      <c r="G549" s="56"/>
      <c r="H549" s="56"/>
      <c r="I549" s="56"/>
      <c r="J549" s="56"/>
      <c r="K549" s="56"/>
      <c r="L549" s="56"/>
      <c r="M549" s="56"/>
      <c r="N549" s="56"/>
      <c r="O549" s="57"/>
      <c r="P549" s="84"/>
      <c r="Q549" s="87" t="s">
        <v>17</v>
      </c>
      <c r="R549" s="66"/>
      <c r="S549" s="87" t="s">
        <v>18</v>
      </c>
      <c r="T549" s="66"/>
      <c r="U549" s="87" t="s">
        <v>19</v>
      </c>
      <c r="V549" s="66"/>
      <c r="W549" s="87" t="s">
        <v>20</v>
      </c>
      <c r="X549" s="66"/>
      <c r="Y549" s="87" t="s">
        <v>21</v>
      </c>
      <c r="Z549" s="66"/>
      <c r="AA549" s="87" t="s">
        <v>22</v>
      </c>
      <c r="AB549" s="66"/>
      <c r="AC549" s="87" t="s">
        <v>23</v>
      </c>
      <c r="AD549" s="66"/>
    </row>
    <row r="550" spans="2:30" ht="15.75" customHeight="1">
      <c r="B550" s="70"/>
      <c r="C550" s="70"/>
      <c r="D550" s="13" t="s">
        <v>24</v>
      </c>
      <c r="E550" s="13" t="s">
        <v>25</v>
      </c>
      <c r="F550" s="13" t="s">
        <v>13</v>
      </c>
      <c r="G550" s="13" t="s">
        <v>24</v>
      </c>
      <c r="H550" s="13" t="s">
        <v>25</v>
      </c>
      <c r="I550" s="13" t="s">
        <v>13</v>
      </c>
      <c r="J550" s="13" t="s">
        <v>24</v>
      </c>
      <c r="K550" s="13" t="s">
        <v>25</v>
      </c>
      <c r="L550" s="13" t="s">
        <v>13</v>
      </c>
      <c r="M550" s="13" t="s">
        <v>24</v>
      </c>
      <c r="N550" s="13" t="s">
        <v>25</v>
      </c>
      <c r="O550" s="13" t="s">
        <v>13</v>
      </c>
      <c r="P550" s="70"/>
      <c r="Q550" s="14" t="s">
        <v>26</v>
      </c>
      <c r="R550" s="14" t="s">
        <v>27</v>
      </c>
      <c r="S550" s="14" t="s">
        <v>26</v>
      </c>
      <c r="T550" s="14" t="s">
        <v>27</v>
      </c>
      <c r="U550" s="14" t="s">
        <v>26</v>
      </c>
      <c r="V550" s="14" t="s">
        <v>27</v>
      </c>
      <c r="W550" s="14" t="s">
        <v>26</v>
      </c>
      <c r="X550" s="14" t="s">
        <v>27</v>
      </c>
      <c r="Y550" s="14" t="s">
        <v>26</v>
      </c>
      <c r="Z550" s="14" t="s">
        <v>27</v>
      </c>
      <c r="AA550" s="14" t="s">
        <v>26</v>
      </c>
      <c r="AB550" s="14" t="s">
        <v>27</v>
      </c>
      <c r="AC550" s="14" t="s">
        <v>26</v>
      </c>
      <c r="AD550" s="14" t="s">
        <v>27</v>
      </c>
    </row>
    <row r="551" spans="2:30" ht="15.75" customHeight="1">
      <c r="B551" s="15">
        <f>Datos!$B$7</f>
        <v>0</v>
      </c>
      <c r="C551" s="16">
        <f>Datos!$G$7</f>
        <v>0</v>
      </c>
      <c r="D551" s="18">
        <f t="shared" ref="D551:D570" si="1240">D519</f>
        <v>0</v>
      </c>
      <c r="E551" s="20"/>
      <c r="F551" s="22">
        <f t="shared" ref="F551:G551" si="1241">F519</f>
        <v>0</v>
      </c>
      <c r="G551" s="18">
        <f t="shared" si="1241"/>
        <v>0</v>
      </c>
      <c r="H551" s="20"/>
      <c r="I551" s="22">
        <f t="shared" ref="I551:J551" si="1242">I519</f>
        <v>0</v>
      </c>
      <c r="J551" s="18">
        <f t="shared" si="1242"/>
        <v>0</v>
      </c>
      <c r="K551" s="20"/>
      <c r="L551" s="22">
        <f t="shared" ref="L551:M551" si="1243">L519</f>
        <v>0</v>
      </c>
      <c r="M551" s="18">
        <f t="shared" si="1243"/>
        <v>0</v>
      </c>
      <c r="N551" s="20"/>
      <c r="O551" s="22">
        <f t="shared" ref="O551:O570" si="1244">O519</f>
        <v>0</v>
      </c>
      <c r="P551" s="23">
        <f t="shared" ref="P551:P570" si="1245">(E551*F551+H551*I551+K551*L551+N551*O551)/100</f>
        <v>0</v>
      </c>
      <c r="Q551" s="33">
        <f t="shared" ref="Q551:Q570" si="1246">Q519</f>
        <v>0</v>
      </c>
      <c r="R551" s="34">
        <f t="shared" ref="R551:R570" si="1247">IF(Q551="S",$P551,0)</f>
        <v>0</v>
      </c>
      <c r="S551" s="35">
        <f t="shared" ref="S551:S570" si="1248">S519</f>
        <v>0</v>
      </c>
      <c r="T551" s="34">
        <f t="shared" ref="T551:T570" si="1249">IF(S551="S",$P551,0)</f>
        <v>0</v>
      </c>
      <c r="U551" s="36">
        <f t="shared" ref="U551:U570" si="1250">U519</f>
        <v>0</v>
      </c>
      <c r="V551" s="34">
        <f t="shared" ref="V551:V570" si="1251">IF(U551="S",$P551,0)</f>
        <v>0</v>
      </c>
      <c r="W551" s="36">
        <f t="shared" ref="W551:W570" si="1252">W519</f>
        <v>0</v>
      </c>
      <c r="X551" s="34">
        <f t="shared" ref="X551:X570" si="1253">IF(W551="S",$P551,0)</f>
        <v>0</v>
      </c>
      <c r="Y551" s="35">
        <f t="shared" ref="Y551:Y570" si="1254">Y519</f>
        <v>0</v>
      </c>
      <c r="Z551" s="34">
        <f t="shared" ref="Z551:Z570" si="1255">IF(Y551="S",$P551,0)</f>
        <v>0</v>
      </c>
      <c r="AA551" s="36">
        <f t="shared" ref="AA551:AA570" si="1256">AA519</f>
        <v>0</v>
      </c>
      <c r="AB551" s="34">
        <f t="shared" ref="AB551:AB570" si="1257">IF(AA551="S",$P551,0)</f>
        <v>0</v>
      </c>
      <c r="AC551" s="36">
        <f t="shared" ref="AC551:AC570" si="1258">AC519</f>
        <v>0</v>
      </c>
      <c r="AD551" s="34">
        <f t="shared" ref="AD551:AD570" si="1259">IF(AC551="S",$P551,0)</f>
        <v>0</v>
      </c>
    </row>
    <row r="552" spans="2:30" ht="15.75" customHeight="1">
      <c r="B552" s="15">
        <f>Datos!$B$9</f>
        <v>0</v>
      </c>
      <c r="C552" s="16">
        <f>Datos!$G$9</f>
        <v>0</v>
      </c>
      <c r="D552" s="26">
        <f t="shared" si="1240"/>
        <v>0</v>
      </c>
      <c r="E552" s="23"/>
      <c r="F552" s="16">
        <f t="shared" ref="F552:G552" si="1260">F520</f>
        <v>0</v>
      </c>
      <c r="G552" s="26">
        <f t="shared" si="1260"/>
        <v>0</v>
      </c>
      <c r="H552" s="23"/>
      <c r="I552" s="16">
        <f t="shared" ref="I552:J552" si="1261">I520</f>
        <v>0</v>
      </c>
      <c r="J552" s="26">
        <f t="shared" si="1261"/>
        <v>0</v>
      </c>
      <c r="K552" s="23"/>
      <c r="L552" s="16">
        <f t="shared" ref="L552:M552" si="1262">L520</f>
        <v>0</v>
      </c>
      <c r="M552" s="18">
        <f t="shared" si="1262"/>
        <v>0</v>
      </c>
      <c r="N552" s="23"/>
      <c r="O552" s="16">
        <f t="shared" si="1244"/>
        <v>0</v>
      </c>
      <c r="P552" s="23">
        <f t="shared" si="1245"/>
        <v>0</v>
      </c>
      <c r="Q552" s="37">
        <f t="shared" si="1246"/>
        <v>0</v>
      </c>
      <c r="R552" s="38">
        <f t="shared" si="1247"/>
        <v>0</v>
      </c>
      <c r="S552" s="39">
        <f t="shared" si="1248"/>
        <v>0</v>
      </c>
      <c r="T552" s="38">
        <f t="shared" si="1249"/>
        <v>0</v>
      </c>
      <c r="U552" s="40">
        <f t="shared" si="1250"/>
        <v>0</v>
      </c>
      <c r="V552" s="38">
        <f t="shared" si="1251"/>
        <v>0</v>
      </c>
      <c r="W552" s="39">
        <f t="shared" si="1252"/>
        <v>0</v>
      </c>
      <c r="X552" s="38">
        <f t="shared" si="1253"/>
        <v>0</v>
      </c>
      <c r="Y552" s="40">
        <f t="shared" si="1254"/>
        <v>0</v>
      </c>
      <c r="Z552" s="38">
        <f t="shared" si="1255"/>
        <v>0</v>
      </c>
      <c r="AA552" s="39">
        <f t="shared" si="1256"/>
        <v>0</v>
      </c>
      <c r="AB552" s="38">
        <f t="shared" si="1257"/>
        <v>0</v>
      </c>
      <c r="AC552" s="39">
        <f t="shared" si="1258"/>
        <v>0</v>
      </c>
      <c r="AD552" s="38">
        <f t="shared" si="1259"/>
        <v>0</v>
      </c>
    </row>
    <row r="553" spans="2:30" ht="15.75" customHeight="1">
      <c r="B553" s="15">
        <f>Datos!$B$11</f>
        <v>0</v>
      </c>
      <c r="C553" s="16">
        <f>Datos!$G$11</f>
        <v>0</v>
      </c>
      <c r="D553" s="26">
        <f t="shared" si="1240"/>
        <v>0</v>
      </c>
      <c r="E553" s="23"/>
      <c r="F553" s="16">
        <f t="shared" ref="F553:G553" si="1263">F521</f>
        <v>0</v>
      </c>
      <c r="G553" s="26">
        <f t="shared" si="1263"/>
        <v>0</v>
      </c>
      <c r="H553" s="23"/>
      <c r="I553" s="16">
        <f t="shared" ref="I553:J553" si="1264">I521</f>
        <v>0</v>
      </c>
      <c r="J553" s="26">
        <f t="shared" si="1264"/>
        <v>0</v>
      </c>
      <c r="K553" s="23"/>
      <c r="L553" s="16">
        <f t="shared" ref="L553:M553" si="1265">L521</f>
        <v>0</v>
      </c>
      <c r="M553" s="26">
        <f t="shared" si="1265"/>
        <v>0</v>
      </c>
      <c r="N553" s="23"/>
      <c r="O553" s="16">
        <f t="shared" si="1244"/>
        <v>0</v>
      </c>
      <c r="P553" s="23">
        <f t="shared" si="1245"/>
        <v>0</v>
      </c>
      <c r="Q553" s="41">
        <f t="shared" si="1246"/>
        <v>0</v>
      </c>
      <c r="R553" s="38">
        <f t="shared" si="1247"/>
        <v>0</v>
      </c>
      <c r="S553" s="39">
        <f t="shared" si="1248"/>
        <v>0</v>
      </c>
      <c r="T553" s="38">
        <f t="shared" si="1249"/>
        <v>0</v>
      </c>
      <c r="U553" s="39">
        <f t="shared" si="1250"/>
        <v>0</v>
      </c>
      <c r="V553" s="38">
        <f t="shared" si="1251"/>
        <v>0</v>
      </c>
      <c r="W553" s="39">
        <f t="shared" si="1252"/>
        <v>0</v>
      </c>
      <c r="X553" s="38">
        <f t="shared" si="1253"/>
        <v>0</v>
      </c>
      <c r="Y553" s="39">
        <f t="shared" si="1254"/>
        <v>0</v>
      </c>
      <c r="Z553" s="38">
        <f t="shared" si="1255"/>
        <v>0</v>
      </c>
      <c r="AA553" s="39">
        <f t="shared" si="1256"/>
        <v>0</v>
      </c>
      <c r="AB553" s="38">
        <f t="shared" si="1257"/>
        <v>0</v>
      </c>
      <c r="AC553" s="39">
        <f t="shared" si="1258"/>
        <v>0</v>
      </c>
      <c r="AD553" s="38">
        <f t="shared" si="1259"/>
        <v>0</v>
      </c>
    </row>
    <row r="554" spans="2:30" ht="15.75" customHeight="1">
      <c r="B554" s="15">
        <f>Datos!$B$13</f>
        <v>0</v>
      </c>
      <c r="C554" s="16">
        <f>Datos!$G$13</f>
        <v>0</v>
      </c>
      <c r="D554" s="26">
        <f t="shared" si="1240"/>
        <v>0</v>
      </c>
      <c r="E554" s="23"/>
      <c r="F554" s="16">
        <f t="shared" ref="F554:G554" si="1266">F522</f>
        <v>0</v>
      </c>
      <c r="G554" s="26">
        <f t="shared" si="1266"/>
        <v>0</v>
      </c>
      <c r="H554" s="23"/>
      <c r="I554" s="16">
        <f t="shared" ref="I554:J554" si="1267">I522</f>
        <v>0</v>
      </c>
      <c r="J554" s="18">
        <f t="shared" si="1267"/>
        <v>0</v>
      </c>
      <c r="K554" s="20"/>
      <c r="L554" s="22">
        <f t="shared" ref="L554:M554" si="1268">L522</f>
        <v>0</v>
      </c>
      <c r="M554" s="26">
        <f t="shared" si="1268"/>
        <v>0</v>
      </c>
      <c r="N554" s="23"/>
      <c r="O554" s="16">
        <f t="shared" si="1244"/>
        <v>0</v>
      </c>
      <c r="P554" s="23">
        <f t="shared" si="1245"/>
        <v>0</v>
      </c>
      <c r="Q554" s="41">
        <f t="shared" si="1246"/>
        <v>0</v>
      </c>
      <c r="R554" s="38">
        <f t="shared" si="1247"/>
        <v>0</v>
      </c>
      <c r="S554" s="39">
        <f t="shared" si="1248"/>
        <v>0</v>
      </c>
      <c r="T554" s="38">
        <f t="shared" si="1249"/>
        <v>0</v>
      </c>
      <c r="U554" s="39">
        <f t="shared" si="1250"/>
        <v>0</v>
      </c>
      <c r="V554" s="38">
        <f t="shared" si="1251"/>
        <v>0</v>
      </c>
      <c r="W554" s="39">
        <f t="shared" si="1252"/>
        <v>0</v>
      </c>
      <c r="X554" s="38">
        <f t="shared" si="1253"/>
        <v>0</v>
      </c>
      <c r="Y554" s="39">
        <f t="shared" si="1254"/>
        <v>0</v>
      </c>
      <c r="Z554" s="38">
        <f t="shared" si="1255"/>
        <v>0</v>
      </c>
      <c r="AA554" s="39">
        <f t="shared" si="1256"/>
        <v>0</v>
      </c>
      <c r="AB554" s="38">
        <f t="shared" si="1257"/>
        <v>0</v>
      </c>
      <c r="AC554" s="39">
        <f t="shared" si="1258"/>
        <v>0</v>
      </c>
      <c r="AD554" s="38">
        <f t="shared" si="1259"/>
        <v>0</v>
      </c>
    </row>
    <row r="555" spans="2:30" ht="15.75" customHeight="1">
      <c r="B555" s="15">
        <f>Datos!$B$15</f>
        <v>0</v>
      </c>
      <c r="C555" s="16">
        <f>Datos!$G$15</f>
        <v>0</v>
      </c>
      <c r="D555" s="26">
        <f t="shared" si="1240"/>
        <v>0</v>
      </c>
      <c r="E555" s="23"/>
      <c r="F555" s="16">
        <f t="shared" ref="F555:G555" si="1269">F523</f>
        <v>0</v>
      </c>
      <c r="G555" s="26">
        <f t="shared" si="1269"/>
        <v>0</v>
      </c>
      <c r="H555" s="20"/>
      <c r="I555" s="16">
        <f t="shared" ref="I555:J555" si="1270">I523</f>
        <v>0</v>
      </c>
      <c r="J555" s="26">
        <f t="shared" si="1270"/>
        <v>0</v>
      </c>
      <c r="K555" s="23"/>
      <c r="L555" s="16">
        <f t="shared" ref="L555:M555" si="1271">L523</f>
        <v>0</v>
      </c>
      <c r="M555" s="26">
        <f t="shared" si="1271"/>
        <v>0</v>
      </c>
      <c r="N555" s="23"/>
      <c r="O555" s="16">
        <f t="shared" si="1244"/>
        <v>0</v>
      </c>
      <c r="P555" s="23">
        <f t="shared" si="1245"/>
        <v>0</v>
      </c>
      <c r="Q555" s="41">
        <f t="shared" si="1246"/>
        <v>0</v>
      </c>
      <c r="R555" s="38">
        <f t="shared" si="1247"/>
        <v>0</v>
      </c>
      <c r="S555" s="39">
        <f t="shared" si="1248"/>
        <v>0</v>
      </c>
      <c r="T555" s="38">
        <f t="shared" si="1249"/>
        <v>0</v>
      </c>
      <c r="U555" s="39">
        <f t="shared" si="1250"/>
        <v>0</v>
      </c>
      <c r="V555" s="38">
        <f t="shared" si="1251"/>
        <v>0</v>
      </c>
      <c r="W555" s="39">
        <f t="shared" si="1252"/>
        <v>0</v>
      </c>
      <c r="X555" s="38">
        <f t="shared" si="1253"/>
        <v>0</v>
      </c>
      <c r="Y555" s="39">
        <f t="shared" si="1254"/>
        <v>0</v>
      </c>
      <c r="Z555" s="38">
        <f t="shared" si="1255"/>
        <v>0</v>
      </c>
      <c r="AA555" s="39">
        <f t="shared" si="1256"/>
        <v>0</v>
      </c>
      <c r="AB555" s="38">
        <f t="shared" si="1257"/>
        <v>0</v>
      </c>
      <c r="AC555" s="39">
        <f t="shared" si="1258"/>
        <v>0</v>
      </c>
      <c r="AD555" s="38">
        <f t="shared" si="1259"/>
        <v>0</v>
      </c>
    </row>
    <row r="556" spans="2:30" ht="15.75" customHeight="1">
      <c r="B556" s="15">
        <f>Datos!$B$17</f>
        <v>0</v>
      </c>
      <c r="C556" s="16">
        <f>Datos!$G$17</f>
        <v>0</v>
      </c>
      <c r="D556" s="26">
        <f t="shared" si="1240"/>
        <v>0</v>
      </c>
      <c r="E556" s="23"/>
      <c r="F556" s="16">
        <f t="shared" ref="F556:G556" si="1272">F524</f>
        <v>0</v>
      </c>
      <c r="G556" s="26">
        <f t="shared" si="1272"/>
        <v>0</v>
      </c>
      <c r="H556" s="23"/>
      <c r="I556" s="16">
        <f t="shared" ref="I556:J556" si="1273">I524</f>
        <v>0</v>
      </c>
      <c r="J556" s="26">
        <f t="shared" si="1273"/>
        <v>0</v>
      </c>
      <c r="K556" s="23"/>
      <c r="L556" s="16">
        <f t="shared" ref="L556:M556" si="1274">L524</f>
        <v>0</v>
      </c>
      <c r="M556" s="26">
        <f t="shared" si="1274"/>
        <v>0</v>
      </c>
      <c r="N556" s="23"/>
      <c r="O556" s="16">
        <f t="shared" si="1244"/>
        <v>0</v>
      </c>
      <c r="P556" s="23">
        <f t="shared" si="1245"/>
        <v>0</v>
      </c>
      <c r="Q556" s="41">
        <f t="shared" si="1246"/>
        <v>0</v>
      </c>
      <c r="R556" s="38">
        <f t="shared" si="1247"/>
        <v>0</v>
      </c>
      <c r="S556" s="39">
        <f t="shared" si="1248"/>
        <v>0</v>
      </c>
      <c r="T556" s="38">
        <f t="shared" si="1249"/>
        <v>0</v>
      </c>
      <c r="U556" s="39">
        <f t="shared" si="1250"/>
        <v>0</v>
      </c>
      <c r="V556" s="38">
        <f t="shared" si="1251"/>
        <v>0</v>
      </c>
      <c r="W556" s="39">
        <f t="shared" si="1252"/>
        <v>0</v>
      </c>
      <c r="X556" s="38">
        <f t="shared" si="1253"/>
        <v>0</v>
      </c>
      <c r="Y556" s="39">
        <f t="shared" si="1254"/>
        <v>0</v>
      </c>
      <c r="Z556" s="38">
        <f t="shared" si="1255"/>
        <v>0</v>
      </c>
      <c r="AA556" s="39">
        <f t="shared" si="1256"/>
        <v>0</v>
      </c>
      <c r="AB556" s="38">
        <f t="shared" si="1257"/>
        <v>0</v>
      </c>
      <c r="AC556" s="39">
        <f t="shared" si="1258"/>
        <v>0</v>
      </c>
      <c r="AD556" s="38">
        <f t="shared" si="1259"/>
        <v>0</v>
      </c>
    </row>
    <row r="557" spans="2:30" ht="15.75" customHeight="1">
      <c r="B557" s="15">
        <f>Datos!$B$19</f>
        <v>0</v>
      </c>
      <c r="C557" s="16">
        <f>Datos!$G$19</f>
        <v>0</v>
      </c>
      <c r="D557" s="26">
        <f t="shared" si="1240"/>
        <v>0</v>
      </c>
      <c r="E557" s="23"/>
      <c r="F557" s="16">
        <f t="shared" ref="F557:G557" si="1275">F525</f>
        <v>0</v>
      </c>
      <c r="G557" s="26">
        <f t="shared" si="1275"/>
        <v>0</v>
      </c>
      <c r="H557" s="23"/>
      <c r="I557" s="16">
        <f t="shared" ref="I557:J557" si="1276">I525</f>
        <v>0</v>
      </c>
      <c r="J557" s="26">
        <f t="shared" si="1276"/>
        <v>0</v>
      </c>
      <c r="K557" s="23"/>
      <c r="L557" s="16">
        <f t="shared" ref="L557:M557" si="1277">L525</f>
        <v>0</v>
      </c>
      <c r="M557" s="26">
        <f t="shared" si="1277"/>
        <v>0</v>
      </c>
      <c r="N557" s="23"/>
      <c r="O557" s="16">
        <f t="shared" si="1244"/>
        <v>0</v>
      </c>
      <c r="P557" s="23">
        <f t="shared" si="1245"/>
        <v>0</v>
      </c>
      <c r="Q557" s="41">
        <f t="shared" si="1246"/>
        <v>0</v>
      </c>
      <c r="R557" s="38">
        <f t="shared" si="1247"/>
        <v>0</v>
      </c>
      <c r="S557" s="39">
        <f t="shared" si="1248"/>
        <v>0</v>
      </c>
      <c r="T557" s="38">
        <f t="shared" si="1249"/>
        <v>0</v>
      </c>
      <c r="U557" s="39">
        <f t="shared" si="1250"/>
        <v>0</v>
      </c>
      <c r="V557" s="38">
        <f t="shared" si="1251"/>
        <v>0</v>
      </c>
      <c r="W557" s="39">
        <f t="shared" si="1252"/>
        <v>0</v>
      </c>
      <c r="X557" s="38">
        <f t="shared" si="1253"/>
        <v>0</v>
      </c>
      <c r="Y557" s="39">
        <f t="shared" si="1254"/>
        <v>0</v>
      </c>
      <c r="Z557" s="38">
        <f t="shared" si="1255"/>
        <v>0</v>
      </c>
      <c r="AA557" s="39">
        <f t="shared" si="1256"/>
        <v>0</v>
      </c>
      <c r="AB557" s="38">
        <f t="shared" si="1257"/>
        <v>0</v>
      </c>
      <c r="AC557" s="39">
        <f t="shared" si="1258"/>
        <v>0</v>
      </c>
      <c r="AD557" s="38">
        <f t="shared" si="1259"/>
        <v>0</v>
      </c>
    </row>
    <row r="558" spans="2:30" ht="15.75" customHeight="1">
      <c r="B558" s="15">
        <f>Datos!$B$21</f>
        <v>0</v>
      </c>
      <c r="C558" s="16">
        <f>Datos!$G$21</f>
        <v>0</v>
      </c>
      <c r="D558" s="26">
        <f t="shared" si="1240"/>
        <v>0</v>
      </c>
      <c r="E558" s="23"/>
      <c r="F558" s="16">
        <f t="shared" ref="F558:G558" si="1278">F526</f>
        <v>0</v>
      </c>
      <c r="G558" s="26">
        <f t="shared" si="1278"/>
        <v>0</v>
      </c>
      <c r="H558" s="23"/>
      <c r="I558" s="16">
        <f t="shared" ref="I558:J558" si="1279">I526</f>
        <v>0</v>
      </c>
      <c r="J558" s="26">
        <f t="shared" si="1279"/>
        <v>0</v>
      </c>
      <c r="K558" s="23"/>
      <c r="L558" s="16">
        <f t="shared" ref="L558:M558" si="1280">L526</f>
        <v>0</v>
      </c>
      <c r="M558" s="26">
        <f t="shared" si="1280"/>
        <v>0</v>
      </c>
      <c r="N558" s="23"/>
      <c r="O558" s="16">
        <f t="shared" si="1244"/>
        <v>0</v>
      </c>
      <c r="P558" s="23">
        <f t="shared" si="1245"/>
        <v>0</v>
      </c>
      <c r="Q558" s="41">
        <f t="shared" si="1246"/>
        <v>0</v>
      </c>
      <c r="R558" s="38">
        <f t="shared" si="1247"/>
        <v>0</v>
      </c>
      <c r="S558" s="39">
        <f t="shared" si="1248"/>
        <v>0</v>
      </c>
      <c r="T558" s="38">
        <f t="shared" si="1249"/>
        <v>0</v>
      </c>
      <c r="U558" s="39">
        <f t="shared" si="1250"/>
        <v>0</v>
      </c>
      <c r="V558" s="38">
        <f t="shared" si="1251"/>
        <v>0</v>
      </c>
      <c r="W558" s="39">
        <f t="shared" si="1252"/>
        <v>0</v>
      </c>
      <c r="X558" s="38">
        <f t="shared" si="1253"/>
        <v>0</v>
      </c>
      <c r="Y558" s="39">
        <f t="shared" si="1254"/>
        <v>0</v>
      </c>
      <c r="Z558" s="38">
        <f t="shared" si="1255"/>
        <v>0</v>
      </c>
      <c r="AA558" s="39">
        <f t="shared" si="1256"/>
        <v>0</v>
      </c>
      <c r="AB558" s="38">
        <f t="shared" si="1257"/>
        <v>0</v>
      </c>
      <c r="AC558" s="39">
        <f t="shared" si="1258"/>
        <v>0</v>
      </c>
      <c r="AD558" s="38">
        <f t="shared" si="1259"/>
        <v>0</v>
      </c>
    </row>
    <row r="559" spans="2:30" ht="15.75" customHeight="1">
      <c r="B559" s="15">
        <f>Datos!$B$23</f>
        <v>0</v>
      </c>
      <c r="C559" s="16">
        <f>Datos!$G$23</f>
        <v>0</v>
      </c>
      <c r="D559" s="18">
        <f t="shared" si="1240"/>
        <v>0</v>
      </c>
      <c r="E559" s="20"/>
      <c r="F559" s="22">
        <f t="shared" ref="F559:G559" si="1281">F527</f>
        <v>0</v>
      </c>
      <c r="G559" s="18">
        <f t="shared" si="1281"/>
        <v>0</v>
      </c>
      <c r="H559" s="20"/>
      <c r="I559" s="22">
        <f t="shared" ref="I559:J559" si="1282">I527</f>
        <v>0</v>
      </c>
      <c r="J559" s="18">
        <f t="shared" si="1282"/>
        <v>0</v>
      </c>
      <c r="K559" s="20"/>
      <c r="L559" s="22">
        <f t="shared" ref="L559:M559" si="1283">L527</f>
        <v>0</v>
      </c>
      <c r="M559" s="18">
        <f t="shared" si="1283"/>
        <v>0</v>
      </c>
      <c r="N559" s="20"/>
      <c r="O559" s="22">
        <f t="shared" si="1244"/>
        <v>0</v>
      </c>
      <c r="P559" s="23">
        <f t="shared" si="1245"/>
        <v>0</v>
      </c>
      <c r="Q559" s="41">
        <f t="shared" si="1246"/>
        <v>0</v>
      </c>
      <c r="R559" s="38">
        <f t="shared" si="1247"/>
        <v>0</v>
      </c>
      <c r="S559" s="39">
        <f t="shared" si="1248"/>
        <v>0</v>
      </c>
      <c r="T559" s="38">
        <f t="shared" si="1249"/>
        <v>0</v>
      </c>
      <c r="U559" s="39">
        <f t="shared" si="1250"/>
        <v>0</v>
      </c>
      <c r="V559" s="38">
        <f t="shared" si="1251"/>
        <v>0</v>
      </c>
      <c r="W559" s="39">
        <f t="shared" si="1252"/>
        <v>0</v>
      </c>
      <c r="X559" s="38">
        <f t="shared" si="1253"/>
        <v>0</v>
      </c>
      <c r="Y559" s="39">
        <f t="shared" si="1254"/>
        <v>0</v>
      </c>
      <c r="Z559" s="38">
        <f t="shared" si="1255"/>
        <v>0</v>
      </c>
      <c r="AA559" s="39">
        <f t="shared" si="1256"/>
        <v>0</v>
      </c>
      <c r="AB559" s="38">
        <f t="shared" si="1257"/>
        <v>0</v>
      </c>
      <c r="AC559" s="39">
        <f t="shared" si="1258"/>
        <v>0</v>
      </c>
      <c r="AD559" s="38">
        <f t="shared" si="1259"/>
        <v>0</v>
      </c>
    </row>
    <row r="560" spans="2:30" ht="15.75" customHeight="1">
      <c r="B560" s="15">
        <f>Datos!$B$25</f>
        <v>0</v>
      </c>
      <c r="C560" s="16">
        <f>Datos!$G$25</f>
        <v>0</v>
      </c>
      <c r="D560" s="26">
        <f t="shared" si="1240"/>
        <v>0</v>
      </c>
      <c r="E560" s="23"/>
      <c r="F560" s="16">
        <f t="shared" ref="F560:G560" si="1284">F528</f>
        <v>0</v>
      </c>
      <c r="G560" s="26">
        <f t="shared" si="1284"/>
        <v>0</v>
      </c>
      <c r="H560" s="23"/>
      <c r="I560" s="16">
        <f t="shared" ref="I560:J560" si="1285">I528</f>
        <v>0</v>
      </c>
      <c r="J560" s="26">
        <f t="shared" si="1285"/>
        <v>0</v>
      </c>
      <c r="K560" s="23"/>
      <c r="L560" s="16">
        <f t="shared" ref="L560:M560" si="1286">L528</f>
        <v>0</v>
      </c>
      <c r="M560" s="26">
        <f t="shared" si="1286"/>
        <v>0</v>
      </c>
      <c r="N560" s="23"/>
      <c r="O560" s="16">
        <f t="shared" si="1244"/>
        <v>0</v>
      </c>
      <c r="P560" s="23">
        <f t="shared" si="1245"/>
        <v>0</v>
      </c>
      <c r="Q560" s="41">
        <f t="shared" si="1246"/>
        <v>0</v>
      </c>
      <c r="R560" s="38">
        <f t="shared" si="1247"/>
        <v>0</v>
      </c>
      <c r="S560" s="39">
        <f t="shared" si="1248"/>
        <v>0</v>
      </c>
      <c r="T560" s="38">
        <f t="shared" si="1249"/>
        <v>0</v>
      </c>
      <c r="U560" s="39">
        <f t="shared" si="1250"/>
        <v>0</v>
      </c>
      <c r="V560" s="38">
        <f t="shared" si="1251"/>
        <v>0</v>
      </c>
      <c r="W560" s="39">
        <f t="shared" si="1252"/>
        <v>0</v>
      </c>
      <c r="X560" s="38">
        <f t="shared" si="1253"/>
        <v>0</v>
      </c>
      <c r="Y560" s="39">
        <f t="shared" si="1254"/>
        <v>0</v>
      </c>
      <c r="Z560" s="38">
        <f t="shared" si="1255"/>
        <v>0</v>
      </c>
      <c r="AA560" s="39">
        <f t="shared" si="1256"/>
        <v>0</v>
      </c>
      <c r="AB560" s="38">
        <f t="shared" si="1257"/>
        <v>0</v>
      </c>
      <c r="AC560" s="39">
        <f t="shared" si="1258"/>
        <v>0</v>
      </c>
      <c r="AD560" s="38">
        <f t="shared" si="1259"/>
        <v>0</v>
      </c>
    </row>
    <row r="561" spans="2:30" ht="15.75" customHeight="1">
      <c r="B561" s="15">
        <f>Datos!$B$27</f>
        <v>0</v>
      </c>
      <c r="C561" s="16">
        <f>Datos!$G$27</f>
        <v>0</v>
      </c>
      <c r="D561" s="26">
        <f t="shared" si="1240"/>
        <v>0</v>
      </c>
      <c r="E561" s="23"/>
      <c r="F561" s="16">
        <f t="shared" ref="F561:G561" si="1287">F529</f>
        <v>0</v>
      </c>
      <c r="G561" s="26">
        <f t="shared" si="1287"/>
        <v>0</v>
      </c>
      <c r="H561" s="23"/>
      <c r="I561" s="16">
        <f t="shared" ref="I561:J561" si="1288">I529</f>
        <v>0</v>
      </c>
      <c r="J561" s="26">
        <f t="shared" si="1288"/>
        <v>0</v>
      </c>
      <c r="K561" s="23"/>
      <c r="L561" s="16">
        <f t="shared" ref="L561:M561" si="1289">L529</f>
        <v>0</v>
      </c>
      <c r="M561" s="26">
        <f t="shared" si="1289"/>
        <v>0</v>
      </c>
      <c r="N561" s="23"/>
      <c r="O561" s="16">
        <f t="shared" si="1244"/>
        <v>0</v>
      </c>
      <c r="P561" s="23">
        <f t="shared" si="1245"/>
        <v>0</v>
      </c>
      <c r="Q561" s="41">
        <f t="shared" si="1246"/>
        <v>0</v>
      </c>
      <c r="R561" s="38">
        <f t="shared" si="1247"/>
        <v>0</v>
      </c>
      <c r="S561" s="39">
        <f t="shared" si="1248"/>
        <v>0</v>
      </c>
      <c r="T561" s="38">
        <f t="shared" si="1249"/>
        <v>0</v>
      </c>
      <c r="U561" s="39">
        <f t="shared" si="1250"/>
        <v>0</v>
      </c>
      <c r="V561" s="38">
        <f t="shared" si="1251"/>
        <v>0</v>
      </c>
      <c r="W561" s="39">
        <f t="shared" si="1252"/>
        <v>0</v>
      </c>
      <c r="X561" s="38">
        <f t="shared" si="1253"/>
        <v>0</v>
      </c>
      <c r="Y561" s="39">
        <f t="shared" si="1254"/>
        <v>0</v>
      </c>
      <c r="Z561" s="38">
        <f t="shared" si="1255"/>
        <v>0</v>
      </c>
      <c r="AA561" s="39">
        <f t="shared" si="1256"/>
        <v>0</v>
      </c>
      <c r="AB561" s="38">
        <f t="shared" si="1257"/>
        <v>0</v>
      </c>
      <c r="AC561" s="39">
        <f t="shared" si="1258"/>
        <v>0</v>
      </c>
      <c r="AD561" s="38">
        <f t="shared" si="1259"/>
        <v>0</v>
      </c>
    </row>
    <row r="562" spans="2:30" ht="15.75" customHeight="1">
      <c r="B562" s="15">
        <f>Datos!$B$29</f>
        <v>0</v>
      </c>
      <c r="C562" s="16">
        <f>Datos!$G$29</f>
        <v>0</v>
      </c>
      <c r="D562" s="26">
        <f t="shared" si="1240"/>
        <v>0</v>
      </c>
      <c r="E562" s="23"/>
      <c r="F562" s="16">
        <f t="shared" ref="F562:G562" si="1290">F530</f>
        <v>0</v>
      </c>
      <c r="G562" s="26">
        <f t="shared" si="1290"/>
        <v>0</v>
      </c>
      <c r="H562" s="23"/>
      <c r="I562" s="16">
        <f t="shared" ref="I562:J562" si="1291">I530</f>
        <v>0</v>
      </c>
      <c r="J562" s="26">
        <f t="shared" si="1291"/>
        <v>0</v>
      </c>
      <c r="K562" s="23"/>
      <c r="L562" s="16">
        <f t="shared" ref="L562:M562" si="1292">L530</f>
        <v>0</v>
      </c>
      <c r="M562" s="26">
        <f t="shared" si="1292"/>
        <v>0</v>
      </c>
      <c r="N562" s="23"/>
      <c r="O562" s="16">
        <f t="shared" si="1244"/>
        <v>0</v>
      </c>
      <c r="P562" s="23">
        <f t="shared" si="1245"/>
        <v>0</v>
      </c>
      <c r="Q562" s="41">
        <f t="shared" si="1246"/>
        <v>0</v>
      </c>
      <c r="R562" s="38">
        <f t="shared" si="1247"/>
        <v>0</v>
      </c>
      <c r="S562" s="39">
        <f t="shared" si="1248"/>
        <v>0</v>
      </c>
      <c r="T562" s="38">
        <f t="shared" si="1249"/>
        <v>0</v>
      </c>
      <c r="U562" s="39">
        <f t="shared" si="1250"/>
        <v>0</v>
      </c>
      <c r="V562" s="38">
        <f t="shared" si="1251"/>
        <v>0</v>
      </c>
      <c r="W562" s="39">
        <f t="shared" si="1252"/>
        <v>0</v>
      </c>
      <c r="X562" s="38">
        <f t="shared" si="1253"/>
        <v>0</v>
      </c>
      <c r="Y562" s="39">
        <f t="shared" si="1254"/>
        <v>0</v>
      </c>
      <c r="Z562" s="38">
        <f t="shared" si="1255"/>
        <v>0</v>
      </c>
      <c r="AA562" s="39">
        <f t="shared" si="1256"/>
        <v>0</v>
      </c>
      <c r="AB562" s="38">
        <f t="shared" si="1257"/>
        <v>0</v>
      </c>
      <c r="AC562" s="39">
        <f t="shared" si="1258"/>
        <v>0</v>
      </c>
      <c r="AD562" s="38">
        <f t="shared" si="1259"/>
        <v>0</v>
      </c>
    </row>
    <row r="563" spans="2:30" ht="15.75" customHeight="1">
      <c r="B563" s="15">
        <f>Datos!$B$31</f>
        <v>0</v>
      </c>
      <c r="C563" s="16">
        <f>Datos!$G$31</f>
        <v>0</v>
      </c>
      <c r="D563" s="26">
        <f t="shared" si="1240"/>
        <v>0</v>
      </c>
      <c r="E563" s="23"/>
      <c r="F563" s="16">
        <f t="shared" ref="F563:G563" si="1293">F531</f>
        <v>0</v>
      </c>
      <c r="G563" s="26">
        <f t="shared" si="1293"/>
        <v>0</v>
      </c>
      <c r="H563" s="23"/>
      <c r="I563" s="16">
        <f t="shared" ref="I563:J563" si="1294">I531</f>
        <v>0</v>
      </c>
      <c r="J563" s="26">
        <f t="shared" si="1294"/>
        <v>0</v>
      </c>
      <c r="K563" s="23"/>
      <c r="L563" s="16">
        <f t="shared" ref="L563:M563" si="1295">L531</f>
        <v>0</v>
      </c>
      <c r="M563" s="26">
        <f t="shared" si="1295"/>
        <v>0</v>
      </c>
      <c r="N563" s="23"/>
      <c r="O563" s="16">
        <f t="shared" si="1244"/>
        <v>0</v>
      </c>
      <c r="P563" s="23">
        <f t="shared" si="1245"/>
        <v>0</v>
      </c>
      <c r="Q563" s="41">
        <f t="shared" si="1246"/>
        <v>0</v>
      </c>
      <c r="R563" s="38">
        <f t="shared" si="1247"/>
        <v>0</v>
      </c>
      <c r="S563" s="39">
        <f t="shared" si="1248"/>
        <v>0</v>
      </c>
      <c r="T563" s="38">
        <f t="shared" si="1249"/>
        <v>0</v>
      </c>
      <c r="U563" s="39">
        <f t="shared" si="1250"/>
        <v>0</v>
      </c>
      <c r="V563" s="38">
        <f t="shared" si="1251"/>
        <v>0</v>
      </c>
      <c r="W563" s="39">
        <f t="shared" si="1252"/>
        <v>0</v>
      </c>
      <c r="X563" s="38">
        <f t="shared" si="1253"/>
        <v>0</v>
      </c>
      <c r="Y563" s="39">
        <f t="shared" si="1254"/>
        <v>0</v>
      </c>
      <c r="Z563" s="38">
        <f t="shared" si="1255"/>
        <v>0</v>
      </c>
      <c r="AA563" s="39">
        <f t="shared" si="1256"/>
        <v>0</v>
      </c>
      <c r="AB563" s="38">
        <f t="shared" si="1257"/>
        <v>0</v>
      </c>
      <c r="AC563" s="39">
        <f t="shared" si="1258"/>
        <v>0</v>
      </c>
      <c r="AD563" s="38">
        <f t="shared" si="1259"/>
        <v>0</v>
      </c>
    </row>
    <row r="564" spans="2:30" ht="15.75" customHeight="1">
      <c r="B564" s="15">
        <f>Datos!$B$33</f>
        <v>0</v>
      </c>
      <c r="C564" s="16">
        <f>Datos!$G$33</f>
        <v>0</v>
      </c>
      <c r="D564" s="26">
        <f t="shared" si="1240"/>
        <v>0</v>
      </c>
      <c r="E564" s="23"/>
      <c r="F564" s="16">
        <f t="shared" ref="F564:G564" si="1296">F532</f>
        <v>0</v>
      </c>
      <c r="G564" s="26">
        <f t="shared" si="1296"/>
        <v>0</v>
      </c>
      <c r="H564" s="23"/>
      <c r="I564" s="16">
        <f t="shared" ref="I564:J564" si="1297">I532</f>
        <v>0</v>
      </c>
      <c r="J564" s="26">
        <f t="shared" si="1297"/>
        <v>0</v>
      </c>
      <c r="K564" s="23"/>
      <c r="L564" s="16">
        <f t="shared" ref="L564:M564" si="1298">L532</f>
        <v>0</v>
      </c>
      <c r="M564" s="26">
        <f t="shared" si="1298"/>
        <v>0</v>
      </c>
      <c r="N564" s="23"/>
      <c r="O564" s="16">
        <f t="shared" si="1244"/>
        <v>0</v>
      </c>
      <c r="P564" s="23">
        <f t="shared" si="1245"/>
        <v>0</v>
      </c>
      <c r="Q564" s="41">
        <f t="shared" si="1246"/>
        <v>0</v>
      </c>
      <c r="R564" s="38">
        <f t="shared" si="1247"/>
        <v>0</v>
      </c>
      <c r="S564" s="39">
        <f t="shared" si="1248"/>
        <v>0</v>
      </c>
      <c r="T564" s="38">
        <f t="shared" si="1249"/>
        <v>0</v>
      </c>
      <c r="U564" s="39">
        <f t="shared" si="1250"/>
        <v>0</v>
      </c>
      <c r="V564" s="38">
        <f t="shared" si="1251"/>
        <v>0</v>
      </c>
      <c r="W564" s="39">
        <f t="shared" si="1252"/>
        <v>0</v>
      </c>
      <c r="X564" s="38">
        <f t="shared" si="1253"/>
        <v>0</v>
      </c>
      <c r="Y564" s="39">
        <f t="shared" si="1254"/>
        <v>0</v>
      </c>
      <c r="Z564" s="38">
        <f t="shared" si="1255"/>
        <v>0</v>
      </c>
      <c r="AA564" s="39">
        <f t="shared" si="1256"/>
        <v>0</v>
      </c>
      <c r="AB564" s="38">
        <f t="shared" si="1257"/>
        <v>0</v>
      </c>
      <c r="AC564" s="39">
        <f t="shared" si="1258"/>
        <v>0</v>
      </c>
      <c r="AD564" s="38">
        <f t="shared" si="1259"/>
        <v>0</v>
      </c>
    </row>
    <row r="565" spans="2:30" ht="15.75" customHeight="1">
      <c r="B565" s="15">
        <f>Datos!$B$35</f>
        <v>0</v>
      </c>
      <c r="C565" s="16">
        <f>Datos!$G$35</f>
        <v>0</v>
      </c>
      <c r="D565" s="26">
        <f t="shared" si="1240"/>
        <v>0</v>
      </c>
      <c r="E565" s="23"/>
      <c r="F565" s="16">
        <f t="shared" ref="F565:G565" si="1299">F533</f>
        <v>0</v>
      </c>
      <c r="G565" s="26">
        <f t="shared" si="1299"/>
        <v>0</v>
      </c>
      <c r="H565" s="23"/>
      <c r="I565" s="16">
        <f t="shared" ref="I565:J565" si="1300">I533</f>
        <v>0</v>
      </c>
      <c r="J565" s="26">
        <f t="shared" si="1300"/>
        <v>0</v>
      </c>
      <c r="K565" s="23"/>
      <c r="L565" s="16">
        <f t="shared" ref="L565:M565" si="1301">L533</f>
        <v>0</v>
      </c>
      <c r="M565" s="26">
        <f t="shared" si="1301"/>
        <v>0</v>
      </c>
      <c r="N565" s="23"/>
      <c r="O565" s="16">
        <f t="shared" si="1244"/>
        <v>0</v>
      </c>
      <c r="P565" s="23">
        <f t="shared" si="1245"/>
        <v>0</v>
      </c>
      <c r="Q565" s="41">
        <f t="shared" si="1246"/>
        <v>0</v>
      </c>
      <c r="R565" s="38">
        <f t="shared" si="1247"/>
        <v>0</v>
      </c>
      <c r="S565" s="39">
        <f t="shared" si="1248"/>
        <v>0</v>
      </c>
      <c r="T565" s="38">
        <f t="shared" si="1249"/>
        <v>0</v>
      </c>
      <c r="U565" s="39">
        <f t="shared" si="1250"/>
        <v>0</v>
      </c>
      <c r="V565" s="38">
        <f t="shared" si="1251"/>
        <v>0</v>
      </c>
      <c r="W565" s="39">
        <f t="shared" si="1252"/>
        <v>0</v>
      </c>
      <c r="X565" s="38">
        <f t="shared" si="1253"/>
        <v>0</v>
      </c>
      <c r="Y565" s="39">
        <f t="shared" si="1254"/>
        <v>0</v>
      </c>
      <c r="Z565" s="38">
        <f t="shared" si="1255"/>
        <v>0</v>
      </c>
      <c r="AA565" s="39">
        <f t="shared" si="1256"/>
        <v>0</v>
      </c>
      <c r="AB565" s="38">
        <f t="shared" si="1257"/>
        <v>0</v>
      </c>
      <c r="AC565" s="39">
        <f t="shared" si="1258"/>
        <v>0</v>
      </c>
      <c r="AD565" s="38">
        <f t="shared" si="1259"/>
        <v>0</v>
      </c>
    </row>
    <row r="566" spans="2:30" ht="15.75" customHeight="1">
      <c r="B566" s="15">
        <f>Datos!$B$37</f>
        <v>0</v>
      </c>
      <c r="C566" s="16">
        <f>Datos!$G$37</f>
        <v>0</v>
      </c>
      <c r="D566" s="26">
        <f t="shared" si="1240"/>
        <v>0</v>
      </c>
      <c r="E566" s="23"/>
      <c r="F566" s="16">
        <f t="shared" ref="F566:G566" si="1302">F534</f>
        <v>0</v>
      </c>
      <c r="G566" s="26">
        <f t="shared" si="1302"/>
        <v>0</v>
      </c>
      <c r="H566" s="23"/>
      <c r="I566" s="16">
        <f t="shared" ref="I566:J566" si="1303">I534</f>
        <v>0</v>
      </c>
      <c r="J566" s="26">
        <f t="shared" si="1303"/>
        <v>0</v>
      </c>
      <c r="K566" s="23"/>
      <c r="L566" s="16">
        <f t="shared" ref="L566:M566" si="1304">L534</f>
        <v>0</v>
      </c>
      <c r="M566" s="26">
        <f t="shared" si="1304"/>
        <v>0</v>
      </c>
      <c r="N566" s="23"/>
      <c r="O566" s="16">
        <f t="shared" si="1244"/>
        <v>0</v>
      </c>
      <c r="P566" s="23">
        <f t="shared" si="1245"/>
        <v>0</v>
      </c>
      <c r="Q566" s="41">
        <f t="shared" si="1246"/>
        <v>0</v>
      </c>
      <c r="R566" s="38">
        <f t="shared" si="1247"/>
        <v>0</v>
      </c>
      <c r="S566" s="39">
        <f t="shared" si="1248"/>
        <v>0</v>
      </c>
      <c r="T566" s="38">
        <f t="shared" si="1249"/>
        <v>0</v>
      </c>
      <c r="U566" s="39">
        <f t="shared" si="1250"/>
        <v>0</v>
      </c>
      <c r="V566" s="38">
        <f t="shared" si="1251"/>
        <v>0</v>
      </c>
      <c r="W566" s="39">
        <f t="shared" si="1252"/>
        <v>0</v>
      </c>
      <c r="X566" s="38">
        <f t="shared" si="1253"/>
        <v>0</v>
      </c>
      <c r="Y566" s="39">
        <f t="shared" si="1254"/>
        <v>0</v>
      </c>
      <c r="Z566" s="38">
        <f t="shared" si="1255"/>
        <v>0</v>
      </c>
      <c r="AA566" s="39">
        <f t="shared" si="1256"/>
        <v>0</v>
      </c>
      <c r="AB566" s="38">
        <f t="shared" si="1257"/>
        <v>0</v>
      </c>
      <c r="AC566" s="39">
        <f t="shared" si="1258"/>
        <v>0</v>
      </c>
      <c r="AD566" s="38">
        <f t="shared" si="1259"/>
        <v>0</v>
      </c>
    </row>
    <row r="567" spans="2:30" ht="15.75" customHeight="1">
      <c r="B567" s="15">
        <f>Datos!$B$39</f>
        <v>0</v>
      </c>
      <c r="C567" s="16">
        <f>Datos!$G$39</f>
        <v>0</v>
      </c>
      <c r="D567" s="26">
        <f t="shared" si="1240"/>
        <v>0</v>
      </c>
      <c r="E567" s="23"/>
      <c r="F567" s="16">
        <f t="shared" ref="F567:G567" si="1305">F535</f>
        <v>0</v>
      </c>
      <c r="G567" s="26">
        <f t="shared" si="1305"/>
        <v>0</v>
      </c>
      <c r="H567" s="23"/>
      <c r="I567" s="16">
        <f t="shared" ref="I567:J567" si="1306">I535</f>
        <v>0</v>
      </c>
      <c r="J567" s="26">
        <f t="shared" si="1306"/>
        <v>0</v>
      </c>
      <c r="K567" s="23"/>
      <c r="L567" s="16">
        <f t="shared" ref="L567:M567" si="1307">L535</f>
        <v>0</v>
      </c>
      <c r="M567" s="26">
        <f t="shared" si="1307"/>
        <v>0</v>
      </c>
      <c r="N567" s="23"/>
      <c r="O567" s="16">
        <f t="shared" si="1244"/>
        <v>0</v>
      </c>
      <c r="P567" s="23">
        <f t="shared" si="1245"/>
        <v>0</v>
      </c>
      <c r="Q567" s="41">
        <f t="shared" si="1246"/>
        <v>0</v>
      </c>
      <c r="R567" s="38">
        <f t="shared" si="1247"/>
        <v>0</v>
      </c>
      <c r="S567" s="39">
        <f t="shared" si="1248"/>
        <v>0</v>
      </c>
      <c r="T567" s="38">
        <f t="shared" si="1249"/>
        <v>0</v>
      </c>
      <c r="U567" s="39">
        <f t="shared" si="1250"/>
        <v>0</v>
      </c>
      <c r="V567" s="38">
        <f t="shared" si="1251"/>
        <v>0</v>
      </c>
      <c r="W567" s="39">
        <f t="shared" si="1252"/>
        <v>0</v>
      </c>
      <c r="X567" s="38">
        <f t="shared" si="1253"/>
        <v>0</v>
      </c>
      <c r="Y567" s="39">
        <f t="shared" si="1254"/>
        <v>0</v>
      </c>
      <c r="Z567" s="38">
        <f t="shared" si="1255"/>
        <v>0</v>
      </c>
      <c r="AA567" s="39">
        <f t="shared" si="1256"/>
        <v>0</v>
      </c>
      <c r="AB567" s="38">
        <f t="shared" si="1257"/>
        <v>0</v>
      </c>
      <c r="AC567" s="39">
        <f t="shared" si="1258"/>
        <v>0</v>
      </c>
      <c r="AD567" s="38">
        <f t="shared" si="1259"/>
        <v>0</v>
      </c>
    </row>
    <row r="568" spans="2:30" ht="15.75" customHeight="1">
      <c r="B568" s="15">
        <f>Datos!$B$41</f>
        <v>0</v>
      </c>
      <c r="C568" s="16">
        <f>Datos!$G$41</f>
        <v>0</v>
      </c>
      <c r="D568" s="26">
        <f t="shared" si="1240"/>
        <v>0</v>
      </c>
      <c r="E568" s="23"/>
      <c r="F568" s="16">
        <f t="shared" ref="F568:G568" si="1308">F536</f>
        <v>0</v>
      </c>
      <c r="G568" s="26">
        <f t="shared" si="1308"/>
        <v>0</v>
      </c>
      <c r="H568" s="23"/>
      <c r="I568" s="16">
        <f t="shared" ref="I568:J568" si="1309">I536</f>
        <v>0</v>
      </c>
      <c r="J568" s="26">
        <f t="shared" si="1309"/>
        <v>0</v>
      </c>
      <c r="K568" s="23"/>
      <c r="L568" s="16">
        <f t="shared" ref="L568:M568" si="1310">L536</f>
        <v>0</v>
      </c>
      <c r="M568" s="26">
        <f t="shared" si="1310"/>
        <v>0</v>
      </c>
      <c r="N568" s="23"/>
      <c r="O568" s="16">
        <f t="shared" si="1244"/>
        <v>0</v>
      </c>
      <c r="P568" s="23">
        <f t="shared" si="1245"/>
        <v>0</v>
      </c>
      <c r="Q568" s="41">
        <f t="shared" si="1246"/>
        <v>0</v>
      </c>
      <c r="R568" s="38">
        <f t="shared" si="1247"/>
        <v>0</v>
      </c>
      <c r="S568" s="39">
        <f t="shared" si="1248"/>
        <v>0</v>
      </c>
      <c r="T568" s="38">
        <f t="shared" si="1249"/>
        <v>0</v>
      </c>
      <c r="U568" s="39">
        <f t="shared" si="1250"/>
        <v>0</v>
      </c>
      <c r="V568" s="38">
        <f t="shared" si="1251"/>
        <v>0</v>
      </c>
      <c r="W568" s="39">
        <f t="shared" si="1252"/>
        <v>0</v>
      </c>
      <c r="X568" s="38">
        <f t="shared" si="1253"/>
        <v>0</v>
      </c>
      <c r="Y568" s="39">
        <f t="shared" si="1254"/>
        <v>0</v>
      </c>
      <c r="Z568" s="38">
        <f t="shared" si="1255"/>
        <v>0</v>
      </c>
      <c r="AA568" s="39">
        <f t="shared" si="1256"/>
        <v>0</v>
      </c>
      <c r="AB568" s="38">
        <f t="shared" si="1257"/>
        <v>0</v>
      </c>
      <c r="AC568" s="39">
        <f t="shared" si="1258"/>
        <v>0</v>
      </c>
      <c r="AD568" s="38">
        <f t="shared" si="1259"/>
        <v>0</v>
      </c>
    </row>
    <row r="569" spans="2:30" ht="15.75" customHeight="1">
      <c r="B569" s="15">
        <f>Datos!$B$43</f>
        <v>0</v>
      </c>
      <c r="C569" s="16">
        <f>Datos!$G$43</f>
        <v>0</v>
      </c>
      <c r="D569" s="26">
        <f t="shared" si="1240"/>
        <v>0</v>
      </c>
      <c r="E569" s="23"/>
      <c r="F569" s="16">
        <f t="shared" ref="F569:G569" si="1311">F537</f>
        <v>0</v>
      </c>
      <c r="G569" s="26">
        <f t="shared" si="1311"/>
        <v>0</v>
      </c>
      <c r="H569" s="23"/>
      <c r="I569" s="16">
        <f t="shared" ref="I569:J569" si="1312">I537</f>
        <v>0</v>
      </c>
      <c r="J569" s="26">
        <f t="shared" si="1312"/>
        <v>0</v>
      </c>
      <c r="K569" s="23"/>
      <c r="L569" s="16">
        <f t="shared" ref="L569:M569" si="1313">L537</f>
        <v>0</v>
      </c>
      <c r="M569" s="26">
        <f t="shared" si="1313"/>
        <v>0</v>
      </c>
      <c r="N569" s="23"/>
      <c r="O569" s="16">
        <f t="shared" si="1244"/>
        <v>0</v>
      </c>
      <c r="P569" s="23">
        <f t="shared" si="1245"/>
        <v>0</v>
      </c>
      <c r="Q569" s="41">
        <f t="shared" si="1246"/>
        <v>0</v>
      </c>
      <c r="R569" s="38">
        <f t="shared" si="1247"/>
        <v>0</v>
      </c>
      <c r="S569" s="39">
        <f t="shared" si="1248"/>
        <v>0</v>
      </c>
      <c r="T569" s="38">
        <f t="shared" si="1249"/>
        <v>0</v>
      </c>
      <c r="U569" s="39">
        <f t="shared" si="1250"/>
        <v>0</v>
      </c>
      <c r="V569" s="38">
        <f t="shared" si="1251"/>
        <v>0</v>
      </c>
      <c r="W569" s="39">
        <f t="shared" si="1252"/>
        <v>0</v>
      </c>
      <c r="X569" s="38">
        <f t="shared" si="1253"/>
        <v>0</v>
      </c>
      <c r="Y569" s="39">
        <f t="shared" si="1254"/>
        <v>0</v>
      </c>
      <c r="Z569" s="38">
        <f t="shared" si="1255"/>
        <v>0</v>
      </c>
      <c r="AA569" s="39">
        <f t="shared" si="1256"/>
        <v>0</v>
      </c>
      <c r="AB569" s="38">
        <f t="shared" si="1257"/>
        <v>0</v>
      </c>
      <c r="AC569" s="39">
        <f t="shared" si="1258"/>
        <v>0</v>
      </c>
      <c r="AD569" s="38">
        <f t="shared" si="1259"/>
        <v>0</v>
      </c>
    </row>
    <row r="570" spans="2:30" ht="15.75" customHeight="1">
      <c r="B570" s="15">
        <f>Datos!$B$45</f>
        <v>0</v>
      </c>
      <c r="C570" s="16">
        <f>Datos!$G$45</f>
        <v>0</v>
      </c>
      <c r="D570" s="26">
        <f t="shared" si="1240"/>
        <v>0</v>
      </c>
      <c r="E570" s="23"/>
      <c r="F570" s="16">
        <f t="shared" ref="F570:G570" si="1314">F538</f>
        <v>0</v>
      </c>
      <c r="G570" s="26">
        <f t="shared" si="1314"/>
        <v>0</v>
      </c>
      <c r="H570" s="23"/>
      <c r="I570" s="16">
        <f t="shared" ref="I570:J570" si="1315">I538</f>
        <v>0</v>
      </c>
      <c r="J570" s="26">
        <f t="shared" si="1315"/>
        <v>0</v>
      </c>
      <c r="K570" s="23"/>
      <c r="L570" s="16">
        <f t="shared" ref="L570:M570" si="1316">L538</f>
        <v>0</v>
      </c>
      <c r="M570" s="26">
        <f t="shared" si="1316"/>
        <v>0</v>
      </c>
      <c r="N570" s="23"/>
      <c r="O570" s="16">
        <f t="shared" si="1244"/>
        <v>0</v>
      </c>
      <c r="P570" s="23">
        <f t="shared" si="1245"/>
        <v>0</v>
      </c>
      <c r="Q570" s="37">
        <f t="shared" si="1246"/>
        <v>0</v>
      </c>
      <c r="R570" s="38">
        <f t="shared" si="1247"/>
        <v>0</v>
      </c>
      <c r="S570" s="39">
        <f t="shared" si="1248"/>
        <v>0</v>
      </c>
      <c r="T570" s="38">
        <f t="shared" si="1249"/>
        <v>0</v>
      </c>
      <c r="U570" s="39">
        <f t="shared" si="1250"/>
        <v>0</v>
      </c>
      <c r="V570" s="38">
        <f t="shared" si="1251"/>
        <v>0</v>
      </c>
      <c r="W570" s="39">
        <f t="shared" si="1252"/>
        <v>0</v>
      </c>
      <c r="X570" s="38">
        <f t="shared" si="1253"/>
        <v>0</v>
      </c>
      <c r="Y570" s="39">
        <f t="shared" si="1254"/>
        <v>0</v>
      </c>
      <c r="Z570" s="38">
        <f t="shared" si="1255"/>
        <v>0</v>
      </c>
      <c r="AA570" s="39">
        <f t="shared" si="1256"/>
        <v>0</v>
      </c>
      <c r="AB570" s="38">
        <f t="shared" si="1257"/>
        <v>0</v>
      </c>
      <c r="AC570" s="39">
        <f t="shared" si="1258"/>
        <v>0</v>
      </c>
      <c r="AD570" s="38">
        <f t="shared" si="1259"/>
        <v>0</v>
      </c>
    </row>
    <row r="571" spans="2:30" ht="15.75" customHeight="1">
      <c r="J571" s="4" t="s">
        <v>40</v>
      </c>
      <c r="K571" s="90">
        <f>(P551*C551+P552*C552+P553*C553+P554*C554+P555*C555+P556*C556+P557*C557+P558*C558+P559*C559+P560*C560+P561*C561+P562*C562+P563*C563+P564*C564+P565*C565+P566*C566+P567*C567+P568*C568+P569*C569+P570*C570)/100</f>
        <v>0</v>
      </c>
      <c r="L571" s="66"/>
      <c r="M571" s="81" t="str">
        <f>IF(K571&gt;8.49,"SOBRESALIENTE",IF(K571&gt;6.99,"NOTABLE",IF(K571&gt;5.99,"BIEN",IF(K571&gt;4.99,"SUFICIENTE","INSUFICIENTE"))))</f>
        <v>INSUFICIENTE</v>
      </c>
      <c r="N571" s="65"/>
      <c r="O571" s="65"/>
      <c r="P571" s="66"/>
      <c r="Q571" s="87" t="s">
        <v>17</v>
      </c>
      <c r="R571" s="66"/>
      <c r="S571" s="87" t="s">
        <v>18</v>
      </c>
      <c r="T571" s="66"/>
      <c r="U571" s="87" t="s">
        <v>19</v>
      </c>
      <c r="V571" s="66"/>
      <c r="W571" s="87" t="s">
        <v>20</v>
      </c>
      <c r="X571" s="66"/>
      <c r="Y571" s="87" t="s">
        <v>21</v>
      </c>
      <c r="Z571" s="66"/>
      <c r="AA571" s="87" t="s">
        <v>22</v>
      </c>
      <c r="AB571" s="66"/>
      <c r="AC571" s="87" t="s">
        <v>23</v>
      </c>
      <c r="AD571" s="66"/>
    </row>
    <row r="572" spans="2:30" ht="15.75" customHeight="1">
      <c r="O572" s="30"/>
      <c r="P572" s="4" t="s">
        <v>43</v>
      </c>
      <c r="Q572" s="88" t="e">
        <f>SUM(R551:R570)/(20-COUNTIF(R551:R570,0))</f>
        <v>#DIV/0!</v>
      </c>
      <c r="R572" s="66"/>
      <c r="S572" s="88" t="e">
        <f>SUM(T551:T570)/(20-COUNTIF(T551:T570,0))</f>
        <v>#DIV/0!</v>
      </c>
      <c r="T572" s="66"/>
      <c r="U572" s="88" t="e">
        <f>SUM(V551:V570)/(20-COUNTIF(V551:V570,0))</f>
        <v>#DIV/0!</v>
      </c>
      <c r="V572" s="66"/>
      <c r="W572" s="88" t="e">
        <f>SUM(X551:X570)/(20-COUNTIF(X551:X570,0))</f>
        <v>#DIV/0!</v>
      </c>
      <c r="X572" s="66"/>
      <c r="Y572" s="88" t="e">
        <f>SUM(Z551:Z570)/(20-COUNTIF(Z551:Z570,0))</f>
        <v>#DIV/0!</v>
      </c>
      <c r="Z572" s="66"/>
      <c r="AA572" s="88" t="e">
        <f>SUM(AB551:AB570)/(20-COUNTIF(AB551:AB570,0))</f>
        <v>#DIV/0!</v>
      </c>
      <c r="AB572" s="66"/>
      <c r="AC572" s="88" t="e">
        <f>SUM(AD551:AD570)/(20-COUNTIF(AD551:AD570,0))</f>
        <v>#DIV/0!</v>
      </c>
      <c r="AD572" s="66"/>
    </row>
    <row r="573" spans="2:30" ht="15.75" customHeight="1">
      <c r="B573" s="8" t="s">
        <v>53</v>
      </c>
    </row>
    <row r="574" spans="2:30" ht="15.75" customHeight="1">
      <c r="B574" s="89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  <c r="AC574" s="52"/>
      <c r="AD574" s="52"/>
    </row>
    <row r="575" spans="2:30" ht="15.75" customHeight="1"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  <c r="AC575" s="52"/>
      <c r="AD575" s="52"/>
    </row>
    <row r="578" spans="2:30" ht="15.75" customHeight="1">
      <c r="B578" s="10">
        <f>Datos!C216</f>
        <v>0</v>
      </c>
      <c r="P578" s="11">
        <f>Portada!$C$27</f>
        <v>0</v>
      </c>
      <c r="T578" s="12">
        <f>Portada!$E$29</f>
        <v>0</v>
      </c>
      <c r="AD578" s="11">
        <f>Portada!$D$21</f>
        <v>0</v>
      </c>
    </row>
    <row r="579" spans="2:30" ht="15.75" customHeight="1">
      <c r="B579" s="83" t="s">
        <v>12</v>
      </c>
      <c r="C579" s="83" t="s">
        <v>13</v>
      </c>
      <c r="D579" s="85" t="s">
        <v>14</v>
      </c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60"/>
      <c r="P579" s="83" t="s">
        <v>15</v>
      </c>
      <c r="Q579" s="85" t="s">
        <v>16</v>
      </c>
      <c r="R579" s="59"/>
      <c r="S579" s="59"/>
      <c r="T579" s="59"/>
      <c r="U579" s="59"/>
      <c r="V579" s="59"/>
      <c r="W579" s="59"/>
      <c r="X579" s="59"/>
      <c r="Y579" s="59"/>
      <c r="Z579" s="59"/>
      <c r="AA579" s="59"/>
      <c r="AB579" s="59"/>
      <c r="AC579" s="59"/>
      <c r="AD579" s="60"/>
    </row>
    <row r="580" spans="2:30" ht="15.75" customHeight="1">
      <c r="B580" s="84"/>
      <c r="C580" s="84"/>
      <c r="D580" s="86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5"/>
      <c r="P580" s="84"/>
      <c r="Q580" s="61"/>
      <c r="R580" s="56"/>
      <c r="S580" s="56"/>
      <c r="T580" s="56"/>
      <c r="U580" s="56"/>
      <c r="V580" s="56"/>
      <c r="W580" s="56"/>
      <c r="X580" s="56"/>
      <c r="Y580" s="56"/>
      <c r="Z580" s="56"/>
      <c r="AA580" s="56"/>
      <c r="AB580" s="56"/>
      <c r="AC580" s="56"/>
      <c r="AD580" s="57"/>
    </row>
    <row r="581" spans="2:30" ht="15.75" customHeight="1">
      <c r="B581" s="84"/>
      <c r="C581" s="84"/>
      <c r="D581" s="61"/>
      <c r="E581" s="56"/>
      <c r="F581" s="56"/>
      <c r="G581" s="56"/>
      <c r="H581" s="56"/>
      <c r="I581" s="56"/>
      <c r="J581" s="56"/>
      <c r="K581" s="56"/>
      <c r="L581" s="56"/>
      <c r="M581" s="56"/>
      <c r="N581" s="56"/>
      <c r="O581" s="57"/>
      <c r="P581" s="84"/>
      <c r="Q581" s="87" t="s">
        <v>17</v>
      </c>
      <c r="R581" s="66"/>
      <c r="S581" s="87" t="s">
        <v>18</v>
      </c>
      <c r="T581" s="66"/>
      <c r="U581" s="87" t="s">
        <v>19</v>
      </c>
      <c r="V581" s="66"/>
      <c r="W581" s="87" t="s">
        <v>20</v>
      </c>
      <c r="X581" s="66"/>
      <c r="Y581" s="87" t="s">
        <v>21</v>
      </c>
      <c r="Z581" s="66"/>
      <c r="AA581" s="87" t="s">
        <v>22</v>
      </c>
      <c r="AB581" s="66"/>
      <c r="AC581" s="87" t="s">
        <v>23</v>
      </c>
      <c r="AD581" s="66"/>
    </row>
    <row r="582" spans="2:30" ht="15.75" customHeight="1">
      <c r="B582" s="70"/>
      <c r="C582" s="70"/>
      <c r="D582" s="13" t="s">
        <v>24</v>
      </c>
      <c r="E582" s="13" t="s">
        <v>25</v>
      </c>
      <c r="F582" s="13" t="s">
        <v>13</v>
      </c>
      <c r="G582" s="13" t="s">
        <v>24</v>
      </c>
      <c r="H582" s="13" t="s">
        <v>25</v>
      </c>
      <c r="I582" s="13" t="s">
        <v>13</v>
      </c>
      <c r="J582" s="13" t="s">
        <v>24</v>
      </c>
      <c r="K582" s="13" t="s">
        <v>25</v>
      </c>
      <c r="L582" s="13" t="s">
        <v>13</v>
      </c>
      <c r="M582" s="13" t="s">
        <v>24</v>
      </c>
      <c r="N582" s="13" t="s">
        <v>25</v>
      </c>
      <c r="O582" s="13" t="s">
        <v>13</v>
      </c>
      <c r="P582" s="70"/>
      <c r="Q582" s="14" t="s">
        <v>26</v>
      </c>
      <c r="R582" s="14" t="s">
        <v>27</v>
      </c>
      <c r="S582" s="14" t="s">
        <v>26</v>
      </c>
      <c r="T582" s="14" t="s">
        <v>27</v>
      </c>
      <c r="U582" s="14" t="s">
        <v>26</v>
      </c>
      <c r="V582" s="14" t="s">
        <v>27</v>
      </c>
      <c r="W582" s="14" t="s">
        <v>26</v>
      </c>
      <c r="X582" s="14" t="s">
        <v>27</v>
      </c>
      <c r="Y582" s="14" t="s">
        <v>26</v>
      </c>
      <c r="Z582" s="14" t="s">
        <v>27</v>
      </c>
      <c r="AA582" s="14" t="s">
        <v>26</v>
      </c>
      <c r="AB582" s="14" t="s">
        <v>27</v>
      </c>
      <c r="AC582" s="14" t="s">
        <v>26</v>
      </c>
      <c r="AD582" s="14" t="s">
        <v>27</v>
      </c>
    </row>
    <row r="583" spans="2:30" ht="15.75" customHeight="1">
      <c r="B583" s="15">
        <f>Datos!$B$7</f>
        <v>0</v>
      </c>
      <c r="C583" s="16">
        <f>Datos!$G$7</f>
        <v>0</v>
      </c>
      <c r="D583" s="18">
        <f t="shared" ref="D583:D602" si="1317">D551</f>
        <v>0</v>
      </c>
      <c r="E583" s="20"/>
      <c r="F583" s="22">
        <f t="shared" ref="F583:G583" si="1318">F551</f>
        <v>0</v>
      </c>
      <c r="G583" s="18">
        <f t="shared" si="1318"/>
        <v>0</v>
      </c>
      <c r="H583" s="20"/>
      <c r="I583" s="22">
        <f t="shared" ref="I583:J583" si="1319">I551</f>
        <v>0</v>
      </c>
      <c r="J583" s="18">
        <f t="shared" si="1319"/>
        <v>0</v>
      </c>
      <c r="K583" s="20"/>
      <c r="L583" s="22">
        <f t="shared" ref="L583:M583" si="1320">L551</f>
        <v>0</v>
      </c>
      <c r="M583" s="18">
        <f t="shared" si="1320"/>
        <v>0</v>
      </c>
      <c r="N583" s="20"/>
      <c r="O583" s="22">
        <f t="shared" ref="O583:O602" si="1321">O551</f>
        <v>0</v>
      </c>
      <c r="P583" s="23">
        <f t="shared" ref="P583:P602" si="1322">(E583*F583+H583*I583+K583*L583+N583*O583)/100</f>
        <v>0</v>
      </c>
      <c r="Q583" s="33">
        <f t="shared" ref="Q583:Q602" si="1323">Q551</f>
        <v>0</v>
      </c>
      <c r="R583" s="34">
        <f t="shared" ref="R583:R602" si="1324">IF(Q583="S",$P583,0)</f>
        <v>0</v>
      </c>
      <c r="S583" s="35">
        <f t="shared" ref="S583:S602" si="1325">S551</f>
        <v>0</v>
      </c>
      <c r="T583" s="34">
        <f t="shared" ref="T583:T602" si="1326">IF(S583="S",$P583,0)</f>
        <v>0</v>
      </c>
      <c r="U583" s="36">
        <f t="shared" ref="U583:U602" si="1327">U551</f>
        <v>0</v>
      </c>
      <c r="V583" s="34">
        <f t="shared" ref="V583:V602" si="1328">IF(U583="S",$P583,0)</f>
        <v>0</v>
      </c>
      <c r="W583" s="36">
        <f t="shared" ref="W583:W602" si="1329">W551</f>
        <v>0</v>
      </c>
      <c r="X583" s="34">
        <f t="shared" ref="X583:X602" si="1330">IF(W583="S",$P583,0)</f>
        <v>0</v>
      </c>
      <c r="Y583" s="35">
        <f t="shared" ref="Y583:Y602" si="1331">Y551</f>
        <v>0</v>
      </c>
      <c r="Z583" s="34">
        <f t="shared" ref="Z583:Z602" si="1332">IF(Y583="S",$P583,0)</f>
        <v>0</v>
      </c>
      <c r="AA583" s="36">
        <f t="shared" ref="AA583:AA602" si="1333">AA551</f>
        <v>0</v>
      </c>
      <c r="AB583" s="34">
        <f t="shared" ref="AB583:AB602" si="1334">IF(AA583="S",$P583,0)</f>
        <v>0</v>
      </c>
      <c r="AC583" s="36">
        <f t="shared" ref="AC583:AC602" si="1335">AC551</f>
        <v>0</v>
      </c>
      <c r="AD583" s="34">
        <f t="shared" ref="AD583:AD602" si="1336">IF(AC583="S",$P583,0)</f>
        <v>0</v>
      </c>
    </row>
    <row r="584" spans="2:30" ht="15.75" customHeight="1">
      <c r="B584" s="15">
        <f>Datos!$B$9</f>
        <v>0</v>
      </c>
      <c r="C584" s="16">
        <f>Datos!$G$9</f>
        <v>0</v>
      </c>
      <c r="D584" s="26">
        <f t="shared" si="1317"/>
        <v>0</v>
      </c>
      <c r="E584" s="23"/>
      <c r="F584" s="16">
        <f t="shared" ref="F584:G584" si="1337">F552</f>
        <v>0</v>
      </c>
      <c r="G584" s="26">
        <f t="shared" si="1337"/>
        <v>0</v>
      </c>
      <c r="H584" s="23"/>
      <c r="I584" s="16">
        <f t="shared" ref="I584:J584" si="1338">I552</f>
        <v>0</v>
      </c>
      <c r="J584" s="26">
        <f t="shared" si="1338"/>
        <v>0</v>
      </c>
      <c r="K584" s="23"/>
      <c r="L584" s="16">
        <f t="shared" ref="L584:M584" si="1339">L552</f>
        <v>0</v>
      </c>
      <c r="M584" s="18">
        <f t="shared" si="1339"/>
        <v>0</v>
      </c>
      <c r="N584" s="23"/>
      <c r="O584" s="16">
        <f t="shared" si="1321"/>
        <v>0</v>
      </c>
      <c r="P584" s="23">
        <f t="shared" si="1322"/>
        <v>0</v>
      </c>
      <c r="Q584" s="37">
        <f t="shared" si="1323"/>
        <v>0</v>
      </c>
      <c r="R584" s="38">
        <f t="shared" si="1324"/>
        <v>0</v>
      </c>
      <c r="S584" s="39">
        <f t="shared" si="1325"/>
        <v>0</v>
      </c>
      <c r="T584" s="38">
        <f t="shared" si="1326"/>
        <v>0</v>
      </c>
      <c r="U584" s="40">
        <f t="shared" si="1327"/>
        <v>0</v>
      </c>
      <c r="V584" s="38">
        <f t="shared" si="1328"/>
        <v>0</v>
      </c>
      <c r="W584" s="39">
        <f t="shared" si="1329"/>
        <v>0</v>
      </c>
      <c r="X584" s="38">
        <f t="shared" si="1330"/>
        <v>0</v>
      </c>
      <c r="Y584" s="40">
        <f t="shared" si="1331"/>
        <v>0</v>
      </c>
      <c r="Z584" s="38">
        <f t="shared" si="1332"/>
        <v>0</v>
      </c>
      <c r="AA584" s="39">
        <f t="shared" si="1333"/>
        <v>0</v>
      </c>
      <c r="AB584" s="38">
        <f t="shared" si="1334"/>
        <v>0</v>
      </c>
      <c r="AC584" s="39">
        <f t="shared" si="1335"/>
        <v>0</v>
      </c>
      <c r="AD584" s="38">
        <f t="shared" si="1336"/>
        <v>0</v>
      </c>
    </row>
    <row r="585" spans="2:30" ht="15.75" customHeight="1">
      <c r="B585" s="15">
        <f>Datos!$B$11</f>
        <v>0</v>
      </c>
      <c r="C585" s="16">
        <f>Datos!$G$11</f>
        <v>0</v>
      </c>
      <c r="D585" s="26">
        <f t="shared" si="1317"/>
        <v>0</v>
      </c>
      <c r="E585" s="23"/>
      <c r="F585" s="16">
        <f t="shared" ref="F585:G585" si="1340">F553</f>
        <v>0</v>
      </c>
      <c r="G585" s="26">
        <f t="shared" si="1340"/>
        <v>0</v>
      </c>
      <c r="H585" s="23"/>
      <c r="I585" s="16">
        <f t="shared" ref="I585:J585" si="1341">I553</f>
        <v>0</v>
      </c>
      <c r="J585" s="26">
        <f t="shared" si="1341"/>
        <v>0</v>
      </c>
      <c r="K585" s="23"/>
      <c r="L585" s="16">
        <f t="shared" ref="L585:M585" si="1342">L553</f>
        <v>0</v>
      </c>
      <c r="M585" s="26">
        <f t="shared" si="1342"/>
        <v>0</v>
      </c>
      <c r="N585" s="23"/>
      <c r="O585" s="16">
        <f t="shared" si="1321"/>
        <v>0</v>
      </c>
      <c r="P585" s="23">
        <f t="shared" si="1322"/>
        <v>0</v>
      </c>
      <c r="Q585" s="41">
        <f t="shared" si="1323"/>
        <v>0</v>
      </c>
      <c r="R585" s="38">
        <f t="shared" si="1324"/>
        <v>0</v>
      </c>
      <c r="S585" s="39">
        <f t="shared" si="1325"/>
        <v>0</v>
      </c>
      <c r="T585" s="38">
        <f t="shared" si="1326"/>
        <v>0</v>
      </c>
      <c r="U585" s="39">
        <f t="shared" si="1327"/>
        <v>0</v>
      </c>
      <c r="V585" s="38">
        <f t="shared" si="1328"/>
        <v>0</v>
      </c>
      <c r="W585" s="39">
        <f t="shared" si="1329"/>
        <v>0</v>
      </c>
      <c r="X585" s="38">
        <f t="shared" si="1330"/>
        <v>0</v>
      </c>
      <c r="Y585" s="39">
        <f t="shared" si="1331"/>
        <v>0</v>
      </c>
      <c r="Z585" s="38">
        <f t="shared" si="1332"/>
        <v>0</v>
      </c>
      <c r="AA585" s="39">
        <f t="shared" si="1333"/>
        <v>0</v>
      </c>
      <c r="AB585" s="38">
        <f t="shared" si="1334"/>
        <v>0</v>
      </c>
      <c r="AC585" s="39">
        <f t="shared" si="1335"/>
        <v>0</v>
      </c>
      <c r="AD585" s="38">
        <f t="shared" si="1336"/>
        <v>0</v>
      </c>
    </row>
    <row r="586" spans="2:30" ht="15.75" customHeight="1">
      <c r="B586" s="15">
        <f>Datos!$B$13</f>
        <v>0</v>
      </c>
      <c r="C586" s="16">
        <f>Datos!$G$13</f>
        <v>0</v>
      </c>
      <c r="D586" s="26">
        <f t="shared" si="1317"/>
        <v>0</v>
      </c>
      <c r="E586" s="23"/>
      <c r="F586" s="16">
        <f t="shared" ref="F586:G586" si="1343">F554</f>
        <v>0</v>
      </c>
      <c r="G586" s="26">
        <f t="shared" si="1343"/>
        <v>0</v>
      </c>
      <c r="H586" s="23"/>
      <c r="I586" s="16">
        <f t="shared" ref="I586:J586" si="1344">I554</f>
        <v>0</v>
      </c>
      <c r="J586" s="18">
        <f t="shared" si="1344"/>
        <v>0</v>
      </c>
      <c r="K586" s="20"/>
      <c r="L586" s="22">
        <f t="shared" ref="L586:M586" si="1345">L554</f>
        <v>0</v>
      </c>
      <c r="M586" s="26">
        <f t="shared" si="1345"/>
        <v>0</v>
      </c>
      <c r="N586" s="23"/>
      <c r="O586" s="16">
        <f t="shared" si="1321"/>
        <v>0</v>
      </c>
      <c r="P586" s="23">
        <f t="shared" si="1322"/>
        <v>0</v>
      </c>
      <c r="Q586" s="41">
        <f t="shared" si="1323"/>
        <v>0</v>
      </c>
      <c r="R586" s="38">
        <f t="shared" si="1324"/>
        <v>0</v>
      </c>
      <c r="S586" s="39">
        <f t="shared" si="1325"/>
        <v>0</v>
      </c>
      <c r="T586" s="38">
        <f t="shared" si="1326"/>
        <v>0</v>
      </c>
      <c r="U586" s="39">
        <f t="shared" si="1327"/>
        <v>0</v>
      </c>
      <c r="V586" s="38">
        <f t="shared" si="1328"/>
        <v>0</v>
      </c>
      <c r="W586" s="39">
        <f t="shared" si="1329"/>
        <v>0</v>
      </c>
      <c r="X586" s="38">
        <f t="shared" si="1330"/>
        <v>0</v>
      </c>
      <c r="Y586" s="39">
        <f t="shared" si="1331"/>
        <v>0</v>
      </c>
      <c r="Z586" s="38">
        <f t="shared" si="1332"/>
        <v>0</v>
      </c>
      <c r="AA586" s="39">
        <f t="shared" si="1333"/>
        <v>0</v>
      </c>
      <c r="AB586" s="38">
        <f t="shared" si="1334"/>
        <v>0</v>
      </c>
      <c r="AC586" s="39">
        <f t="shared" si="1335"/>
        <v>0</v>
      </c>
      <c r="AD586" s="38">
        <f t="shared" si="1336"/>
        <v>0</v>
      </c>
    </row>
    <row r="587" spans="2:30" ht="15.75" customHeight="1">
      <c r="B587" s="15">
        <f>Datos!$B$15</f>
        <v>0</v>
      </c>
      <c r="C587" s="16">
        <f>Datos!$G$15</f>
        <v>0</v>
      </c>
      <c r="D587" s="26">
        <f t="shared" si="1317"/>
        <v>0</v>
      </c>
      <c r="E587" s="23"/>
      <c r="F587" s="16">
        <f t="shared" ref="F587:G587" si="1346">F555</f>
        <v>0</v>
      </c>
      <c r="G587" s="26">
        <f t="shared" si="1346"/>
        <v>0</v>
      </c>
      <c r="H587" s="20"/>
      <c r="I587" s="16">
        <f t="shared" ref="I587:J587" si="1347">I555</f>
        <v>0</v>
      </c>
      <c r="J587" s="26">
        <f t="shared" si="1347"/>
        <v>0</v>
      </c>
      <c r="K587" s="23"/>
      <c r="L587" s="16">
        <f t="shared" ref="L587:M587" si="1348">L555</f>
        <v>0</v>
      </c>
      <c r="M587" s="26">
        <f t="shared" si="1348"/>
        <v>0</v>
      </c>
      <c r="N587" s="23"/>
      <c r="O587" s="16">
        <f t="shared" si="1321"/>
        <v>0</v>
      </c>
      <c r="P587" s="23">
        <f t="shared" si="1322"/>
        <v>0</v>
      </c>
      <c r="Q587" s="41">
        <f t="shared" si="1323"/>
        <v>0</v>
      </c>
      <c r="R587" s="38">
        <f t="shared" si="1324"/>
        <v>0</v>
      </c>
      <c r="S587" s="39">
        <f t="shared" si="1325"/>
        <v>0</v>
      </c>
      <c r="T587" s="38">
        <f t="shared" si="1326"/>
        <v>0</v>
      </c>
      <c r="U587" s="39">
        <f t="shared" si="1327"/>
        <v>0</v>
      </c>
      <c r="V587" s="38">
        <f t="shared" si="1328"/>
        <v>0</v>
      </c>
      <c r="W587" s="39">
        <f t="shared" si="1329"/>
        <v>0</v>
      </c>
      <c r="X587" s="38">
        <f t="shared" si="1330"/>
        <v>0</v>
      </c>
      <c r="Y587" s="39">
        <f t="shared" si="1331"/>
        <v>0</v>
      </c>
      <c r="Z587" s="38">
        <f t="shared" si="1332"/>
        <v>0</v>
      </c>
      <c r="AA587" s="39">
        <f t="shared" si="1333"/>
        <v>0</v>
      </c>
      <c r="AB587" s="38">
        <f t="shared" si="1334"/>
        <v>0</v>
      </c>
      <c r="AC587" s="39">
        <f t="shared" si="1335"/>
        <v>0</v>
      </c>
      <c r="AD587" s="38">
        <f t="shared" si="1336"/>
        <v>0</v>
      </c>
    </row>
    <row r="588" spans="2:30" ht="15.75" customHeight="1">
      <c r="B588" s="15">
        <f>Datos!$B$17</f>
        <v>0</v>
      </c>
      <c r="C588" s="16">
        <f>Datos!$G$17</f>
        <v>0</v>
      </c>
      <c r="D588" s="26">
        <f t="shared" si="1317"/>
        <v>0</v>
      </c>
      <c r="E588" s="23"/>
      <c r="F588" s="16">
        <f t="shared" ref="F588:G588" si="1349">F556</f>
        <v>0</v>
      </c>
      <c r="G588" s="26">
        <f t="shared" si="1349"/>
        <v>0</v>
      </c>
      <c r="H588" s="23"/>
      <c r="I588" s="16">
        <f t="shared" ref="I588:J588" si="1350">I556</f>
        <v>0</v>
      </c>
      <c r="J588" s="26">
        <f t="shared" si="1350"/>
        <v>0</v>
      </c>
      <c r="K588" s="23"/>
      <c r="L588" s="16">
        <f t="shared" ref="L588:M588" si="1351">L556</f>
        <v>0</v>
      </c>
      <c r="M588" s="26">
        <f t="shared" si="1351"/>
        <v>0</v>
      </c>
      <c r="N588" s="23"/>
      <c r="O588" s="16">
        <f t="shared" si="1321"/>
        <v>0</v>
      </c>
      <c r="P588" s="23">
        <f t="shared" si="1322"/>
        <v>0</v>
      </c>
      <c r="Q588" s="41">
        <f t="shared" si="1323"/>
        <v>0</v>
      </c>
      <c r="R588" s="38">
        <f t="shared" si="1324"/>
        <v>0</v>
      </c>
      <c r="S588" s="39">
        <f t="shared" si="1325"/>
        <v>0</v>
      </c>
      <c r="T588" s="38">
        <f t="shared" si="1326"/>
        <v>0</v>
      </c>
      <c r="U588" s="39">
        <f t="shared" si="1327"/>
        <v>0</v>
      </c>
      <c r="V588" s="38">
        <f t="shared" si="1328"/>
        <v>0</v>
      </c>
      <c r="W588" s="39">
        <f t="shared" si="1329"/>
        <v>0</v>
      </c>
      <c r="X588" s="38">
        <f t="shared" si="1330"/>
        <v>0</v>
      </c>
      <c r="Y588" s="39">
        <f t="shared" si="1331"/>
        <v>0</v>
      </c>
      <c r="Z588" s="38">
        <f t="shared" si="1332"/>
        <v>0</v>
      </c>
      <c r="AA588" s="39">
        <f t="shared" si="1333"/>
        <v>0</v>
      </c>
      <c r="AB588" s="38">
        <f t="shared" si="1334"/>
        <v>0</v>
      </c>
      <c r="AC588" s="39">
        <f t="shared" si="1335"/>
        <v>0</v>
      </c>
      <c r="AD588" s="38">
        <f t="shared" si="1336"/>
        <v>0</v>
      </c>
    </row>
    <row r="589" spans="2:30" ht="15.75" customHeight="1">
      <c r="B589" s="15">
        <f>Datos!$B$19</f>
        <v>0</v>
      </c>
      <c r="C589" s="16">
        <f>Datos!$G$19</f>
        <v>0</v>
      </c>
      <c r="D589" s="26">
        <f t="shared" si="1317"/>
        <v>0</v>
      </c>
      <c r="E589" s="23"/>
      <c r="F589" s="16">
        <f t="shared" ref="F589:G589" si="1352">F557</f>
        <v>0</v>
      </c>
      <c r="G589" s="26">
        <f t="shared" si="1352"/>
        <v>0</v>
      </c>
      <c r="H589" s="23"/>
      <c r="I589" s="16">
        <f t="shared" ref="I589:J589" si="1353">I557</f>
        <v>0</v>
      </c>
      <c r="J589" s="26">
        <f t="shared" si="1353"/>
        <v>0</v>
      </c>
      <c r="K589" s="23"/>
      <c r="L589" s="16">
        <f t="shared" ref="L589:M589" si="1354">L557</f>
        <v>0</v>
      </c>
      <c r="M589" s="26">
        <f t="shared" si="1354"/>
        <v>0</v>
      </c>
      <c r="N589" s="23"/>
      <c r="O589" s="16">
        <f t="shared" si="1321"/>
        <v>0</v>
      </c>
      <c r="P589" s="23">
        <f t="shared" si="1322"/>
        <v>0</v>
      </c>
      <c r="Q589" s="41">
        <f t="shared" si="1323"/>
        <v>0</v>
      </c>
      <c r="R589" s="38">
        <f t="shared" si="1324"/>
        <v>0</v>
      </c>
      <c r="S589" s="39">
        <f t="shared" si="1325"/>
        <v>0</v>
      </c>
      <c r="T589" s="38">
        <f t="shared" si="1326"/>
        <v>0</v>
      </c>
      <c r="U589" s="39">
        <f t="shared" si="1327"/>
        <v>0</v>
      </c>
      <c r="V589" s="38">
        <f t="shared" si="1328"/>
        <v>0</v>
      </c>
      <c r="W589" s="39">
        <f t="shared" si="1329"/>
        <v>0</v>
      </c>
      <c r="X589" s="38">
        <f t="shared" si="1330"/>
        <v>0</v>
      </c>
      <c r="Y589" s="39">
        <f t="shared" si="1331"/>
        <v>0</v>
      </c>
      <c r="Z589" s="38">
        <f t="shared" si="1332"/>
        <v>0</v>
      </c>
      <c r="AA589" s="39">
        <f t="shared" si="1333"/>
        <v>0</v>
      </c>
      <c r="AB589" s="38">
        <f t="shared" si="1334"/>
        <v>0</v>
      </c>
      <c r="AC589" s="39">
        <f t="shared" si="1335"/>
        <v>0</v>
      </c>
      <c r="AD589" s="38">
        <f t="shared" si="1336"/>
        <v>0</v>
      </c>
    </row>
    <row r="590" spans="2:30" ht="15.75" customHeight="1">
      <c r="B590" s="15">
        <f>Datos!$B$21</f>
        <v>0</v>
      </c>
      <c r="C590" s="16">
        <f>Datos!$G$21</f>
        <v>0</v>
      </c>
      <c r="D590" s="26">
        <f t="shared" si="1317"/>
        <v>0</v>
      </c>
      <c r="E590" s="23"/>
      <c r="F590" s="16">
        <f t="shared" ref="F590:G590" si="1355">F558</f>
        <v>0</v>
      </c>
      <c r="G590" s="26">
        <f t="shared" si="1355"/>
        <v>0</v>
      </c>
      <c r="H590" s="23"/>
      <c r="I590" s="16">
        <f t="shared" ref="I590:J590" si="1356">I558</f>
        <v>0</v>
      </c>
      <c r="J590" s="26">
        <f t="shared" si="1356"/>
        <v>0</v>
      </c>
      <c r="K590" s="23"/>
      <c r="L590" s="16">
        <f t="shared" ref="L590:M590" si="1357">L558</f>
        <v>0</v>
      </c>
      <c r="M590" s="26">
        <f t="shared" si="1357"/>
        <v>0</v>
      </c>
      <c r="N590" s="23"/>
      <c r="O590" s="16">
        <f t="shared" si="1321"/>
        <v>0</v>
      </c>
      <c r="P590" s="23">
        <f t="shared" si="1322"/>
        <v>0</v>
      </c>
      <c r="Q590" s="41">
        <f t="shared" si="1323"/>
        <v>0</v>
      </c>
      <c r="R590" s="38">
        <f t="shared" si="1324"/>
        <v>0</v>
      </c>
      <c r="S590" s="39">
        <f t="shared" si="1325"/>
        <v>0</v>
      </c>
      <c r="T590" s="38">
        <f t="shared" si="1326"/>
        <v>0</v>
      </c>
      <c r="U590" s="39">
        <f t="shared" si="1327"/>
        <v>0</v>
      </c>
      <c r="V590" s="38">
        <f t="shared" si="1328"/>
        <v>0</v>
      </c>
      <c r="W590" s="39">
        <f t="shared" si="1329"/>
        <v>0</v>
      </c>
      <c r="X590" s="38">
        <f t="shared" si="1330"/>
        <v>0</v>
      </c>
      <c r="Y590" s="39">
        <f t="shared" si="1331"/>
        <v>0</v>
      </c>
      <c r="Z590" s="38">
        <f t="shared" si="1332"/>
        <v>0</v>
      </c>
      <c r="AA590" s="39">
        <f t="shared" si="1333"/>
        <v>0</v>
      </c>
      <c r="AB590" s="38">
        <f t="shared" si="1334"/>
        <v>0</v>
      </c>
      <c r="AC590" s="39">
        <f t="shared" si="1335"/>
        <v>0</v>
      </c>
      <c r="AD590" s="38">
        <f t="shared" si="1336"/>
        <v>0</v>
      </c>
    </row>
    <row r="591" spans="2:30" ht="15.75" customHeight="1">
      <c r="B591" s="15">
        <f>Datos!$B$23</f>
        <v>0</v>
      </c>
      <c r="C591" s="16">
        <f>Datos!$G$23</f>
        <v>0</v>
      </c>
      <c r="D591" s="18">
        <f t="shared" si="1317"/>
        <v>0</v>
      </c>
      <c r="E591" s="20"/>
      <c r="F591" s="22">
        <f t="shared" ref="F591:G591" si="1358">F559</f>
        <v>0</v>
      </c>
      <c r="G591" s="18">
        <f t="shared" si="1358"/>
        <v>0</v>
      </c>
      <c r="H591" s="20"/>
      <c r="I591" s="22">
        <f t="shared" ref="I591:J591" si="1359">I559</f>
        <v>0</v>
      </c>
      <c r="J591" s="18">
        <f t="shared" si="1359"/>
        <v>0</v>
      </c>
      <c r="K591" s="20"/>
      <c r="L591" s="22">
        <f t="shared" ref="L591:M591" si="1360">L559</f>
        <v>0</v>
      </c>
      <c r="M591" s="18">
        <f t="shared" si="1360"/>
        <v>0</v>
      </c>
      <c r="N591" s="20"/>
      <c r="O591" s="22">
        <f t="shared" si="1321"/>
        <v>0</v>
      </c>
      <c r="P591" s="23">
        <f t="shared" si="1322"/>
        <v>0</v>
      </c>
      <c r="Q591" s="41">
        <f t="shared" si="1323"/>
        <v>0</v>
      </c>
      <c r="R591" s="38">
        <f t="shared" si="1324"/>
        <v>0</v>
      </c>
      <c r="S591" s="39">
        <f t="shared" si="1325"/>
        <v>0</v>
      </c>
      <c r="T591" s="38">
        <f t="shared" si="1326"/>
        <v>0</v>
      </c>
      <c r="U591" s="39">
        <f t="shared" si="1327"/>
        <v>0</v>
      </c>
      <c r="V591" s="38">
        <f t="shared" si="1328"/>
        <v>0</v>
      </c>
      <c r="W591" s="39">
        <f t="shared" si="1329"/>
        <v>0</v>
      </c>
      <c r="X591" s="38">
        <f t="shared" si="1330"/>
        <v>0</v>
      </c>
      <c r="Y591" s="39">
        <f t="shared" si="1331"/>
        <v>0</v>
      </c>
      <c r="Z591" s="38">
        <f t="shared" si="1332"/>
        <v>0</v>
      </c>
      <c r="AA591" s="39">
        <f t="shared" si="1333"/>
        <v>0</v>
      </c>
      <c r="AB591" s="38">
        <f t="shared" si="1334"/>
        <v>0</v>
      </c>
      <c r="AC591" s="39">
        <f t="shared" si="1335"/>
        <v>0</v>
      </c>
      <c r="AD591" s="38">
        <f t="shared" si="1336"/>
        <v>0</v>
      </c>
    </row>
    <row r="592" spans="2:30" ht="15.75" customHeight="1">
      <c r="B592" s="15">
        <f>Datos!$B$25</f>
        <v>0</v>
      </c>
      <c r="C592" s="16">
        <f>Datos!$G$25</f>
        <v>0</v>
      </c>
      <c r="D592" s="26">
        <f t="shared" si="1317"/>
        <v>0</v>
      </c>
      <c r="E592" s="23"/>
      <c r="F592" s="16">
        <f t="shared" ref="F592:G592" si="1361">F560</f>
        <v>0</v>
      </c>
      <c r="G592" s="26">
        <f t="shared" si="1361"/>
        <v>0</v>
      </c>
      <c r="H592" s="23"/>
      <c r="I592" s="16">
        <f t="shared" ref="I592:J592" si="1362">I560</f>
        <v>0</v>
      </c>
      <c r="J592" s="26">
        <f t="shared" si="1362"/>
        <v>0</v>
      </c>
      <c r="K592" s="23"/>
      <c r="L592" s="16">
        <f t="shared" ref="L592:M592" si="1363">L560</f>
        <v>0</v>
      </c>
      <c r="M592" s="26">
        <f t="shared" si="1363"/>
        <v>0</v>
      </c>
      <c r="N592" s="23"/>
      <c r="O592" s="16">
        <f t="shared" si="1321"/>
        <v>0</v>
      </c>
      <c r="P592" s="23">
        <f t="shared" si="1322"/>
        <v>0</v>
      </c>
      <c r="Q592" s="41">
        <f t="shared" si="1323"/>
        <v>0</v>
      </c>
      <c r="R592" s="38">
        <f t="shared" si="1324"/>
        <v>0</v>
      </c>
      <c r="S592" s="39">
        <f t="shared" si="1325"/>
        <v>0</v>
      </c>
      <c r="T592" s="38">
        <f t="shared" si="1326"/>
        <v>0</v>
      </c>
      <c r="U592" s="39">
        <f t="shared" si="1327"/>
        <v>0</v>
      </c>
      <c r="V592" s="38">
        <f t="shared" si="1328"/>
        <v>0</v>
      </c>
      <c r="W592" s="39">
        <f t="shared" si="1329"/>
        <v>0</v>
      </c>
      <c r="X592" s="38">
        <f t="shared" si="1330"/>
        <v>0</v>
      </c>
      <c r="Y592" s="39">
        <f t="shared" si="1331"/>
        <v>0</v>
      </c>
      <c r="Z592" s="38">
        <f t="shared" si="1332"/>
        <v>0</v>
      </c>
      <c r="AA592" s="39">
        <f t="shared" si="1333"/>
        <v>0</v>
      </c>
      <c r="AB592" s="38">
        <f t="shared" si="1334"/>
        <v>0</v>
      </c>
      <c r="AC592" s="39">
        <f t="shared" si="1335"/>
        <v>0</v>
      </c>
      <c r="AD592" s="38">
        <f t="shared" si="1336"/>
        <v>0</v>
      </c>
    </row>
    <row r="593" spans="2:30" ht="15.75" customHeight="1">
      <c r="B593" s="15">
        <f>Datos!$B$27</f>
        <v>0</v>
      </c>
      <c r="C593" s="16">
        <f>Datos!$G$27</f>
        <v>0</v>
      </c>
      <c r="D593" s="26">
        <f t="shared" si="1317"/>
        <v>0</v>
      </c>
      <c r="E593" s="23"/>
      <c r="F593" s="16">
        <f t="shared" ref="F593:G593" si="1364">F561</f>
        <v>0</v>
      </c>
      <c r="G593" s="26">
        <f t="shared" si="1364"/>
        <v>0</v>
      </c>
      <c r="H593" s="23"/>
      <c r="I593" s="16">
        <f t="shared" ref="I593:J593" si="1365">I561</f>
        <v>0</v>
      </c>
      <c r="J593" s="26">
        <f t="shared" si="1365"/>
        <v>0</v>
      </c>
      <c r="K593" s="23"/>
      <c r="L593" s="16">
        <f t="shared" ref="L593:M593" si="1366">L561</f>
        <v>0</v>
      </c>
      <c r="M593" s="26">
        <f t="shared" si="1366"/>
        <v>0</v>
      </c>
      <c r="N593" s="23"/>
      <c r="O593" s="16">
        <f t="shared" si="1321"/>
        <v>0</v>
      </c>
      <c r="P593" s="23">
        <f t="shared" si="1322"/>
        <v>0</v>
      </c>
      <c r="Q593" s="41">
        <f t="shared" si="1323"/>
        <v>0</v>
      </c>
      <c r="R593" s="38">
        <f t="shared" si="1324"/>
        <v>0</v>
      </c>
      <c r="S593" s="39">
        <f t="shared" si="1325"/>
        <v>0</v>
      </c>
      <c r="T593" s="38">
        <f t="shared" si="1326"/>
        <v>0</v>
      </c>
      <c r="U593" s="39">
        <f t="shared" si="1327"/>
        <v>0</v>
      </c>
      <c r="V593" s="38">
        <f t="shared" si="1328"/>
        <v>0</v>
      </c>
      <c r="W593" s="39">
        <f t="shared" si="1329"/>
        <v>0</v>
      </c>
      <c r="X593" s="38">
        <f t="shared" si="1330"/>
        <v>0</v>
      </c>
      <c r="Y593" s="39">
        <f t="shared" si="1331"/>
        <v>0</v>
      </c>
      <c r="Z593" s="38">
        <f t="shared" si="1332"/>
        <v>0</v>
      </c>
      <c r="AA593" s="39">
        <f t="shared" si="1333"/>
        <v>0</v>
      </c>
      <c r="AB593" s="38">
        <f t="shared" si="1334"/>
        <v>0</v>
      </c>
      <c r="AC593" s="39">
        <f t="shared" si="1335"/>
        <v>0</v>
      </c>
      <c r="AD593" s="38">
        <f t="shared" si="1336"/>
        <v>0</v>
      </c>
    </row>
    <row r="594" spans="2:30" ht="15.75" customHeight="1">
      <c r="B594" s="15">
        <f>Datos!$B$29</f>
        <v>0</v>
      </c>
      <c r="C594" s="16">
        <f>Datos!$G$29</f>
        <v>0</v>
      </c>
      <c r="D594" s="26">
        <f t="shared" si="1317"/>
        <v>0</v>
      </c>
      <c r="E594" s="23"/>
      <c r="F594" s="16">
        <f t="shared" ref="F594:G594" si="1367">F562</f>
        <v>0</v>
      </c>
      <c r="G594" s="26">
        <f t="shared" si="1367"/>
        <v>0</v>
      </c>
      <c r="H594" s="23"/>
      <c r="I594" s="16">
        <f t="shared" ref="I594:J594" si="1368">I562</f>
        <v>0</v>
      </c>
      <c r="J594" s="26">
        <f t="shared" si="1368"/>
        <v>0</v>
      </c>
      <c r="K594" s="23"/>
      <c r="L594" s="16">
        <f t="shared" ref="L594:M594" si="1369">L562</f>
        <v>0</v>
      </c>
      <c r="M594" s="26">
        <f t="shared" si="1369"/>
        <v>0</v>
      </c>
      <c r="N594" s="23"/>
      <c r="O594" s="16">
        <f t="shared" si="1321"/>
        <v>0</v>
      </c>
      <c r="P594" s="23">
        <f t="shared" si="1322"/>
        <v>0</v>
      </c>
      <c r="Q594" s="41">
        <f t="shared" si="1323"/>
        <v>0</v>
      </c>
      <c r="R594" s="38">
        <f t="shared" si="1324"/>
        <v>0</v>
      </c>
      <c r="S594" s="39">
        <f t="shared" si="1325"/>
        <v>0</v>
      </c>
      <c r="T594" s="38">
        <f t="shared" si="1326"/>
        <v>0</v>
      </c>
      <c r="U594" s="39">
        <f t="shared" si="1327"/>
        <v>0</v>
      </c>
      <c r="V594" s="38">
        <f t="shared" si="1328"/>
        <v>0</v>
      </c>
      <c r="W594" s="39">
        <f t="shared" si="1329"/>
        <v>0</v>
      </c>
      <c r="X594" s="38">
        <f t="shared" si="1330"/>
        <v>0</v>
      </c>
      <c r="Y594" s="39">
        <f t="shared" si="1331"/>
        <v>0</v>
      </c>
      <c r="Z594" s="38">
        <f t="shared" si="1332"/>
        <v>0</v>
      </c>
      <c r="AA594" s="39">
        <f t="shared" si="1333"/>
        <v>0</v>
      </c>
      <c r="AB594" s="38">
        <f t="shared" si="1334"/>
        <v>0</v>
      </c>
      <c r="AC594" s="39">
        <f t="shared" si="1335"/>
        <v>0</v>
      </c>
      <c r="AD594" s="38">
        <f t="shared" si="1336"/>
        <v>0</v>
      </c>
    </row>
    <row r="595" spans="2:30" ht="15.75" customHeight="1">
      <c r="B595" s="15">
        <f>Datos!$B$31</f>
        <v>0</v>
      </c>
      <c r="C595" s="16">
        <f>Datos!$G$31</f>
        <v>0</v>
      </c>
      <c r="D595" s="26">
        <f t="shared" si="1317"/>
        <v>0</v>
      </c>
      <c r="E595" s="23"/>
      <c r="F595" s="16">
        <f t="shared" ref="F595:G595" si="1370">F563</f>
        <v>0</v>
      </c>
      <c r="G595" s="26">
        <f t="shared" si="1370"/>
        <v>0</v>
      </c>
      <c r="H595" s="23"/>
      <c r="I595" s="16">
        <f t="shared" ref="I595:J595" si="1371">I563</f>
        <v>0</v>
      </c>
      <c r="J595" s="26">
        <f t="shared" si="1371"/>
        <v>0</v>
      </c>
      <c r="K595" s="23"/>
      <c r="L595" s="16">
        <f t="shared" ref="L595:M595" si="1372">L563</f>
        <v>0</v>
      </c>
      <c r="M595" s="26">
        <f t="shared" si="1372"/>
        <v>0</v>
      </c>
      <c r="N595" s="23"/>
      <c r="O595" s="16">
        <f t="shared" si="1321"/>
        <v>0</v>
      </c>
      <c r="P595" s="23">
        <f t="shared" si="1322"/>
        <v>0</v>
      </c>
      <c r="Q595" s="41">
        <f t="shared" si="1323"/>
        <v>0</v>
      </c>
      <c r="R595" s="38">
        <f t="shared" si="1324"/>
        <v>0</v>
      </c>
      <c r="S595" s="39">
        <f t="shared" si="1325"/>
        <v>0</v>
      </c>
      <c r="T595" s="38">
        <f t="shared" si="1326"/>
        <v>0</v>
      </c>
      <c r="U595" s="39">
        <f t="shared" si="1327"/>
        <v>0</v>
      </c>
      <c r="V595" s="38">
        <f t="shared" si="1328"/>
        <v>0</v>
      </c>
      <c r="W595" s="39">
        <f t="shared" si="1329"/>
        <v>0</v>
      </c>
      <c r="X595" s="38">
        <f t="shared" si="1330"/>
        <v>0</v>
      </c>
      <c r="Y595" s="39">
        <f t="shared" si="1331"/>
        <v>0</v>
      </c>
      <c r="Z595" s="38">
        <f t="shared" si="1332"/>
        <v>0</v>
      </c>
      <c r="AA595" s="39">
        <f t="shared" si="1333"/>
        <v>0</v>
      </c>
      <c r="AB595" s="38">
        <f t="shared" si="1334"/>
        <v>0</v>
      </c>
      <c r="AC595" s="39">
        <f t="shared" si="1335"/>
        <v>0</v>
      </c>
      <c r="AD595" s="38">
        <f t="shared" si="1336"/>
        <v>0</v>
      </c>
    </row>
    <row r="596" spans="2:30" ht="15.75" customHeight="1">
      <c r="B596" s="15">
        <f>Datos!$B$33</f>
        <v>0</v>
      </c>
      <c r="C596" s="16">
        <f>Datos!$G$33</f>
        <v>0</v>
      </c>
      <c r="D596" s="26">
        <f t="shared" si="1317"/>
        <v>0</v>
      </c>
      <c r="E596" s="23"/>
      <c r="F596" s="16">
        <f t="shared" ref="F596:G596" si="1373">F564</f>
        <v>0</v>
      </c>
      <c r="G596" s="26">
        <f t="shared" si="1373"/>
        <v>0</v>
      </c>
      <c r="H596" s="23"/>
      <c r="I596" s="16">
        <f t="shared" ref="I596:J596" si="1374">I564</f>
        <v>0</v>
      </c>
      <c r="J596" s="26">
        <f t="shared" si="1374"/>
        <v>0</v>
      </c>
      <c r="K596" s="23"/>
      <c r="L596" s="16">
        <f t="shared" ref="L596:M596" si="1375">L564</f>
        <v>0</v>
      </c>
      <c r="M596" s="26">
        <f t="shared" si="1375"/>
        <v>0</v>
      </c>
      <c r="N596" s="23"/>
      <c r="O596" s="16">
        <f t="shared" si="1321"/>
        <v>0</v>
      </c>
      <c r="P596" s="23">
        <f t="shared" si="1322"/>
        <v>0</v>
      </c>
      <c r="Q596" s="41">
        <f t="shared" si="1323"/>
        <v>0</v>
      </c>
      <c r="R596" s="38">
        <f t="shared" si="1324"/>
        <v>0</v>
      </c>
      <c r="S596" s="39">
        <f t="shared" si="1325"/>
        <v>0</v>
      </c>
      <c r="T596" s="38">
        <f t="shared" si="1326"/>
        <v>0</v>
      </c>
      <c r="U596" s="39">
        <f t="shared" si="1327"/>
        <v>0</v>
      </c>
      <c r="V596" s="38">
        <f t="shared" si="1328"/>
        <v>0</v>
      </c>
      <c r="W596" s="39">
        <f t="shared" si="1329"/>
        <v>0</v>
      </c>
      <c r="X596" s="38">
        <f t="shared" si="1330"/>
        <v>0</v>
      </c>
      <c r="Y596" s="39">
        <f t="shared" si="1331"/>
        <v>0</v>
      </c>
      <c r="Z596" s="38">
        <f t="shared" si="1332"/>
        <v>0</v>
      </c>
      <c r="AA596" s="39">
        <f t="shared" si="1333"/>
        <v>0</v>
      </c>
      <c r="AB596" s="38">
        <f t="shared" si="1334"/>
        <v>0</v>
      </c>
      <c r="AC596" s="39">
        <f t="shared" si="1335"/>
        <v>0</v>
      </c>
      <c r="AD596" s="38">
        <f t="shared" si="1336"/>
        <v>0</v>
      </c>
    </row>
    <row r="597" spans="2:30" ht="15.75" customHeight="1">
      <c r="B597" s="15">
        <f>Datos!$B$35</f>
        <v>0</v>
      </c>
      <c r="C597" s="16">
        <f>Datos!$G$35</f>
        <v>0</v>
      </c>
      <c r="D597" s="26">
        <f t="shared" si="1317"/>
        <v>0</v>
      </c>
      <c r="E597" s="23"/>
      <c r="F597" s="16">
        <f t="shared" ref="F597:G597" si="1376">F565</f>
        <v>0</v>
      </c>
      <c r="G597" s="26">
        <f t="shared" si="1376"/>
        <v>0</v>
      </c>
      <c r="H597" s="23"/>
      <c r="I597" s="16">
        <f t="shared" ref="I597:J597" si="1377">I565</f>
        <v>0</v>
      </c>
      <c r="J597" s="26">
        <f t="shared" si="1377"/>
        <v>0</v>
      </c>
      <c r="K597" s="23"/>
      <c r="L597" s="16">
        <f t="shared" ref="L597:M597" si="1378">L565</f>
        <v>0</v>
      </c>
      <c r="M597" s="26">
        <f t="shared" si="1378"/>
        <v>0</v>
      </c>
      <c r="N597" s="23"/>
      <c r="O597" s="16">
        <f t="shared" si="1321"/>
        <v>0</v>
      </c>
      <c r="P597" s="23">
        <f t="shared" si="1322"/>
        <v>0</v>
      </c>
      <c r="Q597" s="41">
        <f t="shared" si="1323"/>
        <v>0</v>
      </c>
      <c r="R597" s="38">
        <f t="shared" si="1324"/>
        <v>0</v>
      </c>
      <c r="S597" s="39">
        <f t="shared" si="1325"/>
        <v>0</v>
      </c>
      <c r="T597" s="38">
        <f t="shared" si="1326"/>
        <v>0</v>
      </c>
      <c r="U597" s="39">
        <f t="shared" si="1327"/>
        <v>0</v>
      </c>
      <c r="V597" s="38">
        <f t="shared" si="1328"/>
        <v>0</v>
      </c>
      <c r="W597" s="39">
        <f t="shared" si="1329"/>
        <v>0</v>
      </c>
      <c r="X597" s="38">
        <f t="shared" si="1330"/>
        <v>0</v>
      </c>
      <c r="Y597" s="39">
        <f t="shared" si="1331"/>
        <v>0</v>
      </c>
      <c r="Z597" s="38">
        <f t="shared" si="1332"/>
        <v>0</v>
      </c>
      <c r="AA597" s="39">
        <f t="shared" si="1333"/>
        <v>0</v>
      </c>
      <c r="AB597" s="38">
        <f t="shared" si="1334"/>
        <v>0</v>
      </c>
      <c r="AC597" s="39">
        <f t="shared" si="1335"/>
        <v>0</v>
      </c>
      <c r="AD597" s="38">
        <f t="shared" si="1336"/>
        <v>0</v>
      </c>
    </row>
    <row r="598" spans="2:30" ht="15.75" customHeight="1">
      <c r="B598" s="15">
        <f>Datos!$B$37</f>
        <v>0</v>
      </c>
      <c r="C598" s="16">
        <f>Datos!$G$37</f>
        <v>0</v>
      </c>
      <c r="D598" s="26">
        <f t="shared" si="1317"/>
        <v>0</v>
      </c>
      <c r="E598" s="23"/>
      <c r="F598" s="16">
        <f t="shared" ref="F598:G598" si="1379">F566</f>
        <v>0</v>
      </c>
      <c r="G598" s="26">
        <f t="shared" si="1379"/>
        <v>0</v>
      </c>
      <c r="H598" s="23"/>
      <c r="I598" s="16">
        <f t="shared" ref="I598:J598" si="1380">I566</f>
        <v>0</v>
      </c>
      <c r="J598" s="26">
        <f t="shared" si="1380"/>
        <v>0</v>
      </c>
      <c r="K598" s="23"/>
      <c r="L598" s="16">
        <f t="shared" ref="L598:M598" si="1381">L566</f>
        <v>0</v>
      </c>
      <c r="M598" s="26">
        <f t="shared" si="1381"/>
        <v>0</v>
      </c>
      <c r="N598" s="23"/>
      <c r="O598" s="16">
        <f t="shared" si="1321"/>
        <v>0</v>
      </c>
      <c r="P598" s="23">
        <f t="shared" si="1322"/>
        <v>0</v>
      </c>
      <c r="Q598" s="41">
        <f t="shared" si="1323"/>
        <v>0</v>
      </c>
      <c r="R598" s="38">
        <f t="shared" si="1324"/>
        <v>0</v>
      </c>
      <c r="S598" s="39">
        <f t="shared" si="1325"/>
        <v>0</v>
      </c>
      <c r="T598" s="38">
        <f t="shared" si="1326"/>
        <v>0</v>
      </c>
      <c r="U598" s="39">
        <f t="shared" si="1327"/>
        <v>0</v>
      </c>
      <c r="V598" s="38">
        <f t="shared" si="1328"/>
        <v>0</v>
      </c>
      <c r="W598" s="39">
        <f t="shared" si="1329"/>
        <v>0</v>
      </c>
      <c r="X598" s="38">
        <f t="shared" si="1330"/>
        <v>0</v>
      </c>
      <c r="Y598" s="39">
        <f t="shared" si="1331"/>
        <v>0</v>
      </c>
      <c r="Z598" s="38">
        <f t="shared" si="1332"/>
        <v>0</v>
      </c>
      <c r="AA598" s="39">
        <f t="shared" si="1333"/>
        <v>0</v>
      </c>
      <c r="AB598" s="38">
        <f t="shared" si="1334"/>
        <v>0</v>
      </c>
      <c r="AC598" s="39">
        <f t="shared" si="1335"/>
        <v>0</v>
      </c>
      <c r="AD598" s="38">
        <f t="shared" si="1336"/>
        <v>0</v>
      </c>
    </row>
    <row r="599" spans="2:30" ht="15.75" customHeight="1">
      <c r="B599" s="15">
        <f>Datos!$B$39</f>
        <v>0</v>
      </c>
      <c r="C599" s="16">
        <f>Datos!$G$39</f>
        <v>0</v>
      </c>
      <c r="D599" s="26">
        <f t="shared" si="1317"/>
        <v>0</v>
      </c>
      <c r="E599" s="23"/>
      <c r="F599" s="16">
        <f t="shared" ref="F599:G599" si="1382">F567</f>
        <v>0</v>
      </c>
      <c r="G599" s="26">
        <f t="shared" si="1382"/>
        <v>0</v>
      </c>
      <c r="H599" s="23"/>
      <c r="I599" s="16">
        <f t="shared" ref="I599:J599" si="1383">I567</f>
        <v>0</v>
      </c>
      <c r="J599" s="26">
        <f t="shared" si="1383"/>
        <v>0</v>
      </c>
      <c r="K599" s="23"/>
      <c r="L599" s="16">
        <f t="shared" ref="L599:M599" si="1384">L567</f>
        <v>0</v>
      </c>
      <c r="M599" s="26">
        <f t="shared" si="1384"/>
        <v>0</v>
      </c>
      <c r="N599" s="23"/>
      <c r="O599" s="16">
        <f t="shared" si="1321"/>
        <v>0</v>
      </c>
      <c r="P599" s="23">
        <f t="shared" si="1322"/>
        <v>0</v>
      </c>
      <c r="Q599" s="41">
        <f t="shared" si="1323"/>
        <v>0</v>
      </c>
      <c r="R599" s="38">
        <f t="shared" si="1324"/>
        <v>0</v>
      </c>
      <c r="S599" s="39">
        <f t="shared" si="1325"/>
        <v>0</v>
      </c>
      <c r="T599" s="38">
        <f t="shared" si="1326"/>
        <v>0</v>
      </c>
      <c r="U599" s="39">
        <f t="shared" si="1327"/>
        <v>0</v>
      </c>
      <c r="V599" s="38">
        <f t="shared" si="1328"/>
        <v>0</v>
      </c>
      <c r="W599" s="39">
        <f t="shared" si="1329"/>
        <v>0</v>
      </c>
      <c r="X599" s="38">
        <f t="shared" si="1330"/>
        <v>0</v>
      </c>
      <c r="Y599" s="39">
        <f t="shared" si="1331"/>
        <v>0</v>
      </c>
      <c r="Z599" s="38">
        <f t="shared" si="1332"/>
        <v>0</v>
      </c>
      <c r="AA599" s="39">
        <f t="shared" si="1333"/>
        <v>0</v>
      </c>
      <c r="AB599" s="38">
        <f t="shared" si="1334"/>
        <v>0</v>
      </c>
      <c r="AC599" s="39">
        <f t="shared" si="1335"/>
        <v>0</v>
      </c>
      <c r="AD599" s="38">
        <f t="shared" si="1336"/>
        <v>0</v>
      </c>
    </row>
    <row r="600" spans="2:30" ht="15.75" customHeight="1">
      <c r="B600" s="15">
        <f>Datos!$B$41</f>
        <v>0</v>
      </c>
      <c r="C600" s="16">
        <f>Datos!$G$41</f>
        <v>0</v>
      </c>
      <c r="D600" s="26">
        <f t="shared" si="1317"/>
        <v>0</v>
      </c>
      <c r="E600" s="23"/>
      <c r="F600" s="16">
        <f t="shared" ref="F600:G600" si="1385">F568</f>
        <v>0</v>
      </c>
      <c r="G600" s="26">
        <f t="shared" si="1385"/>
        <v>0</v>
      </c>
      <c r="H600" s="23"/>
      <c r="I600" s="16">
        <f t="shared" ref="I600:J600" si="1386">I568</f>
        <v>0</v>
      </c>
      <c r="J600" s="26">
        <f t="shared" si="1386"/>
        <v>0</v>
      </c>
      <c r="K600" s="23"/>
      <c r="L600" s="16">
        <f t="shared" ref="L600:M600" si="1387">L568</f>
        <v>0</v>
      </c>
      <c r="M600" s="26">
        <f t="shared" si="1387"/>
        <v>0</v>
      </c>
      <c r="N600" s="23"/>
      <c r="O600" s="16">
        <f t="shared" si="1321"/>
        <v>0</v>
      </c>
      <c r="P600" s="23">
        <f t="shared" si="1322"/>
        <v>0</v>
      </c>
      <c r="Q600" s="41">
        <f t="shared" si="1323"/>
        <v>0</v>
      </c>
      <c r="R600" s="38">
        <f t="shared" si="1324"/>
        <v>0</v>
      </c>
      <c r="S600" s="39">
        <f t="shared" si="1325"/>
        <v>0</v>
      </c>
      <c r="T600" s="38">
        <f t="shared" si="1326"/>
        <v>0</v>
      </c>
      <c r="U600" s="39">
        <f t="shared" si="1327"/>
        <v>0</v>
      </c>
      <c r="V600" s="38">
        <f t="shared" si="1328"/>
        <v>0</v>
      </c>
      <c r="W600" s="39">
        <f t="shared" si="1329"/>
        <v>0</v>
      </c>
      <c r="X600" s="38">
        <f t="shared" si="1330"/>
        <v>0</v>
      </c>
      <c r="Y600" s="39">
        <f t="shared" si="1331"/>
        <v>0</v>
      </c>
      <c r="Z600" s="38">
        <f t="shared" si="1332"/>
        <v>0</v>
      </c>
      <c r="AA600" s="39">
        <f t="shared" si="1333"/>
        <v>0</v>
      </c>
      <c r="AB600" s="38">
        <f t="shared" si="1334"/>
        <v>0</v>
      </c>
      <c r="AC600" s="39">
        <f t="shared" si="1335"/>
        <v>0</v>
      </c>
      <c r="AD600" s="38">
        <f t="shared" si="1336"/>
        <v>0</v>
      </c>
    </row>
    <row r="601" spans="2:30" ht="15.75" customHeight="1">
      <c r="B601" s="15">
        <f>Datos!$B$43</f>
        <v>0</v>
      </c>
      <c r="C601" s="16">
        <f>Datos!$G$43</f>
        <v>0</v>
      </c>
      <c r="D601" s="26">
        <f t="shared" si="1317"/>
        <v>0</v>
      </c>
      <c r="E601" s="23"/>
      <c r="F601" s="16">
        <f t="shared" ref="F601:G601" si="1388">F569</f>
        <v>0</v>
      </c>
      <c r="G601" s="26">
        <f t="shared" si="1388"/>
        <v>0</v>
      </c>
      <c r="H601" s="23"/>
      <c r="I601" s="16">
        <f t="shared" ref="I601:J601" si="1389">I569</f>
        <v>0</v>
      </c>
      <c r="J601" s="26">
        <f t="shared" si="1389"/>
        <v>0</v>
      </c>
      <c r="K601" s="23"/>
      <c r="L601" s="16">
        <f t="shared" ref="L601:M601" si="1390">L569</f>
        <v>0</v>
      </c>
      <c r="M601" s="26">
        <f t="shared" si="1390"/>
        <v>0</v>
      </c>
      <c r="N601" s="23"/>
      <c r="O601" s="16">
        <f t="shared" si="1321"/>
        <v>0</v>
      </c>
      <c r="P601" s="23">
        <f t="shared" si="1322"/>
        <v>0</v>
      </c>
      <c r="Q601" s="41">
        <f t="shared" si="1323"/>
        <v>0</v>
      </c>
      <c r="R601" s="38">
        <f t="shared" si="1324"/>
        <v>0</v>
      </c>
      <c r="S601" s="39">
        <f t="shared" si="1325"/>
        <v>0</v>
      </c>
      <c r="T601" s="38">
        <f t="shared" si="1326"/>
        <v>0</v>
      </c>
      <c r="U601" s="39">
        <f t="shared" si="1327"/>
        <v>0</v>
      </c>
      <c r="V601" s="38">
        <f t="shared" si="1328"/>
        <v>0</v>
      </c>
      <c r="W601" s="39">
        <f t="shared" si="1329"/>
        <v>0</v>
      </c>
      <c r="X601" s="38">
        <f t="shared" si="1330"/>
        <v>0</v>
      </c>
      <c r="Y601" s="39">
        <f t="shared" si="1331"/>
        <v>0</v>
      </c>
      <c r="Z601" s="38">
        <f t="shared" si="1332"/>
        <v>0</v>
      </c>
      <c r="AA601" s="39">
        <f t="shared" si="1333"/>
        <v>0</v>
      </c>
      <c r="AB601" s="38">
        <f t="shared" si="1334"/>
        <v>0</v>
      </c>
      <c r="AC601" s="39">
        <f t="shared" si="1335"/>
        <v>0</v>
      </c>
      <c r="AD601" s="38">
        <f t="shared" si="1336"/>
        <v>0</v>
      </c>
    </row>
    <row r="602" spans="2:30" ht="15.75" customHeight="1">
      <c r="B602" s="15">
        <f>Datos!$B$45</f>
        <v>0</v>
      </c>
      <c r="C602" s="16">
        <f>Datos!$G$45</f>
        <v>0</v>
      </c>
      <c r="D602" s="26">
        <f t="shared" si="1317"/>
        <v>0</v>
      </c>
      <c r="E602" s="23"/>
      <c r="F602" s="16">
        <f t="shared" ref="F602:G602" si="1391">F570</f>
        <v>0</v>
      </c>
      <c r="G602" s="26">
        <f t="shared" si="1391"/>
        <v>0</v>
      </c>
      <c r="H602" s="23"/>
      <c r="I602" s="16">
        <f t="shared" ref="I602:J602" si="1392">I570</f>
        <v>0</v>
      </c>
      <c r="J602" s="26">
        <f t="shared" si="1392"/>
        <v>0</v>
      </c>
      <c r="K602" s="23"/>
      <c r="L602" s="16">
        <f t="shared" ref="L602:M602" si="1393">L570</f>
        <v>0</v>
      </c>
      <c r="M602" s="26">
        <f t="shared" si="1393"/>
        <v>0</v>
      </c>
      <c r="N602" s="23"/>
      <c r="O602" s="16">
        <f t="shared" si="1321"/>
        <v>0</v>
      </c>
      <c r="P602" s="23">
        <f t="shared" si="1322"/>
        <v>0</v>
      </c>
      <c r="Q602" s="37">
        <f t="shared" si="1323"/>
        <v>0</v>
      </c>
      <c r="R602" s="38">
        <f t="shared" si="1324"/>
        <v>0</v>
      </c>
      <c r="S602" s="39">
        <f t="shared" si="1325"/>
        <v>0</v>
      </c>
      <c r="T602" s="38">
        <f t="shared" si="1326"/>
        <v>0</v>
      </c>
      <c r="U602" s="39">
        <f t="shared" si="1327"/>
        <v>0</v>
      </c>
      <c r="V602" s="38">
        <f t="shared" si="1328"/>
        <v>0</v>
      </c>
      <c r="W602" s="39">
        <f t="shared" si="1329"/>
        <v>0</v>
      </c>
      <c r="X602" s="38">
        <f t="shared" si="1330"/>
        <v>0</v>
      </c>
      <c r="Y602" s="39">
        <f t="shared" si="1331"/>
        <v>0</v>
      </c>
      <c r="Z602" s="38">
        <f t="shared" si="1332"/>
        <v>0</v>
      </c>
      <c r="AA602" s="39">
        <f t="shared" si="1333"/>
        <v>0</v>
      </c>
      <c r="AB602" s="38">
        <f t="shared" si="1334"/>
        <v>0</v>
      </c>
      <c r="AC602" s="39">
        <f t="shared" si="1335"/>
        <v>0</v>
      </c>
      <c r="AD602" s="38">
        <f t="shared" si="1336"/>
        <v>0</v>
      </c>
    </row>
    <row r="603" spans="2:30" ht="15.75" customHeight="1">
      <c r="J603" s="4" t="s">
        <v>40</v>
      </c>
      <c r="K603" s="90">
        <f>(P583*C583+P584*C584+P585*C585+P586*C586+P587*C587+P588*C588+P589*C589+P590*C590+P591*C591+P592*C592+P593*C593+P594*C594+P595*C595+P596*C596+P597*C597+P598*C598+P599*C599+P600*C600+P601*C601+P602*C602)/100</f>
        <v>0</v>
      </c>
      <c r="L603" s="66"/>
      <c r="M603" s="81" t="str">
        <f>IF(K603&gt;8.49,"SOBRESALIENTE",IF(K603&gt;6.99,"NOTABLE",IF(K603&gt;5.99,"BIEN",IF(K603&gt;4.99,"SUFICIENTE","INSUFICIENTE"))))</f>
        <v>INSUFICIENTE</v>
      </c>
      <c r="N603" s="65"/>
      <c r="O603" s="65"/>
      <c r="P603" s="66"/>
      <c r="Q603" s="87" t="s">
        <v>17</v>
      </c>
      <c r="R603" s="66"/>
      <c r="S603" s="87" t="s">
        <v>18</v>
      </c>
      <c r="T603" s="66"/>
      <c r="U603" s="87" t="s">
        <v>19</v>
      </c>
      <c r="V603" s="66"/>
      <c r="W603" s="87" t="s">
        <v>20</v>
      </c>
      <c r="X603" s="66"/>
      <c r="Y603" s="87" t="s">
        <v>21</v>
      </c>
      <c r="Z603" s="66"/>
      <c r="AA603" s="87" t="s">
        <v>22</v>
      </c>
      <c r="AB603" s="66"/>
      <c r="AC603" s="87" t="s">
        <v>23</v>
      </c>
      <c r="AD603" s="66"/>
    </row>
    <row r="604" spans="2:30" ht="15.75" customHeight="1">
      <c r="O604" s="30"/>
      <c r="P604" s="4" t="s">
        <v>43</v>
      </c>
      <c r="Q604" s="88" t="e">
        <f>SUM(R583:R602)/(20-COUNTIF(R583:R602,0))</f>
        <v>#DIV/0!</v>
      </c>
      <c r="R604" s="66"/>
      <c r="S604" s="88" t="e">
        <f>SUM(T583:T602)/(20-COUNTIF(T583:T602,0))</f>
        <v>#DIV/0!</v>
      </c>
      <c r="T604" s="66"/>
      <c r="U604" s="88" t="e">
        <f>SUM(V583:V602)/(20-COUNTIF(V583:V602,0))</f>
        <v>#DIV/0!</v>
      </c>
      <c r="V604" s="66"/>
      <c r="W604" s="88" t="e">
        <f>SUM(X583:X602)/(20-COUNTIF(X583:X602,0))</f>
        <v>#DIV/0!</v>
      </c>
      <c r="X604" s="66"/>
      <c r="Y604" s="88" t="e">
        <f>SUM(Z583:Z602)/(20-COUNTIF(Z583:Z602,0))</f>
        <v>#DIV/0!</v>
      </c>
      <c r="Z604" s="66"/>
      <c r="AA604" s="88" t="e">
        <f>SUM(AB583:AB602)/(20-COUNTIF(AB583:AB602,0))</f>
        <v>#DIV/0!</v>
      </c>
      <c r="AB604" s="66"/>
      <c r="AC604" s="88" t="e">
        <f>SUM(AD583:AD602)/(20-COUNTIF(AD583:AD602,0))</f>
        <v>#DIV/0!</v>
      </c>
      <c r="AD604" s="66"/>
    </row>
    <row r="605" spans="2:30" ht="15.75" customHeight="1">
      <c r="B605" s="8" t="s">
        <v>53</v>
      </c>
    </row>
    <row r="606" spans="2:30" ht="15.75" customHeight="1">
      <c r="B606" s="89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  <c r="AC606" s="52"/>
      <c r="AD606" s="52"/>
    </row>
    <row r="607" spans="2:30" ht="15.75" customHeight="1"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  <c r="AC607" s="52"/>
      <c r="AD607" s="52"/>
    </row>
    <row r="610" spans="2:30" ht="15.75" customHeight="1">
      <c r="B610" s="10">
        <f>Datos!C217</f>
        <v>0</v>
      </c>
      <c r="P610" s="11">
        <f>Portada!$C$27</f>
        <v>0</v>
      </c>
      <c r="T610" s="12">
        <f>Portada!$E$29</f>
        <v>0</v>
      </c>
      <c r="AD610" s="11">
        <f>Portada!$D$21</f>
        <v>0</v>
      </c>
    </row>
    <row r="611" spans="2:30" ht="15.75" customHeight="1">
      <c r="B611" s="83" t="s">
        <v>12</v>
      </c>
      <c r="C611" s="83" t="s">
        <v>13</v>
      </c>
      <c r="D611" s="85" t="s">
        <v>14</v>
      </c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60"/>
      <c r="P611" s="83" t="s">
        <v>15</v>
      </c>
      <c r="Q611" s="85" t="s">
        <v>16</v>
      </c>
      <c r="R611" s="59"/>
      <c r="S611" s="59"/>
      <c r="T611" s="59"/>
      <c r="U611" s="59"/>
      <c r="V611" s="59"/>
      <c r="W611" s="59"/>
      <c r="X611" s="59"/>
      <c r="Y611" s="59"/>
      <c r="Z611" s="59"/>
      <c r="AA611" s="59"/>
      <c r="AB611" s="59"/>
      <c r="AC611" s="59"/>
      <c r="AD611" s="60"/>
    </row>
    <row r="612" spans="2:30" ht="15.75" customHeight="1">
      <c r="B612" s="84"/>
      <c r="C612" s="84"/>
      <c r="D612" s="86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5"/>
      <c r="P612" s="84"/>
      <c r="Q612" s="61"/>
      <c r="R612" s="56"/>
      <c r="S612" s="56"/>
      <c r="T612" s="56"/>
      <c r="U612" s="56"/>
      <c r="V612" s="56"/>
      <c r="W612" s="56"/>
      <c r="X612" s="56"/>
      <c r="Y612" s="56"/>
      <c r="Z612" s="56"/>
      <c r="AA612" s="56"/>
      <c r="AB612" s="56"/>
      <c r="AC612" s="56"/>
      <c r="AD612" s="57"/>
    </row>
    <row r="613" spans="2:30" ht="15.75" customHeight="1">
      <c r="B613" s="84"/>
      <c r="C613" s="84"/>
      <c r="D613" s="61"/>
      <c r="E613" s="56"/>
      <c r="F613" s="56"/>
      <c r="G613" s="56"/>
      <c r="H613" s="56"/>
      <c r="I613" s="56"/>
      <c r="J613" s="56"/>
      <c r="K613" s="56"/>
      <c r="L613" s="56"/>
      <c r="M613" s="56"/>
      <c r="N613" s="56"/>
      <c r="O613" s="57"/>
      <c r="P613" s="84"/>
      <c r="Q613" s="87" t="s">
        <v>17</v>
      </c>
      <c r="R613" s="66"/>
      <c r="S613" s="87" t="s">
        <v>18</v>
      </c>
      <c r="T613" s="66"/>
      <c r="U613" s="87" t="s">
        <v>19</v>
      </c>
      <c r="V613" s="66"/>
      <c r="W613" s="87" t="s">
        <v>20</v>
      </c>
      <c r="X613" s="66"/>
      <c r="Y613" s="87" t="s">
        <v>21</v>
      </c>
      <c r="Z613" s="66"/>
      <c r="AA613" s="87" t="s">
        <v>22</v>
      </c>
      <c r="AB613" s="66"/>
      <c r="AC613" s="87" t="s">
        <v>23</v>
      </c>
      <c r="AD613" s="66"/>
    </row>
    <row r="614" spans="2:30" ht="15.75" customHeight="1">
      <c r="B614" s="70"/>
      <c r="C614" s="70"/>
      <c r="D614" s="13" t="s">
        <v>24</v>
      </c>
      <c r="E614" s="13" t="s">
        <v>25</v>
      </c>
      <c r="F614" s="13" t="s">
        <v>13</v>
      </c>
      <c r="G614" s="13" t="s">
        <v>24</v>
      </c>
      <c r="H614" s="13" t="s">
        <v>25</v>
      </c>
      <c r="I614" s="13" t="s">
        <v>13</v>
      </c>
      <c r="J614" s="13" t="s">
        <v>24</v>
      </c>
      <c r="K614" s="13" t="s">
        <v>25</v>
      </c>
      <c r="L614" s="13" t="s">
        <v>13</v>
      </c>
      <c r="M614" s="13" t="s">
        <v>24</v>
      </c>
      <c r="N614" s="13" t="s">
        <v>25</v>
      </c>
      <c r="O614" s="13" t="s">
        <v>13</v>
      </c>
      <c r="P614" s="70"/>
      <c r="Q614" s="14" t="s">
        <v>26</v>
      </c>
      <c r="R614" s="14" t="s">
        <v>27</v>
      </c>
      <c r="S614" s="14" t="s">
        <v>26</v>
      </c>
      <c r="T614" s="14" t="s">
        <v>27</v>
      </c>
      <c r="U614" s="14" t="s">
        <v>26</v>
      </c>
      <c r="V614" s="14" t="s">
        <v>27</v>
      </c>
      <c r="W614" s="14" t="s">
        <v>26</v>
      </c>
      <c r="X614" s="14" t="s">
        <v>27</v>
      </c>
      <c r="Y614" s="14" t="s">
        <v>26</v>
      </c>
      <c r="Z614" s="14" t="s">
        <v>27</v>
      </c>
      <c r="AA614" s="14" t="s">
        <v>26</v>
      </c>
      <c r="AB614" s="14" t="s">
        <v>27</v>
      </c>
      <c r="AC614" s="14" t="s">
        <v>26</v>
      </c>
      <c r="AD614" s="14" t="s">
        <v>27</v>
      </c>
    </row>
    <row r="615" spans="2:30" ht="15.75" customHeight="1">
      <c r="B615" s="15">
        <f>Datos!$B$7</f>
        <v>0</v>
      </c>
      <c r="C615" s="16">
        <f>Datos!$G$7</f>
        <v>0</v>
      </c>
      <c r="D615" s="18">
        <f t="shared" ref="D615:D634" si="1394">D583</f>
        <v>0</v>
      </c>
      <c r="E615" s="20"/>
      <c r="F615" s="22">
        <f t="shared" ref="F615:G615" si="1395">F583</f>
        <v>0</v>
      </c>
      <c r="G615" s="18">
        <f t="shared" si="1395"/>
        <v>0</v>
      </c>
      <c r="H615" s="20"/>
      <c r="I615" s="22">
        <f t="shared" ref="I615:J615" si="1396">I583</f>
        <v>0</v>
      </c>
      <c r="J615" s="18">
        <f t="shared" si="1396"/>
        <v>0</v>
      </c>
      <c r="K615" s="20"/>
      <c r="L615" s="22">
        <f t="shared" ref="L615:M615" si="1397">L583</f>
        <v>0</v>
      </c>
      <c r="M615" s="18">
        <f t="shared" si="1397"/>
        <v>0</v>
      </c>
      <c r="N615" s="20"/>
      <c r="O615" s="22">
        <f t="shared" ref="O615:O634" si="1398">O583</f>
        <v>0</v>
      </c>
      <c r="P615" s="23">
        <f t="shared" ref="P615:P634" si="1399">(E615*F615+H615*I615+K615*L615+N615*O615)/100</f>
        <v>0</v>
      </c>
      <c r="Q615" s="33">
        <f t="shared" ref="Q615:Q634" si="1400">Q583</f>
        <v>0</v>
      </c>
      <c r="R615" s="34">
        <f t="shared" ref="R615:R634" si="1401">IF(Q615="S",$P615,0)</f>
        <v>0</v>
      </c>
      <c r="S615" s="35">
        <f t="shared" ref="S615:S634" si="1402">S583</f>
        <v>0</v>
      </c>
      <c r="T615" s="34">
        <f t="shared" ref="T615:T634" si="1403">IF(S615="S",$P615,0)</f>
        <v>0</v>
      </c>
      <c r="U615" s="36">
        <f t="shared" ref="U615:U634" si="1404">U583</f>
        <v>0</v>
      </c>
      <c r="V615" s="34">
        <f t="shared" ref="V615:V634" si="1405">IF(U615="S",$P615,0)</f>
        <v>0</v>
      </c>
      <c r="W615" s="36">
        <f t="shared" ref="W615:W634" si="1406">W583</f>
        <v>0</v>
      </c>
      <c r="X615" s="34">
        <f t="shared" ref="X615:X634" si="1407">IF(W615="S",$P615,0)</f>
        <v>0</v>
      </c>
      <c r="Y615" s="35">
        <f t="shared" ref="Y615:Y634" si="1408">Y583</f>
        <v>0</v>
      </c>
      <c r="Z615" s="34">
        <f t="shared" ref="Z615:Z634" si="1409">IF(Y615="S",$P615,0)</f>
        <v>0</v>
      </c>
      <c r="AA615" s="36">
        <f t="shared" ref="AA615:AA634" si="1410">AA583</f>
        <v>0</v>
      </c>
      <c r="AB615" s="34">
        <f t="shared" ref="AB615:AB634" si="1411">IF(AA615="S",$P615,0)</f>
        <v>0</v>
      </c>
      <c r="AC615" s="36">
        <f t="shared" ref="AC615:AC634" si="1412">AC583</f>
        <v>0</v>
      </c>
      <c r="AD615" s="34">
        <f t="shared" ref="AD615:AD634" si="1413">IF(AC615="S",$P615,0)</f>
        <v>0</v>
      </c>
    </row>
    <row r="616" spans="2:30" ht="15.75" customHeight="1">
      <c r="B616" s="15">
        <f>Datos!$B$9</f>
        <v>0</v>
      </c>
      <c r="C616" s="16">
        <f>Datos!$G$9</f>
        <v>0</v>
      </c>
      <c r="D616" s="26">
        <f t="shared" si="1394"/>
        <v>0</v>
      </c>
      <c r="E616" s="23"/>
      <c r="F616" s="16">
        <f t="shared" ref="F616:G616" si="1414">F584</f>
        <v>0</v>
      </c>
      <c r="G616" s="26">
        <f t="shared" si="1414"/>
        <v>0</v>
      </c>
      <c r="H616" s="23"/>
      <c r="I616" s="16">
        <f t="shared" ref="I616:J616" si="1415">I584</f>
        <v>0</v>
      </c>
      <c r="J616" s="26">
        <f t="shared" si="1415"/>
        <v>0</v>
      </c>
      <c r="K616" s="23"/>
      <c r="L616" s="16">
        <f t="shared" ref="L616:M616" si="1416">L584</f>
        <v>0</v>
      </c>
      <c r="M616" s="18">
        <f t="shared" si="1416"/>
        <v>0</v>
      </c>
      <c r="N616" s="23"/>
      <c r="O616" s="16">
        <f t="shared" si="1398"/>
        <v>0</v>
      </c>
      <c r="P616" s="23">
        <f t="shared" si="1399"/>
        <v>0</v>
      </c>
      <c r="Q616" s="37">
        <f t="shared" si="1400"/>
        <v>0</v>
      </c>
      <c r="R616" s="38">
        <f t="shared" si="1401"/>
        <v>0</v>
      </c>
      <c r="S616" s="39">
        <f t="shared" si="1402"/>
        <v>0</v>
      </c>
      <c r="T616" s="38">
        <f t="shared" si="1403"/>
        <v>0</v>
      </c>
      <c r="U616" s="40">
        <f t="shared" si="1404"/>
        <v>0</v>
      </c>
      <c r="V616" s="38">
        <f t="shared" si="1405"/>
        <v>0</v>
      </c>
      <c r="W616" s="39">
        <f t="shared" si="1406"/>
        <v>0</v>
      </c>
      <c r="X616" s="38">
        <f t="shared" si="1407"/>
        <v>0</v>
      </c>
      <c r="Y616" s="40">
        <f t="shared" si="1408"/>
        <v>0</v>
      </c>
      <c r="Z616" s="38">
        <f t="shared" si="1409"/>
        <v>0</v>
      </c>
      <c r="AA616" s="39">
        <f t="shared" si="1410"/>
        <v>0</v>
      </c>
      <c r="AB616" s="38">
        <f t="shared" si="1411"/>
        <v>0</v>
      </c>
      <c r="AC616" s="39">
        <f t="shared" si="1412"/>
        <v>0</v>
      </c>
      <c r="AD616" s="38">
        <f t="shared" si="1413"/>
        <v>0</v>
      </c>
    </row>
    <row r="617" spans="2:30" ht="15.75" customHeight="1">
      <c r="B617" s="15">
        <f>Datos!$B$11</f>
        <v>0</v>
      </c>
      <c r="C617" s="16">
        <f>Datos!$G$11</f>
        <v>0</v>
      </c>
      <c r="D617" s="26">
        <f t="shared" si="1394"/>
        <v>0</v>
      </c>
      <c r="E617" s="23"/>
      <c r="F617" s="16">
        <f t="shared" ref="F617:G617" si="1417">F585</f>
        <v>0</v>
      </c>
      <c r="G617" s="26">
        <f t="shared" si="1417"/>
        <v>0</v>
      </c>
      <c r="H617" s="23"/>
      <c r="I617" s="16">
        <f t="shared" ref="I617:J617" si="1418">I585</f>
        <v>0</v>
      </c>
      <c r="J617" s="26">
        <f t="shared" si="1418"/>
        <v>0</v>
      </c>
      <c r="K617" s="23"/>
      <c r="L617" s="16">
        <f t="shared" ref="L617:M617" si="1419">L585</f>
        <v>0</v>
      </c>
      <c r="M617" s="26">
        <f t="shared" si="1419"/>
        <v>0</v>
      </c>
      <c r="N617" s="23"/>
      <c r="O617" s="16">
        <f t="shared" si="1398"/>
        <v>0</v>
      </c>
      <c r="P617" s="23">
        <f t="shared" si="1399"/>
        <v>0</v>
      </c>
      <c r="Q617" s="41">
        <f t="shared" si="1400"/>
        <v>0</v>
      </c>
      <c r="R617" s="38">
        <f t="shared" si="1401"/>
        <v>0</v>
      </c>
      <c r="S617" s="39">
        <f t="shared" si="1402"/>
        <v>0</v>
      </c>
      <c r="T617" s="38">
        <f t="shared" si="1403"/>
        <v>0</v>
      </c>
      <c r="U617" s="39">
        <f t="shared" si="1404"/>
        <v>0</v>
      </c>
      <c r="V617" s="38">
        <f t="shared" si="1405"/>
        <v>0</v>
      </c>
      <c r="W617" s="39">
        <f t="shared" si="1406"/>
        <v>0</v>
      </c>
      <c r="X617" s="38">
        <f t="shared" si="1407"/>
        <v>0</v>
      </c>
      <c r="Y617" s="39">
        <f t="shared" si="1408"/>
        <v>0</v>
      </c>
      <c r="Z617" s="38">
        <f t="shared" si="1409"/>
        <v>0</v>
      </c>
      <c r="AA617" s="39">
        <f t="shared" si="1410"/>
        <v>0</v>
      </c>
      <c r="AB617" s="38">
        <f t="shared" si="1411"/>
        <v>0</v>
      </c>
      <c r="AC617" s="39">
        <f t="shared" si="1412"/>
        <v>0</v>
      </c>
      <c r="AD617" s="38">
        <f t="shared" si="1413"/>
        <v>0</v>
      </c>
    </row>
    <row r="618" spans="2:30" ht="15.75" customHeight="1">
      <c r="B618" s="15">
        <f>Datos!$B$13</f>
        <v>0</v>
      </c>
      <c r="C618" s="16">
        <f>Datos!$G$13</f>
        <v>0</v>
      </c>
      <c r="D618" s="26">
        <f t="shared" si="1394"/>
        <v>0</v>
      </c>
      <c r="E618" s="23"/>
      <c r="F618" s="16">
        <f t="shared" ref="F618:G618" si="1420">F586</f>
        <v>0</v>
      </c>
      <c r="G618" s="26">
        <f t="shared" si="1420"/>
        <v>0</v>
      </c>
      <c r="H618" s="23"/>
      <c r="I618" s="16">
        <f t="shared" ref="I618:J618" si="1421">I586</f>
        <v>0</v>
      </c>
      <c r="J618" s="18">
        <f t="shared" si="1421"/>
        <v>0</v>
      </c>
      <c r="K618" s="20"/>
      <c r="L618" s="22">
        <f t="shared" ref="L618:M618" si="1422">L586</f>
        <v>0</v>
      </c>
      <c r="M618" s="26">
        <f t="shared" si="1422"/>
        <v>0</v>
      </c>
      <c r="N618" s="23"/>
      <c r="O618" s="16">
        <f t="shared" si="1398"/>
        <v>0</v>
      </c>
      <c r="P618" s="23">
        <f t="shared" si="1399"/>
        <v>0</v>
      </c>
      <c r="Q618" s="41">
        <f t="shared" si="1400"/>
        <v>0</v>
      </c>
      <c r="R618" s="38">
        <f t="shared" si="1401"/>
        <v>0</v>
      </c>
      <c r="S618" s="39">
        <f t="shared" si="1402"/>
        <v>0</v>
      </c>
      <c r="T618" s="38">
        <f t="shared" si="1403"/>
        <v>0</v>
      </c>
      <c r="U618" s="39">
        <f t="shared" si="1404"/>
        <v>0</v>
      </c>
      <c r="V618" s="38">
        <f t="shared" si="1405"/>
        <v>0</v>
      </c>
      <c r="W618" s="39">
        <f t="shared" si="1406"/>
        <v>0</v>
      </c>
      <c r="X618" s="38">
        <f t="shared" si="1407"/>
        <v>0</v>
      </c>
      <c r="Y618" s="39">
        <f t="shared" si="1408"/>
        <v>0</v>
      </c>
      <c r="Z618" s="38">
        <f t="shared" si="1409"/>
        <v>0</v>
      </c>
      <c r="AA618" s="39">
        <f t="shared" si="1410"/>
        <v>0</v>
      </c>
      <c r="AB618" s="38">
        <f t="shared" si="1411"/>
        <v>0</v>
      </c>
      <c r="AC618" s="39">
        <f t="shared" si="1412"/>
        <v>0</v>
      </c>
      <c r="AD618" s="38">
        <f t="shared" si="1413"/>
        <v>0</v>
      </c>
    </row>
    <row r="619" spans="2:30" ht="15.75" customHeight="1">
      <c r="B619" s="15">
        <f>Datos!$B$15</f>
        <v>0</v>
      </c>
      <c r="C619" s="16">
        <f>Datos!$G$15</f>
        <v>0</v>
      </c>
      <c r="D619" s="26">
        <f t="shared" si="1394"/>
        <v>0</v>
      </c>
      <c r="E619" s="23"/>
      <c r="F619" s="16">
        <f t="shared" ref="F619:G619" si="1423">F587</f>
        <v>0</v>
      </c>
      <c r="G619" s="26">
        <f t="shared" si="1423"/>
        <v>0</v>
      </c>
      <c r="H619" s="20"/>
      <c r="I619" s="16">
        <f t="shared" ref="I619:J619" si="1424">I587</f>
        <v>0</v>
      </c>
      <c r="J619" s="26">
        <f t="shared" si="1424"/>
        <v>0</v>
      </c>
      <c r="K619" s="23"/>
      <c r="L619" s="16">
        <f t="shared" ref="L619:M619" si="1425">L587</f>
        <v>0</v>
      </c>
      <c r="M619" s="26">
        <f t="shared" si="1425"/>
        <v>0</v>
      </c>
      <c r="N619" s="23"/>
      <c r="O619" s="16">
        <f t="shared" si="1398"/>
        <v>0</v>
      </c>
      <c r="P619" s="23">
        <f t="shared" si="1399"/>
        <v>0</v>
      </c>
      <c r="Q619" s="41">
        <f t="shared" si="1400"/>
        <v>0</v>
      </c>
      <c r="R619" s="38">
        <f t="shared" si="1401"/>
        <v>0</v>
      </c>
      <c r="S619" s="39">
        <f t="shared" si="1402"/>
        <v>0</v>
      </c>
      <c r="T619" s="38">
        <f t="shared" si="1403"/>
        <v>0</v>
      </c>
      <c r="U619" s="39">
        <f t="shared" si="1404"/>
        <v>0</v>
      </c>
      <c r="V619" s="38">
        <f t="shared" si="1405"/>
        <v>0</v>
      </c>
      <c r="W619" s="39">
        <f t="shared" si="1406"/>
        <v>0</v>
      </c>
      <c r="X619" s="38">
        <f t="shared" si="1407"/>
        <v>0</v>
      </c>
      <c r="Y619" s="39">
        <f t="shared" si="1408"/>
        <v>0</v>
      </c>
      <c r="Z619" s="38">
        <f t="shared" si="1409"/>
        <v>0</v>
      </c>
      <c r="AA619" s="39">
        <f t="shared" si="1410"/>
        <v>0</v>
      </c>
      <c r="AB619" s="38">
        <f t="shared" si="1411"/>
        <v>0</v>
      </c>
      <c r="AC619" s="39">
        <f t="shared" si="1412"/>
        <v>0</v>
      </c>
      <c r="AD619" s="38">
        <f t="shared" si="1413"/>
        <v>0</v>
      </c>
    </row>
    <row r="620" spans="2:30" ht="15.75" customHeight="1">
      <c r="B620" s="15">
        <f>Datos!$B$17</f>
        <v>0</v>
      </c>
      <c r="C620" s="16">
        <f>Datos!$G$17</f>
        <v>0</v>
      </c>
      <c r="D620" s="26">
        <f t="shared" si="1394"/>
        <v>0</v>
      </c>
      <c r="E620" s="23"/>
      <c r="F620" s="16">
        <f t="shared" ref="F620:G620" si="1426">F588</f>
        <v>0</v>
      </c>
      <c r="G620" s="26">
        <f t="shared" si="1426"/>
        <v>0</v>
      </c>
      <c r="H620" s="23"/>
      <c r="I620" s="16">
        <f t="shared" ref="I620:J620" si="1427">I588</f>
        <v>0</v>
      </c>
      <c r="J620" s="26">
        <f t="shared" si="1427"/>
        <v>0</v>
      </c>
      <c r="K620" s="23"/>
      <c r="L620" s="16">
        <f t="shared" ref="L620:M620" si="1428">L588</f>
        <v>0</v>
      </c>
      <c r="M620" s="26">
        <f t="shared" si="1428"/>
        <v>0</v>
      </c>
      <c r="N620" s="23"/>
      <c r="O620" s="16">
        <f t="shared" si="1398"/>
        <v>0</v>
      </c>
      <c r="P620" s="23">
        <f t="shared" si="1399"/>
        <v>0</v>
      </c>
      <c r="Q620" s="41">
        <f t="shared" si="1400"/>
        <v>0</v>
      </c>
      <c r="R620" s="38">
        <f t="shared" si="1401"/>
        <v>0</v>
      </c>
      <c r="S620" s="39">
        <f t="shared" si="1402"/>
        <v>0</v>
      </c>
      <c r="T620" s="38">
        <f t="shared" si="1403"/>
        <v>0</v>
      </c>
      <c r="U620" s="39">
        <f t="shared" si="1404"/>
        <v>0</v>
      </c>
      <c r="V620" s="38">
        <f t="shared" si="1405"/>
        <v>0</v>
      </c>
      <c r="W620" s="39">
        <f t="shared" si="1406"/>
        <v>0</v>
      </c>
      <c r="X620" s="38">
        <f t="shared" si="1407"/>
        <v>0</v>
      </c>
      <c r="Y620" s="39">
        <f t="shared" si="1408"/>
        <v>0</v>
      </c>
      <c r="Z620" s="38">
        <f t="shared" si="1409"/>
        <v>0</v>
      </c>
      <c r="AA620" s="39">
        <f t="shared" si="1410"/>
        <v>0</v>
      </c>
      <c r="AB620" s="38">
        <f t="shared" si="1411"/>
        <v>0</v>
      </c>
      <c r="AC620" s="39">
        <f t="shared" si="1412"/>
        <v>0</v>
      </c>
      <c r="AD620" s="38">
        <f t="shared" si="1413"/>
        <v>0</v>
      </c>
    </row>
    <row r="621" spans="2:30" ht="15.75" customHeight="1">
      <c r="B621" s="15">
        <f>Datos!$B$19</f>
        <v>0</v>
      </c>
      <c r="C621" s="16">
        <f>Datos!$G$19</f>
        <v>0</v>
      </c>
      <c r="D621" s="26">
        <f t="shared" si="1394"/>
        <v>0</v>
      </c>
      <c r="E621" s="23"/>
      <c r="F621" s="16">
        <f t="shared" ref="F621:G621" si="1429">F589</f>
        <v>0</v>
      </c>
      <c r="G621" s="26">
        <f t="shared" si="1429"/>
        <v>0</v>
      </c>
      <c r="H621" s="23"/>
      <c r="I621" s="16">
        <f t="shared" ref="I621:J621" si="1430">I589</f>
        <v>0</v>
      </c>
      <c r="J621" s="26">
        <f t="shared" si="1430"/>
        <v>0</v>
      </c>
      <c r="K621" s="23"/>
      <c r="L621" s="16">
        <f t="shared" ref="L621:M621" si="1431">L589</f>
        <v>0</v>
      </c>
      <c r="M621" s="26">
        <f t="shared" si="1431"/>
        <v>0</v>
      </c>
      <c r="N621" s="23"/>
      <c r="O621" s="16">
        <f t="shared" si="1398"/>
        <v>0</v>
      </c>
      <c r="P621" s="23">
        <f t="shared" si="1399"/>
        <v>0</v>
      </c>
      <c r="Q621" s="41">
        <f t="shared" si="1400"/>
        <v>0</v>
      </c>
      <c r="R621" s="38">
        <f t="shared" si="1401"/>
        <v>0</v>
      </c>
      <c r="S621" s="39">
        <f t="shared" si="1402"/>
        <v>0</v>
      </c>
      <c r="T621" s="38">
        <f t="shared" si="1403"/>
        <v>0</v>
      </c>
      <c r="U621" s="39">
        <f t="shared" si="1404"/>
        <v>0</v>
      </c>
      <c r="V621" s="38">
        <f t="shared" si="1405"/>
        <v>0</v>
      </c>
      <c r="W621" s="39">
        <f t="shared" si="1406"/>
        <v>0</v>
      </c>
      <c r="X621" s="38">
        <f t="shared" si="1407"/>
        <v>0</v>
      </c>
      <c r="Y621" s="39">
        <f t="shared" si="1408"/>
        <v>0</v>
      </c>
      <c r="Z621" s="38">
        <f t="shared" si="1409"/>
        <v>0</v>
      </c>
      <c r="AA621" s="39">
        <f t="shared" si="1410"/>
        <v>0</v>
      </c>
      <c r="AB621" s="38">
        <f t="shared" si="1411"/>
        <v>0</v>
      </c>
      <c r="AC621" s="39">
        <f t="shared" si="1412"/>
        <v>0</v>
      </c>
      <c r="AD621" s="38">
        <f t="shared" si="1413"/>
        <v>0</v>
      </c>
    </row>
    <row r="622" spans="2:30" ht="15.75" customHeight="1">
      <c r="B622" s="15">
        <f>Datos!$B$21</f>
        <v>0</v>
      </c>
      <c r="C622" s="16">
        <f>Datos!$G$21</f>
        <v>0</v>
      </c>
      <c r="D622" s="26">
        <f t="shared" si="1394"/>
        <v>0</v>
      </c>
      <c r="E622" s="23"/>
      <c r="F622" s="16">
        <f t="shared" ref="F622:G622" si="1432">F590</f>
        <v>0</v>
      </c>
      <c r="G622" s="26">
        <f t="shared" si="1432"/>
        <v>0</v>
      </c>
      <c r="H622" s="23"/>
      <c r="I622" s="16">
        <f t="shared" ref="I622:J622" si="1433">I590</f>
        <v>0</v>
      </c>
      <c r="J622" s="26">
        <f t="shared" si="1433"/>
        <v>0</v>
      </c>
      <c r="K622" s="23"/>
      <c r="L622" s="16">
        <f t="shared" ref="L622:M622" si="1434">L590</f>
        <v>0</v>
      </c>
      <c r="M622" s="26">
        <f t="shared" si="1434"/>
        <v>0</v>
      </c>
      <c r="N622" s="23"/>
      <c r="O622" s="16">
        <f t="shared" si="1398"/>
        <v>0</v>
      </c>
      <c r="P622" s="23">
        <f t="shared" si="1399"/>
        <v>0</v>
      </c>
      <c r="Q622" s="41">
        <f t="shared" si="1400"/>
        <v>0</v>
      </c>
      <c r="R622" s="38">
        <f t="shared" si="1401"/>
        <v>0</v>
      </c>
      <c r="S622" s="39">
        <f t="shared" si="1402"/>
        <v>0</v>
      </c>
      <c r="T622" s="38">
        <f t="shared" si="1403"/>
        <v>0</v>
      </c>
      <c r="U622" s="39">
        <f t="shared" si="1404"/>
        <v>0</v>
      </c>
      <c r="V622" s="38">
        <f t="shared" si="1405"/>
        <v>0</v>
      </c>
      <c r="W622" s="39">
        <f t="shared" si="1406"/>
        <v>0</v>
      </c>
      <c r="X622" s="38">
        <f t="shared" si="1407"/>
        <v>0</v>
      </c>
      <c r="Y622" s="39">
        <f t="shared" si="1408"/>
        <v>0</v>
      </c>
      <c r="Z622" s="38">
        <f t="shared" si="1409"/>
        <v>0</v>
      </c>
      <c r="AA622" s="39">
        <f t="shared" si="1410"/>
        <v>0</v>
      </c>
      <c r="AB622" s="38">
        <f t="shared" si="1411"/>
        <v>0</v>
      </c>
      <c r="AC622" s="39">
        <f t="shared" si="1412"/>
        <v>0</v>
      </c>
      <c r="AD622" s="38">
        <f t="shared" si="1413"/>
        <v>0</v>
      </c>
    </row>
    <row r="623" spans="2:30" ht="15.75" customHeight="1">
      <c r="B623" s="15">
        <f>Datos!$B$23</f>
        <v>0</v>
      </c>
      <c r="C623" s="16">
        <f>Datos!$G$23</f>
        <v>0</v>
      </c>
      <c r="D623" s="18">
        <f t="shared" si="1394"/>
        <v>0</v>
      </c>
      <c r="E623" s="20"/>
      <c r="F623" s="22">
        <f t="shared" ref="F623:G623" si="1435">F591</f>
        <v>0</v>
      </c>
      <c r="G623" s="18">
        <f t="shared" si="1435"/>
        <v>0</v>
      </c>
      <c r="H623" s="20"/>
      <c r="I623" s="22">
        <f t="shared" ref="I623:J623" si="1436">I591</f>
        <v>0</v>
      </c>
      <c r="J623" s="18">
        <f t="shared" si="1436"/>
        <v>0</v>
      </c>
      <c r="K623" s="20"/>
      <c r="L623" s="22">
        <f t="shared" ref="L623:M623" si="1437">L591</f>
        <v>0</v>
      </c>
      <c r="M623" s="18">
        <f t="shared" si="1437"/>
        <v>0</v>
      </c>
      <c r="N623" s="20"/>
      <c r="O623" s="22">
        <f t="shared" si="1398"/>
        <v>0</v>
      </c>
      <c r="P623" s="23">
        <f t="shared" si="1399"/>
        <v>0</v>
      </c>
      <c r="Q623" s="41">
        <f t="shared" si="1400"/>
        <v>0</v>
      </c>
      <c r="R623" s="38">
        <f t="shared" si="1401"/>
        <v>0</v>
      </c>
      <c r="S623" s="39">
        <f t="shared" si="1402"/>
        <v>0</v>
      </c>
      <c r="T623" s="38">
        <f t="shared" si="1403"/>
        <v>0</v>
      </c>
      <c r="U623" s="39">
        <f t="shared" si="1404"/>
        <v>0</v>
      </c>
      <c r="V623" s="38">
        <f t="shared" si="1405"/>
        <v>0</v>
      </c>
      <c r="W623" s="39">
        <f t="shared" si="1406"/>
        <v>0</v>
      </c>
      <c r="X623" s="38">
        <f t="shared" si="1407"/>
        <v>0</v>
      </c>
      <c r="Y623" s="39">
        <f t="shared" si="1408"/>
        <v>0</v>
      </c>
      <c r="Z623" s="38">
        <f t="shared" si="1409"/>
        <v>0</v>
      </c>
      <c r="AA623" s="39">
        <f t="shared" si="1410"/>
        <v>0</v>
      </c>
      <c r="AB623" s="38">
        <f t="shared" si="1411"/>
        <v>0</v>
      </c>
      <c r="AC623" s="39">
        <f t="shared" si="1412"/>
        <v>0</v>
      </c>
      <c r="AD623" s="38">
        <f t="shared" si="1413"/>
        <v>0</v>
      </c>
    </row>
    <row r="624" spans="2:30" ht="15.75" customHeight="1">
      <c r="B624" s="15">
        <f>Datos!$B$25</f>
        <v>0</v>
      </c>
      <c r="C624" s="16">
        <f>Datos!$G$25</f>
        <v>0</v>
      </c>
      <c r="D624" s="26">
        <f t="shared" si="1394"/>
        <v>0</v>
      </c>
      <c r="E624" s="23"/>
      <c r="F624" s="16">
        <f t="shared" ref="F624:G624" si="1438">F592</f>
        <v>0</v>
      </c>
      <c r="G624" s="26">
        <f t="shared" si="1438"/>
        <v>0</v>
      </c>
      <c r="H624" s="23"/>
      <c r="I624" s="16">
        <f t="shared" ref="I624:J624" si="1439">I592</f>
        <v>0</v>
      </c>
      <c r="J624" s="26">
        <f t="shared" si="1439"/>
        <v>0</v>
      </c>
      <c r="K624" s="23"/>
      <c r="L624" s="16">
        <f t="shared" ref="L624:M624" si="1440">L592</f>
        <v>0</v>
      </c>
      <c r="M624" s="26">
        <f t="shared" si="1440"/>
        <v>0</v>
      </c>
      <c r="N624" s="23"/>
      <c r="O624" s="16">
        <f t="shared" si="1398"/>
        <v>0</v>
      </c>
      <c r="P624" s="23">
        <f t="shared" si="1399"/>
        <v>0</v>
      </c>
      <c r="Q624" s="41">
        <f t="shared" si="1400"/>
        <v>0</v>
      </c>
      <c r="R624" s="38">
        <f t="shared" si="1401"/>
        <v>0</v>
      </c>
      <c r="S624" s="39">
        <f t="shared" si="1402"/>
        <v>0</v>
      </c>
      <c r="T624" s="38">
        <f t="shared" si="1403"/>
        <v>0</v>
      </c>
      <c r="U624" s="39">
        <f t="shared" si="1404"/>
        <v>0</v>
      </c>
      <c r="V624" s="38">
        <f t="shared" si="1405"/>
        <v>0</v>
      </c>
      <c r="W624" s="39">
        <f t="shared" si="1406"/>
        <v>0</v>
      </c>
      <c r="X624" s="38">
        <f t="shared" si="1407"/>
        <v>0</v>
      </c>
      <c r="Y624" s="39">
        <f t="shared" si="1408"/>
        <v>0</v>
      </c>
      <c r="Z624" s="38">
        <f t="shared" si="1409"/>
        <v>0</v>
      </c>
      <c r="AA624" s="39">
        <f t="shared" si="1410"/>
        <v>0</v>
      </c>
      <c r="AB624" s="38">
        <f t="shared" si="1411"/>
        <v>0</v>
      </c>
      <c r="AC624" s="39">
        <f t="shared" si="1412"/>
        <v>0</v>
      </c>
      <c r="AD624" s="38">
        <f t="shared" si="1413"/>
        <v>0</v>
      </c>
    </row>
    <row r="625" spans="2:30" ht="15.75" customHeight="1">
      <c r="B625" s="15">
        <f>Datos!$B$27</f>
        <v>0</v>
      </c>
      <c r="C625" s="16">
        <f>Datos!$G$27</f>
        <v>0</v>
      </c>
      <c r="D625" s="26">
        <f t="shared" si="1394"/>
        <v>0</v>
      </c>
      <c r="E625" s="23"/>
      <c r="F625" s="16">
        <f t="shared" ref="F625:G625" si="1441">F593</f>
        <v>0</v>
      </c>
      <c r="G625" s="26">
        <f t="shared" si="1441"/>
        <v>0</v>
      </c>
      <c r="H625" s="23"/>
      <c r="I625" s="16">
        <f t="shared" ref="I625:J625" si="1442">I593</f>
        <v>0</v>
      </c>
      <c r="J625" s="26">
        <f t="shared" si="1442"/>
        <v>0</v>
      </c>
      <c r="K625" s="23"/>
      <c r="L625" s="16">
        <f t="shared" ref="L625:M625" si="1443">L593</f>
        <v>0</v>
      </c>
      <c r="M625" s="26">
        <f t="shared" si="1443"/>
        <v>0</v>
      </c>
      <c r="N625" s="23"/>
      <c r="O625" s="16">
        <f t="shared" si="1398"/>
        <v>0</v>
      </c>
      <c r="P625" s="23">
        <f t="shared" si="1399"/>
        <v>0</v>
      </c>
      <c r="Q625" s="41">
        <f t="shared" si="1400"/>
        <v>0</v>
      </c>
      <c r="R625" s="38">
        <f t="shared" si="1401"/>
        <v>0</v>
      </c>
      <c r="S625" s="39">
        <f t="shared" si="1402"/>
        <v>0</v>
      </c>
      <c r="T625" s="38">
        <f t="shared" si="1403"/>
        <v>0</v>
      </c>
      <c r="U625" s="39">
        <f t="shared" si="1404"/>
        <v>0</v>
      </c>
      <c r="V625" s="38">
        <f t="shared" si="1405"/>
        <v>0</v>
      </c>
      <c r="W625" s="39">
        <f t="shared" si="1406"/>
        <v>0</v>
      </c>
      <c r="X625" s="38">
        <f t="shared" si="1407"/>
        <v>0</v>
      </c>
      <c r="Y625" s="39">
        <f t="shared" si="1408"/>
        <v>0</v>
      </c>
      <c r="Z625" s="38">
        <f t="shared" si="1409"/>
        <v>0</v>
      </c>
      <c r="AA625" s="39">
        <f t="shared" si="1410"/>
        <v>0</v>
      </c>
      <c r="AB625" s="38">
        <f t="shared" si="1411"/>
        <v>0</v>
      </c>
      <c r="AC625" s="39">
        <f t="shared" si="1412"/>
        <v>0</v>
      </c>
      <c r="AD625" s="38">
        <f t="shared" si="1413"/>
        <v>0</v>
      </c>
    </row>
    <row r="626" spans="2:30" ht="15.75" customHeight="1">
      <c r="B626" s="15">
        <f>Datos!$B$29</f>
        <v>0</v>
      </c>
      <c r="C626" s="16">
        <f>Datos!$G$29</f>
        <v>0</v>
      </c>
      <c r="D626" s="26">
        <f t="shared" si="1394"/>
        <v>0</v>
      </c>
      <c r="E626" s="23"/>
      <c r="F626" s="16">
        <f t="shared" ref="F626:G626" si="1444">F594</f>
        <v>0</v>
      </c>
      <c r="G626" s="26">
        <f t="shared" si="1444"/>
        <v>0</v>
      </c>
      <c r="H626" s="23"/>
      <c r="I626" s="16">
        <f t="shared" ref="I626:J626" si="1445">I594</f>
        <v>0</v>
      </c>
      <c r="J626" s="26">
        <f t="shared" si="1445"/>
        <v>0</v>
      </c>
      <c r="K626" s="23"/>
      <c r="L626" s="16">
        <f t="shared" ref="L626:M626" si="1446">L594</f>
        <v>0</v>
      </c>
      <c r="M626" s="26">
        <f t="shared" si="1446"/>
        <v>0</v>
      </c>
      <c r="N626" s="23"/>
      <c r="O626" s="16">
        <f t="shared" si="1398"/>
        <v>0</v>
      </c>
      <c r="P626" s="23">
        <f t="shared" si="1399"/>
        <v>0</v>
      </c>
      <c r="Q626" s="41">
        <f t="shared" si="1400"/>
        <v>0</v>
      </c>
      <c r="R626" s="38">
        <f t="shared" si="1401"/>
        <v>0</v>
      </c>
      <c r="S626" s="39">
        <f t="shared" si="1402"/>
        <v>0</v>
      </c>
      <c r="T626" s="38">
        <f t="shared" si="1403"/>
        <v>0</v>
      </c>
      <c r="U626" s="39">
        <f t="shared" si="1404"/>
        <v>0</v>
      </c>
      <c r="V626" s="38">
        <f t="shared" si="1405"/>
        <v>0</v>
      </c>
      <c r="W626" s="39">
        <f t="shared" si="1406"/>
        <v>0</v>
      </c>
      <c r="X626" s="38">
        <f t="shared" si="1407"/>
        <v>0</v>
      </c>
      <c r="Y626" s="39">
        <f t="shared" si="1408"/>
        <v>0</v>
      </c>
      <c r="Z626" s="38">
        <f t="shared" si="1409"/>
        <v>0</v>
      </c>
      <c r="AA626" s="39">
        <f t="shared" si="1410"/>
        <v>0</v>
      </c>
      <c r="AB626" s="38">
        <f t="shared" si="1411"/>
        <v>0</v>
      </c>
      <c r="AC626" s="39">
        <f t="shared" si="1412"/>
        <v>0</v>
      </c>
      <c r="AD626" s="38">
        <f t="shared" si="1413"/>
        <v>0</v>
      </c>
    </row>
    <row r="627" spans="2:30" ht="15.75" customHeight="1">
      <c r="B627" s="15">
        <f>Datos!$B$31</f>
        <v>0</v>
      </c>
      <c r="C627" s="16">
        <f>Datos!$G$31</f>
        <v>0</v>
      </c>
      <c r="D627" s="26">
        <f t="shared" si="1394"/>
        <v>0</v>
      </c>
      <c r="E627" s="23"/>
      <c r="F627" s="16">
        <f t="shared" ref="F627:G627" si="1447">F595</f>
        <v>0</v>
      </c>
      <c r="G627" s="26">
        <f t="shared" si="1447"/>
        <v>0</v>
      </c>
      <c r="H627" s="23"/>
      <c r="I627" s="16">
        <f t="shared" ref="I627:J627" si="1448">I595</f>
        <v>0</v>
      </c>
      <c r="J627" s="26">
        <f t="shared" si="1448"/>
        <v>0</v>
      </c>
      <c r="K627" s="23"/>
      <c r="L627" s="16">
        <f t="shared" ref="L627:M627" si="1449">L595</f>
        <v>0</v>
      </c>
      <c r="M627" s="26">
        <f t="shared" si="1449"/>
        <v>0</v>
      </c>
      <c r="N627" s="23"/>
      <c r="O627" s="16">
        <f t="shared" si="1398"/>
        <v>0</v>
      </c>
      <c r="P627" s="23">
        <f t="shared" si="1399"/>
        <v>0</v>
      </c>
      <c r="Q627" s="41">
        <f t="shared" si="1400"/>
        <v>0</v>
      </c>
      <c r="R627" s="38">
        <f t="shared" si="1401"/>
        <v>0</v>
      </c>
      <c r="S627" s="39">
        <f t="shared" si="1402"/>
        <v>0</v>
      </c>
      <c r="T627" s="38">
        <f t="shared" si="1403"/>
        <v>0</v>
      </c>
      <c r="U627" s="39">
        <f t="shared" si="1404"/>
        <v>0</v>
      </c>
      <c r="V627" s="38">
        <f t="shared" si="1405"/>
        <v>0</v>
      </c>
      <c r="W627" s="39">
        <f t="shared" si="1406"/>
        <v>0</v>
      </c>
      <c r="X627" s="38">
        <f t="shared" si="1407"/>
        <v>0</v>
      </c>
      <c r="Y627" s="39">
        <f t="shared" si="1408"/>
        <v>0</v>
      </c>
      <c r="Z627" s="38">
        <f t="shared" si="1409"/>
        <v>0</v>
      </c>
      <c r="AA627" s="39">
        <f t="shared" si="1410"/>
        <v>0</v>
      </c>
      <c r="AB627" s="38">
        <f t="shared" si="1411"/>
        <v>0</v>
      </c>
      <c r="AC627" s="39">
        <f t="shared" si="1412"/>
        <v>0</v>
      </c>
      <c r="AD627" s="38">
        <f t="shared" si="1413"/>
        <v>0</v>
      </c>
    </row>
    <row r="628" spans="2:30" ht="15.75" customHeight="1">
      <c r="B628" s="15">
        <f>Datos!$B$33</f>
        <v>0</v>
      </c>
      <c r="C628" s="16">
        <f>Datos!$G$33</f>
        <v>0</v>
      </c>
      <c r="D628" s="26">
        <f t="shared" si="1394"/>
        <v>0</v>
      </c>
      <c r="E628" s="23"/>
      <c r="F628" s="16">
        <f t="shared" ref="F628:G628" si="1450">F596</f>
        <v>0</v>
      </c>
      <c r="G628" s="26">
        <f t="shared" si="1450"/>
        <v>0</v>
      </c>
      <c r="H628" s="23"/>
      <c r="I628" s="16">
        <f t="shared" ref="I628:J628" si="1451">I596</f>
        <v>0</v>
      </c>
      <c r="J628" s="26">
        <f t="shared" si="1451"/>
        <v>0</v>
      </c>
      <c r="K628" s="23"/>
      <c r="L628" s="16">
        <f t="shared" ref="L628:M628" si="1452">L596</f>
        <v>0</v>
      </c>
      <c r="M628" s="26">
        <f t="shared" si="1452"/>
        <v>0</v>
      </c>
      <c r="N628" s="23"/>
      <c r="O628" s="16">
        <f t="shared" si="1398"/>
        <v>0</v>
      </c>
      <c r="P628" s="23">
        <f t="shared" si="1399"/>
        <v>0</v>
      </c>
      <c r="Q628" s="41">
        <f t="shared" si="1400"/>
        <v>0</v>
      </c>
      <c r="R628" s="38">
        <f t="shared" si="1401"/>
        <v>0</v>
      </c>
      <c r="S628" s="39">
        <f t="shared" si="1402"/>
        <v>0</v>
      </c>
      <c r="T628" s="38">
        <f t="shared" si="1403"/>
        <v>0</v>
      </c>
      <c r="U628" s="39">
        <f t="shared" si="1404"/>
        <v>0</v>
      </c>
      <c r="V628" s="38">
        <f t="shared" si="1405"/>
        <v>0</v>
      </c>
      <c r="W628" s="39">
        <f t="shared" si="1406"/>
        <v>0</v>
      </c>
      <c r="X628" s="38">
        <f t="shared" si="1407"/>
        <v>0</v>
      </c>
      <c r="Y628" s="39">
        <f t="shared" si="1408"/>
        <v>0</v>
      </c>
      <c r="Z628" s="38">
        <f t="shared" si="1409"/>
        <v>0</v>
      </c>
      <c r="AA628" s="39">
        <f t="shared" si="1410"/>
        <v>0</v>
      </c>
      <c r="AB628" s="38">
        <f t="shared" si="1411"/>
        <v>0</v>
      </c>
      <c r="AC628" s="39">
        <f t="shared" si="1412"/>
        <v>0</v>
      </c>
      <c r="AD628" s="38">
        <f t="shared" si="1413"/>
        <v>0</v>
      </c>
    </row>
    <row r="629" spans="2:30" ht="15.75" customHeight="1">
      <c r="B629" s="15">
        <f>Datos!$B$35</f>
        <v>0</v>
      </c>
      <c r="C629" s="16">
        <f>Datos!$G$35</f>
        <v>0</v>
      </c>
      <c r="D629" s="26">
        <f t="shared" si="1394"/>
        <v>0</v>
      </c>
      <c r="E629" s="23"/>
      <c r="F629" s="16">
        <f t="shared" ref="F629:G629" si="1453">F597</f>
        <v>0</v>
      </c>
      <c r="G629" s="26">
        <f t="shared" si="1453"/>
        <v>0</v>
      </c>
      <c r="H629" s="23"/>
      <c r="I629" s="16">
        <f t="shared" ref="I629:J629" si="1454">I597</f>
        <v>0</v>
      </c>
      <c r="J629" s="26">
        <f t="shared" si="1454"/>
        <v>0</v>
      </c>
      <c r="K629" s="23"/>
      <c r="L629" s="16">
        <f t="shared" ref="L629:M629" si="1455">L597</f>
        <v>0</v>
      </c>
      <c r="M629" s="26">
        <f t="shared" si="1455"/>
        <v>0</v>
      </c>
      <c r="N629" s="23"/>
      <c r="O629" s="16">
        <f t="shared" si="1398"/>
        <v>0</v>
      </c>
      <c r="P629" s="23">
        <f t="shared" si="1399"/>
        <v>0</v>
      </c>
      <c r="Q629" s="41">
        <f t="shared" si="1400"/>
        <v>0</v>
      </c>
      <c r="R629" s="38">
        <f t="shared" si="1401"/>
        <v>0</v>
      </c>
      <c r="S629" s="39">
        <f t="shared" si="1402"/>
        <v>0</v>
      </c>
      <c r="T629" s="38">
        <f t="shared" si="1403"/>
        <v>0</v>
      </c>
      <c r="U629" s="39">
        <f t="shared" si="1404"/>
        <v>0</v>
      </c>
      <c r="V629" s="38">
        <f t="shared" si="1405"/>
        <v>0</v>
      </c>
      <c r="W629" s="39">
        <f t="shared" si="1406"/>
        <v>0</v>
      </c>
      <c r="X629" s="38">
        <f t="shared" si="1407"/>
        <v>0</v>
      </c>
      <c r="Y629" s="39">
        <f t="shared" si="1408"/>
        <v>0</v>
      </c>
      <c r="Z629" s="38">
        <f t="shared" si="1409"/>
        <v>0</v>
      </c>
      <c r="AA629" s="39">
        <f t="shared" si="1410"/>
        <v>0</v>
      </c>
      <c r="AB629" s="38">
        <f t="shared" si="1411"/>
        <v>0</v>
      </c>
      <c r="AC629" s="39">
        <f t="shared" si="1412"/>
        <v>0</v>
      </c>
      <c r="AD629" s="38">
        <f t="shared" si="1413"/>
        <v>0</v>
      </c>
    </row>
    <row r="630" spans="2:30" ht="15.75" customHeight="1">
      <c r="B630" s="15">
        <f>Datos!$B$37</f>
        <v>0</v>
      </c>
      <c r="C630" s="16">
        <f>Datos!$G$37</f>
        <v>0</v>
      </c>
      <c r="D630" s="26">
        <f t="shared" si="1394"/>
        <v>0</v>
      </c>
      <c r="E630" s="23"/>
      <c r="F630" s="16">
        <f t="shared" ref="F630:G630" si="1456">F598</f>
        <v>0</v>
      </c>
      <c r="G630" s="26">
        <f t="shared" si="1456"/>
        <v>0</v>
      </c>
      <c r="H630" s="23"/>
      <c r="I630" s="16">
        <f t="shared" ref="I630:J630" si="1457">I598</f>
        <v>0</v>
      </c>
      <c r="J630" s="26">
        <f t="shared" si="1457"/>
        <v>0</v>
      </c>
      <c r="K630" s="23"/>
      <c r="L630" s="16">
        <f t="shared" ref="L630:M630" si="1458">L598</f>
        <v>0</v>
      </c>
      <c r="M630" s="26">
        <f t="shared" si="1458"/>
        <v>0</v>
      </c>
      <c r="N630" s="23"/>
      <c r="O630" s="16">
        <f t="shared" si="1398"/>
        <v>0</v>
      </c>
      <c r="P630" s="23">
        <f t="shared" si="1399"/>
        <v>0</v>
      </c>
      <c r="Q630" s="41">
        <f t="shared" si="1400"/>
        <v>0</v>
      </c>
      <c r="R630" s="38">
        <f t="shared" si="1401"/>
        <v>0</v>
      </c>
      <c r="S630" s="39">
        <f t="shared" si="1402"/>
        <v>0</v>
      </c>
      <c r="T630" s="38">
        <f t="shared" si="1403"/>
        <v>0</v>
      </c>
      <c r="U630" s="39">
        <f t="shared" si="1404"/>
        <v>0</v>
      </c>
      <c r="V630" s="38">
        <f t="shared" si="1405"/>
        <v>0</v>
      </c>
      <c r="W630" s="39">
        <f t="shared" si="1406"/>
        <v>0</v>
      </c>
      <c r="X630" s="38">
        <f t="shared" si="1407"/>
        <v>0</v>
      </c>
      <c r="Y630" s="39">
        <f t="shared" si="1408"/>
        <v>0</v>
      </c>
      <c r="Z630" s="38">
        <f t="shared" si="1409"/>
        <v>0</v>
      </c>
      <c r="AA630" s="39">
        <f t="shared" si="1410"/>
        <v>0</v>
      </c>
      <c r="AB630" s="38">
        <f t="shared" si="1411"/>
        <v>0</v>
      </c>
      <c r="AC630" s="39">
        <f t="shared" si="1412"/>
        <v>0</v>
      </c>
      <c r="AD630" s="38">
        <f t="shared" si="1413"/>
        <v>0</v>
      </c>
    </row>
    <row r="631" spans="2:30" ht="15.75" customHeight="1">
      <c r="B631" s="15">
        <f>Datos!$B$39</f>
        <v>0</v>
      </c>
      <c r="C631" s="16">
        <f>Datos!$G$39</f>
        <v>0</v>
      </c>
      <c r="D631" s="26">
        <f t="shared" si="1394"/>
        <v>0</v>
      </c>
      <c r="E631" s="23"/>
      <c r="F631" s="16">
        <f t="shared" ref="F631:G631" si="1459">F599</f>
        <v>0</v>
      </c>
      <c r="G631" s="26">
        <f t="shared" si="1459"/>
        <v>0</v>
      </c>
      <c r="H631" s="23"/>
      <c r="I631" s="16">
        <f t="shared" ref="I631:J631" si="1460">I599</f>
        <v>0</v>
      </c>
      <c r="J631" s="26">
        <f t="shared" si="1460"/>
        <v>0</v>
      </c>
      <c r="K631" s="23"/>
      <c r="L631" s="16">
        <f t="shared" ref="L631:M631" si="1461">L599</f>
        <v>0</v>
      </c>
      <c r="M631" s="26">
        <f t="shared" si="1461"/>
        <v>0</v>
      </c>
      <c r="N631" s="23"/>
      <c r="O631" s="16">
        <f t="shared" si="1398"/>
        <v>0</v>
      </c>
      <c r="P631" s="23">
        <f t="shared" si="1399"/>
        <v>0</v>
      </c>
      <c r="Q631" s="41">
        <f t="shared" si="1400"/>
        <v>0</v>
      </c>
      <c r="R631" s="38">
        <f t="shared" si="1401"/>
        <v>0</v>
      </c>
      <c r="S631" s="39">
        <f t="shared" si="1402"/>
        <v>0</v>
      </c>
      <c r="T631" s="38">
        <f t="shared" si="1403"/>
        <v>0</v>
      </c>
      <c r="U631" s="39">
        <f t="shared" si="1404"/>
        <v>0</v>
      </c>
      <c r="V631" s="38">
        <f t="shared" si="1405"/>
        <v>0</v>
      </c>
      <c r="W631" s="39">
        <f t="shared" si="1406"/>
        <v>0</v>
      </c>
      <c r="X631" s="38">
        <f t="shared" si="1407"/>
        <v>0</v>
      </c>
      <c r="Y631" s="39">
        <f t="shared" si="1408"/>
        <v>0</v>
      </c>
      <c r="Z631" s="38">
        <f t="shared" si="1409"/>
        <v>0</v>
      </c>
      <c r="AA631" s="39">
        <f t="shared" si="1410"/>
        <v>0</v>
      </c>
      <c r="AB631" s="38">
        <f t="shared" si="1411"/>
        <v>0</v>
      </c>
      <c r="AC631" s="39">
        <f t="shared" si="1412"/>
        <v>0</v>
      </c>
      <c r="AD631" s="38">
        <f t="shared" si="1413"/>
        <v>0</v>
      </c>
    </row>
    <row r="632" spans="2:30" ht="15.75" customHeight="1">
      <c r="B632" s="15">
        <f>Datos!$B$41</f>
        <v>0</v>
      </c>
      <c r="C632" s="16">
        <f>Datos!$G$41</f>
        <v>0</v>
      </c>
      <c r="D632" s="26">
        <f t="shared" si="1394"/>
        <v>0</v>
      </c>
      <c r="E632" s="23"/>
      <c r="F632" s="16">
        <f t="shared" ref="F632:G632" si="1462">F600</f>
        <v>0</v>
      </c>
      <c r="G632" s="26">
        <f t="shared" si="1462"/>
        <v>0</v>
      </c>
      <c r="H632" s="23"/>
      <c r="I632" s="16">
        <f t="shared" ref="I632:J632" si="1463">I600</f>
        <v>0</v>
      </c>
      <c r="J632" s="26">
        <f t="shared" si="1463"/>
        <v>0</v>
      </c>
      <c r="K632" s="23"/>
      <c r="L632" s="16">
        <f t="shared" ref="L632:M632" si="1464">L600</f>
        <v>0</v>
      </c>
      <c r="M632" s="26">
        <f t="shared" si="1464"/>
        <v>0</v>
      </c>
      <c r="N632" s="23"/>
      <c r="O632" s="16">
        <f t="shared" si="1398"/>
        <v>0</v>
      </c>
      <c r="P632" s="23">
        <f t="shared" si="1399"/>
        <v>0</v>
      </c>
      <c r="Q632" s="41">
        <f t="shared" si="1400"/>
        <v>0</v>
      </c>
      <c r="R632" s="38">
        <f t="shared" si="1401"/>
        <v>0</v>
      </c>
      <c r="S632" s="39">
        <f t="shared" si="1402"/>
        <v>0</v>
      </c>
      <c r="T632" s="38">
        <f t="shared" si="1403"/>
        <v>0</v>
      </c>
      <c r="U632" s="39">
        <f t="shared" si="1404"/>
        <v>0</v>
      </c>
      <c r="V632" s="38">
        <f t="shared" si="1405"/>
        <v>0</v>
      </c>
      <c r="W632" s="39">
        <f t="shared" si="1406"/>
        <v>0</v>
      </c>
      <c r="X632" s="38">
        <f t="shared" si="1407"/>
        <v>0</v>
      </c>
      <c r="Y632" s="39">
        <f t="shared" si="1408"/>
        <v>0</v>
      </c>
      <c r="Z632" s="38">
        <f t="shared" si="1409"/>
        <v>0</v>
      </c>
      <c r="AA632" s="39">
        <f t="shared" si="1410"/>
        <v>0</v>
      </c>
      <c r="AB632" s="38">
        <f t="shared" si="1411"/>
        <v>0</v>
      </c>
      <c r="AC632" s="39">
        <f t="shared" si="1412"/>
        <v>0</v>
      </c>
      <c r="AD632" s="38">
        <f t="shared" si="1413"/>
        <v>0</v>
      </c>
    </row>
    <row r="633" spans="2:30" ht="15.75" customHeight="1">
      <c r="B633" s="15">
        <f>Datos!$B$43</f>
        <v>0</v>
      </c>
      <c r="C633" s="16">
        <f>Datos!$G$43</f>
        <v>0</v>
      </c>
      <c r="D633" s="26">
        <f t="shared" si="1394"/>
        <v>0</v>
      </c>
      <c r="E633" s="23"/>
      <c r="F633" s="16">
        <f t="shared" ref="F633:G633" si="1465">F601</f>
        <v>0</v>
      </c>
      <c r="G633" s="26">
        <f t="shared" si="1465"/>
        <v>0</v>
      </c>
      <c r="H633" s="23"/>
      <c r="I633" s="16">
        <f t="shared" ref="I633:J633" si="1466">I601</f>
        <v>0</v>
      </c>
      <c r="J633" s="26">
        <f t="shared" si="1466"/>
        <v>0</v>
      </c>
      <c r="K633" s="23"/>
      <c r="L633" s="16">
        <f t="shared" ref="L633:M633" si="1467">L601</f>
        <v>0</v>
      </c>
      <c r="M633" s="26">
        <f t="shared" si="1467"/>
        <v>0</v>
      </c>
      <c r="N633" s="23"/>
      <c r="O633" s="16">
        <f t="shared" si="1398"/>
        <v>0</v>
      </c>
      <c r="P633" s="23">
        <f t="shared" si="1399"/>
        <v>0</v>
      </c>
      <c r="Q633" s="41">
        <f t="shared" si="1400"/>
        <v>0</v>
      </c>
      <c r="R633" s="38">
        <f t="shared" si="1401"/>
        <v>0</v>
      </c>
      <c r="S633" s="39">
        <f t="shared" si="1402"/>
        <v>0</v>
      </c>
      <c r="T633" s="38">
        <f t="shared" si="1403"/>
        <v>0</v>
      </c>
      <c r="U633" s="39">
        <f t="shared" si="1404"/>
        <v>0</v>
      </c>
      <c r="V633" s="38">
        <f t="shared" si="1405"/>
        <v>0</v>
      </c>
      <c r="W633" s="39">
        <f t="shared" si="1406"/>
        <v>0</v>
      </c>
      <c r="X633" s="38">
        <f t="shared" si="1407"/>
        <v>0</v>
      </c>
      <c r="Y633" s="39">
        <f t="shared" si="1408"/>
        <v>0</v>
      </c>
      <c r="Z633" s="38">
        <f t="shared" si="1409"/>
        <v>0</v>
      </c>
      <c r="AA633" s="39">
        <f t="shared" si="1410"/>
        <v>0</v>
      </c>
      <c r="AB633" s="38">
        <f t="shared" si="1411"/>
        <v>0</v>
      </c>
      <c r="AC633" s="39">
        <f t="shared" si="1412"/>
        <v>0</v>
      </c>
      <c r="AD633" s="38">
        <f t="shared" si="1413"/>
        <v>0</v>
      </c>
    </row>
    <row r="634" spans="2:30" ht="15.75" customHeight="1">
      <c r="B634" s="15">
        <f>Datos!$B$45</f>
        <v>0</v>
      </c>
      <c r="C634" s="16">
        <f>Datos!$G$45</f>
        <v>0</v>
      </c>
      <c r="D634" s="26">
        <f t="shared" si="1394"/>
        <v>0</v>
      </c>
      <c r="E634" s="23"/>
      <c r="F634" s="16">
        <f t="shared" ref="F634:G634" si="1468">F602</f>
        <v>0</v>
      </c>
      <c r="G634" s="26">
        <f t="shared" si="1468"/>
        <v>0</v>
      </c>
      <c r="H634" s="23"/>
      <c r="I634" s="16">
        <f t="shared" ref="I634:J634" si="1469">I602</f>
        <v>0</v>
      </c>
      <c r="J634" s="26">
        <f t="shared" si="1469"/>
        <v>0</v>
      </c>
      <c r="K634" s="23"/>
      <c r="L634" s="16">
        <f t="shared" ref="L634:M634" si="1470">L602</f>
        <v>0</v>
      </c>
      <c r="M634" s="26">
        <f t="shared" si="1470"/>
        <v>0</v>
      </c>
      <c r="N634" s="23"/>
      <c r="O634" s="16">
        <f t="shared" si="1398"/>
        <v>0</v>
      </c>
      <c r="P634" s="23">
        <f t="shared" si="1399"/>
        <v>0</v>
      </c>
      <c r="Q634" s="37">
        <f t="shared" si="1400"/>
        <v>0</v>
      </c>
      <c r="R634" s="38">
        <f t="shared" si="1401"/>
        <v>0</v>
      </c>
      <c r="S634" s="39">
        <f t="shared" si="1402"/>
        <v>0</v>
      </c>
      <c r="T634" s="38">
        <f t="shared" si="1403"/>
        <v>0</v>
      </c>
      <c r="U634" s="39">
        <f t="shared" si="1404"/>
        <v>0</v>
      </c>
      <c r="V634" s="38">
        <f t="shared" si="1405"/>
        <v>0</v>
      </c>
      <c r="W634" s="39">
        <f t="shared" si="1406"/>
        <v>0</v>
      </c>
      <c r="X634" s="38">
        <f t="shared" si="1407"/>
        <v>0</v>
      </c>
      <c r="Y634" s="39">
        <f t="shared" si="1408"/>
        <v>0</v>
      </c>
      <c r="Z634" s="38">
        <f t="shared" si="1409"/>
        <v>0</v>
      </c>
      <c r="AA634" s="39">
        <f t="shared" si="1410"/>
        <v>0</v>
      </c>
      <c r="AB634" s="38">
        <f t="shared" si="1411"/>
        <v>0</v>
      </c>
      <c r="AC634" s="39">
        <f t="shared" si="1412"/>
        <v>0</v>
      </c>
      <c r="AD634" s="38">
        <f t="shared" si="1413"/>
        <v>0</v>
      </c>
    </row>
    <row r="635" spans="2:30" ht="15.75" customHeight="1">
      <c r="J635" s="4" t="s">
        <v>40</v>
      </c>
      <c r="K635" s="90">
        <f>(P615*C615+P616*C616+P617*C617+P618*C618+P619*C619+P620*C620+P621*C621+P622*C622+P623*C623+P624*C624+P625*C625+P626*C626+P627*C627+P628*C628+P629*C629+P630*C630+P631*C631+P632*C632+P633*C633+P634*C634)/100</f>
        <v>0</v>
      </c>
      <c r="L635" s="66"/>
      <c r="M635" s="81" t="str">
        <f>IF(K635&gt;8.49,"SOBRESALIENTE",IF(K635&gt;6.99,"NOTABLE",IF(K635&gt;5.99,"BIEN",IF(K635&gt;4.99,"SUFICIENTE","INSUFICIENTE"))))</f>
        <v>INSUFICIENTE</v>
      </c>
      <c r="N635" s="65"/>
      <c r="O635" s="65"/>
      <c r="P635" s="66"/>
      <c r="Q635" s="87" t="s">
        <v>17</v>
      </c>
      <c r="R635" s="66"/>
      <c r="S635" s="87" t="s">
        <v>18</v>
      </c>
      <c r="T635" s="66"/>
      <c r="U635" s="87" t="s">
        <v>19</v>
      </c>
      <c r="V635" s="66"/>
      <c r="W635" s="87" t="s">
        <v>20</v>
      </c>
      <c r="X635" s="66"/>
      <c r="Y635" s="87" t="s">
        <v>21</v>
      </c>
      <c r="Z635" s="66"/>
      <c r="AA635" s="87" t="s">
        <v>22</v>
      </c>
      <c r="AB635" s="66"/>
      <c r="AC635" s="87" t="s">
        <v>23</v>
      </c>
      <c r="AD635" s="66"/>
    </row>
    <row r="636" spans="2:30" ht="15.75" customHeight="1">
      <c r="O636" s="30"/>
      <c r="P636" s="4" t="s">
        <v>43</v>
      </c>
      <c r="Q636" s="88" t="e">
        <f>SUM(R615:R634)/(20-COUNTIF(R615:R634,0))</f>
        <v>#DIV/0!</v>
      </c>
      <c r="R636" s="66"/>
      <c r="S636" s="88" t="e">
        <f>SUM(T615:T634)/(20-COUNTIF(T615:T634,0))</f>
        <v>#DIV/0!</v>
      </c>
      <c r="T636" s="66"/>
      <c r="U636" s="88" t="e">
        <f>SUM(V615:V634)/(20-COUNTIF(V615:V634,0))</f>
        <v>#DIV/0!</v>
      </c>
      <c r="V636" s="66"/>
      <c r="W636" s="88" t="e">
        <f>SUM(X615:X634)/(20-COUNTIF(X615:X634,0))</f>
        <v>#DIV/0!</v>
      </c>
      <c r="X636" s="66"/>
      <c r="Y636" s="88" t="e">
        <f>SUM(Z615:Z634)/(20-COUNTIF(Z615:Z634,0))</f>
        <v>#DIV/0!</v>
      </c>
      <c r="Z636" s="66"/>
      <c r="AA636" s="88" t="e">
        <f>SUM(AB615:AB634)/(20-COUNTIF(AB615:AB634,0))</f>
        <v>#DIV/0!</v>
      </c>
      <c r="AB636" s="66"/>
      <c r="AC636" s="88" t="e">
        <f>SUM(AD615:AD634)/(20-COUNTIF(AD615:AD634,0))</f>
        <v>#DIV/0!</v>
      </c>
      <c r="AD636" s="66"/>
    </row>
    <row r="637" spans="2:30" ht="15.75" customHeight="1">
      <c r="B637" s="8" t="s">
        <v>53</v>
      </c>
    </row>
    <row r="638" spans="2:30" ht="15.75" customHeight="1">
      <c r="B638" s="89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  <c r="AA638" s="52"/>
      <c r="AB638" s="52"/>
      <c r="AC638" s="52"/>
      <c r="AD638" s="52"/>
    </row>
    <row r="639" spans="2:30" ht="15.75" customHeight="1"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  <c r="AA639" s="52"/>
      <c r="AB639" s="52"/>
      <c r="AC639" s="52"/>
      <c r="AD639" s="52"/>
    </row>
    <row r="642" spans="2:30" ht="15.75" customHeight="1">
      <c r="B642" s="10">
        <f>Datos!C218</f>
        <v>0</v>
      </c>
      <c r="P642" s="11">
        <f>Portada!$C$27</f>
        <v>0</v>
      </c>
      <c r="T642" s="12">
        <f>Portada!$E$29</f>
        <v>0</v>
      </c>
      <c r="AD642" s="11">
        <f>Portada!$D$21</f>
        <v>0</v>
      </c>
    </row>
    <row r="643" spans="2:30" ht="15.75" customHeight="1">
      <c r="B643" s="83" t="s">
        <v>12</v>
      </c>
      <c r="C643" s="83" t="s">
        <v>13</v>
      </c>
      <c r="D643" s="85" t="s">
        <v>14</v>
      </c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60"/>
      <c r="P643" s="83" t="s">
        <v>15</v>
      </c>
      <c r="Q643" s="85" t="s">
        <v>16</v>
      </c>
      <c r="R643" s="59"/>
      <c r="S643" s="59"/>
      <c r="T643" s="59"/>
      <c r="U643" s="59"/>
      <c r="V643" s="59"/>
      <c r="W643" s="59"/>
      <c r="X643" s="59"/>
      <c r="Y643" s="59"/>
      <c r="Z643" s="59"/>
      <c r="AA643" s="59"/>
      <c r="AB643" s="59"/>
      <c r="AC643" s="59"/>
      <c r="AD643" s="60"/>
    </row>
    <row r="644" spans="2:30" ht="15.75" customHeight="1">
      <c r="B644" s="84"/>
      <c r="C644" s="84"/>
      <c r="D644" s="86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5"/>
      <c r="P644" s="84"/>
      <c r="Q644" s="61"/>
      <c r="R644" s="56"/>
      <c r="S644" s="56"/>
      <c r="T644" s="56"/>
      <c r="U644" s="56"/>
      <c r="V644" s="56"/>
      <c r="W644" s="56"/>
      <c r="X644" s="56"/>
      <c r="Y644" s="56"/>
      <c r="Z644" s="56"/>
      <c r="AA644" s="56"/>
      <c r="AB644" s="56"/>
      <c r="AC644" s="56"/>
      <c r="AD644" s="57"/>
    </row>
    <row r="645" spans="2:30" ht="15.75" customHeight="1">
      <c r="B645" s="84"/>
      <c r="C645" s="84"/>
      <c r="D645" s="61"/>
      <c r="E645" s="56"/>
      <c r="F645" s="56"/>
      <c r="G645" s="56"/>
      <c r="H645" s="56"/>
      <c r="I645" s="56"/>
      <c r="J645" s="56"/>
      <c r="K645" s="56"/>
      <c r="L645" s="56"/>
      <c r="M645" s="56"/>
      <c r="N645" s="56"/>
      <c r="O645" s="57"/>
      <c r="P645" s="84"/>
      <c r="Q645" s="87" t="s">
        <v>17</v>
      </c>
      <c r="R645" s="66"/>
      <c r="S645" s="87" t="s">
        <v>18</v>
      </c>
      <c r="T645" s="66"/>
      <c r="U645" s="87" t="s">
        <v>19</v>
      </c>
      <c r="V645" s="66"/>
      <c r="W645" s="87" t="s">
        <v>20</v>
      </c>
      <c r="X645" s="66"/>
      <c r="Y645" s="87" t="s">
        <v>21</v>
      </c>
      <c r="Z645" s="66"/>
      <c r="AA645" s="87" t="s">
        <v>22</v>
      </c>
      <c r="AB645" s="66"/>
      <c r="AC645" s="87" t="s">
        <v>23</v>
      </c>
      <c r="AD645" s="66"/>
    </row>
    <row r="646" spans="2:30" ht="15.75" customHeight="1">
      <c r="B646" s="70"/>
      <c r="C646" s="70"/>
      <c r="D646" s="13" t="s">
        <v>24</v>
      </c>
      <c r="E646" s="13" t="s">
        <v>25</v>
      </c>
      <c r="F646" s="13" t="s">
        <v>13</v>
      </c>
      <c r="G646" s="13" t="s">
        <v>24</v>
      </c>
      <c r="H646" s="13" t="s">
        <v>25</v>
      </c>
      <c r="I646" s="13" t="s">
        <v>13</v>
      </c>
      <c r="J646" s="13" t="s">
        <v>24</v>
      </c>
      <c r="K646" s="13" t="s">
        <v>25</v>
      </c>
      <c r="L646" s="13" t="s">
        <v>13</v>
      </c>
      <c r="M646" s="13" t="s">
        <v>24</v>
      </c>
      <c r="N646" s="13" t="s">
        <v>25</v>
      </c>
      <c r="O646" s="13" t="s">
        <v>13</v>
      </c>
      <c r="P646" s="70"/>
      <c r="Q646" s="14" t="s">
        <v>26</v>
      </c>
      <c r="R646" s="14" t="s">
        <v>27</v>
      </c>
      <c r="S646" s="14" t="s">
        <v>26</v>
      </c>
      <c r="T646" s="14" t="s">
        <v>27</v>
      </c>
      <c r="U646" s="14" t="s">
        <v>26</v>
      </c>
      <c r="V646" s="14" t="s">
        <v>27</v>
      </c>
      <c r="W646" s="14" t="s">
        <v>26</v>
      </c>
      <c r="X646" s="14" t="s">
        <v>27</v>
      </c>
      <c r="Y646" s="14" t="s">
        <v>26</v>
      </c>
      <c r="Z646" s="14" t="s">
        <v>27</v>
      </c>
      <c r="AA646" s="14" t="s">
        <v>26</v>
      </c>
      <c r="AB646" s="14" t="s">
        <v>27</v>
      </c>
      <c r="AC646" s="14" t="s">
        <v>26</v>
      </c>
      <c r="AD646" s="14" t="s">
        <v>27</v>
      </c>
    </row>
    <row r="647" spans="2:30" ht="15.75" customHeight="1">
      <c r="B647" s="15">
        <f>Datos!$B$7</f>
        <v>0</v>
      </c>
      <c r="C647" s="16">
        <f>Datos!$G$7</f>
        <v>0</v>
      </c>
      <c r="D647" s="18">
        <f t="shared" ref="D647:D666" si="1471">D615</f>
        <v>0</v>
      </c>
      <c r="E647" s="20"/>
      <c r="F647" s="22">
        <f t="shared" ref="F647:G647" si="1472">F615</f>
        <v>0</v>
      </c>
      <c r="G647" s="18">
        <f t="shared" si="1472"/>
        <v>0</v>
      </c>
      <c r="H647" s="20"/>
      <c r="I647" s="22">
        <f t="shared" ref="I647:J647" si="1473">I615</f>
        <v>0</v>
      </c>
      <c r="J647" s="18">
        <f t="shared" si="1473"/>
        <v>0</v>
      </c>
      <c r="K647" s="20"/>
      <c r="L647" s="22">
        <f t="shared" ref="L647:M647" si="1474">L615</f>
        <v>0</v>
      </c>
      <c r="M647" s="18">
        <f t="shared" si="1474"/>
        <v>0</v>
      </c>
      <c r="N647" s="20"/>
      <c r="O647" s="22">
        <f t="shared" ref="O647:O666" si="1475">O615</f>
        <v>0</v>
      </c>
      <c r="P647" s="23">
        <f t="shared" ref="P647:P666" si="1476">(E647*F647+H647*I647+K647*L647+N647*O647)/100</f>
        <v>0</v>
      </c>
      <c r="Q647" s="33">
        <f t="shared" ref="Q647:Q666" si="1477">Q615</f>
        <v>0</v>
      </c>
      <c r="R647" s="34">
        <f t="shared" ref="R647:R666" si="1478">IF(Q647="S",$P647,0)</f>
        <v>0</v>
      </c>
      <c r="S647" s="35">
        <f t="shared" ref="S647:S666" si="1479">S615</f>
        <v>0</v>
      </c>
      <c r="T647" s="34">
        <f t="shared" ref="T647:T666" si="1480">IF(S647="S",$P647,0)</f>
        <v>0</v>
      </c>
      <c r="U647" s="36">
        <f t="shared" ref="U647:U666" si="1481">U615</f>
        <v>0</v>
      </c>
      <c r="V647" s="34">
        <f t="shared" ref="V647:V666" si="1482">IF(U647="S",$P647,0)</f>
        <v>0</v>
      </c>
      <c r="W647" s="36">
        <f t="shared" ref="W647:W666" si="1483">W615</f>
        <v>0</v>
      </c>
      <c r="X647" s="34">
        <f t="shared" ref="X647:X666" si="1484">IF(W647="S",$P647,0)</f>
        <v>0</v>
      </c>
      <c r="Y647" s="35">
        <f t="shared" ref="Y647:Y666" si="1485">Y615</f>
        <v>0</v>
      </c>
      <c r="Z647" s="34">
        <f t="shared" ref="Z647:Z666" si="1486">IF(Y647="S",$P647,0)</f>
        <v>0</v>
      </c>
      <c r="AA647" s="36">
        <f t="shared" ref="AA647:AA666" si="1487">AA615</f>
        <v>0</v>
      </c>
      <c r="AB647" s="34">
        <f t="shared" ref="AB647:AB666" si="1488">IF(AA647="S",$P647,0)</f>
        <v>0</v>
      </c>
      <c r="AC647" s="36">
        <f t="shared" ref="AC647:AC666" si="1489">AC615</f>
        <v>0</v>
      </c>
      <c r="AD647" s="34">
        <f t="shared" ref="AD647:AD666" si="1490">IF(AC647="S",$P647,0)</f>
        <v>0</v>
      </c>
    </row>
    <row r="648" spans="2:30" ht="15.75" customHeight="1">
      <c r="B648" s="15">
        <f>Datos!$B$9</f>
        <v>0</v>
      </c>
      <c r="C648" s="16">
        <f>Datos!$G$9</f>
        <v>0</v>
      </c>
      <c r="D648" s="26">
        <f t="shared" si="1471"/>
        <v>0</v>
      </c>
      <c r="E648" s="23"/>
      <c r="F648" s="16">
        <f t="shared" ref="F648:G648" si="1491">F616</f>
        <v>0</v>
      </c>
      <c r="G648" s="26">
        <f t="shared" si="1491"/>
        <v>0</v>
      </c>
      <c r="H648" s="23"/>
      <c r="I648" s="16">
        <f t="shared" ref="I648:J648" si="1492">I616</f>
        <v>0</v>
      </c>
      <c r="J648" s="26">
        <f t="shared" si="1492"/>
        <v>0</v>
      </c>
      <c r="K648" s="23"/>
      <c r="L648" s="16">
        <f t="shared" ref="L648:M648" si="1493">L616</f>
        <v>0</v>
      </c>
      <c r="M648" s="18">
        <f t="shared" si="1493"/>
        <v>0</v>
      </c>
      <c r="N648" s="23"/>
      <c r="O648" s="16">
        <f t="shared" si="1475"/>
        <v>0</v>
      </c>
      <c r="P648" s="23">
        <f t="shared" si="1476"/>
        <v>0</v>
      </c>
      <c r="Q648" s="37">
        <f t="shared" si="1477"/>
        <v>0</v>
      </c>
      <c r="R648" s="38">
        <f t="shared" si="1478"/>
        <v>0</v>
      </c>
      <c r="S648" s="39">
        <f t="shared" si="1479"/>
        <v>0</v>
      </c>
      <c r="T648" s="38">
        <f t="shared" si="1480"/>
        <v>0</v>
      </c>
      <c r="U648" s="40">
        <f t="shared" si="1481"/>
        <v>0</v>
      </c>
      <c r="V648" s="38">
        <f t="shared" si="1482"/>
        <v>0</v>
      </c>
      <c r="W648" s="39">
        <f t="shared" si="1483"/>
        <v>0</v>
      </c>
      <c r="X648" s="38">
        <f t="shared" si="1484"/>
        <v>0</v>
      </c>
      <c r="Y648" s="40">
        <f t="shared" si="1485"/>
        <v>0</v>
      </c>
      <c r="Z648" s="38">
        <f t="shared" si="1486"/>
        <v>0</v>
      </c>
      <c r="AA648" s="39">
        <f t="shared" si="1487"/>
        <v>0</v>
      </c>
      <c r="AB648" s="38">
        <f t="shared" si="1488"/>
        <v>0</v>
      </c>
      <c r="AC648" s="39">
        <f t="shared" si="1489"/>
        <v>0</v>
      </c>
      <c r="AD648" s="38">
        <f t="shared" si="1490"/>
        <v>0</v>
      </c>
    </row>
    <row r="649" spans="2:30" ht="15.75" customHeight="1">
      <c r="B649" s="15">
        <f>Datos!$B$11</f>
        <v>0</v>
      </c>
      <c r="C649" s="16">
        <f>Datos!$G$11</f>
        <v>0</v>
      </c>
      <c r="D649" s="26">
        <f t="shared" si="1471"/>
        <v>0</v>
      </c>
      <c r="E649" s="23"/>
      <c r="F649" s="16">
        <f t="shared" ref="F649:G649" si="1494">F617</f>
        <v>0</v>
      </c>
      <c r="G649" s="26">
        <f t="shared" si="1494"/>
        <v>0</v>
      </c>
      <c r="H649" s="23"/>
      <c r="I649" s="16">
        <f t="shared" ref="I649:J649" si="1495">I617</f>
        <v>0</v>
      </c>
      <c r="J649" s="26">
        <f t="shared" si="1495"/>
        <v>0</v>
      </c>
      <c r="K649" s="23"/>
      <c r="L649" s="16">
        <f t="shared" ref="L649:M649" si="1496">L617</f>
        <v>0</v>
      </c>
      <c r="M649" s="26">
        <f t="shared" si="1496"/>
        <v>0</v>
      </c>
      <c r="N649" s="23"/>
      <c r="O649" s="16">
        <f t="shared" si="1475"/>
        <v>0</v>
      </c>
      <c r="P649" s="23">
        <f t="shared" si="1476"/>
        <v>0</v>
      </c>
      <c r="Q649" s="41">
        <f t="shared" si="1477"/>
        <v>0</v>
      </c>
      <c r="R649" s="38">
        <f t="shared" si="1478"/>
        <v>0</v>
      </c>
      <c r="S649" s="39">
        <f t="shared" si="1479"/>
        <v>0</v>
      </c>
      <c r="T649" s="38">
        <f t="shared" si="1480"/>
        <v>0</v>
      </c>
      <c r="U649" s="39">
        <f t="shared" si="1481"/>
        <v>0</v>
      </c>
      <c r="V649" s="38">
        <f t="shared" si="1482"/>
        <v>0</v>
      </c>
      <c r="W649" s="39">
        <f t="shared" si="1483"/>
        <v>0</v>
      </c>
      <c r="X649" s="38">
        <f t="shared" si="1484"/>
        <v>0</v>
      </c>
      <c r="Y649" s="39">
        <f t="shared" si="1485"/>
        <v>0</v>
      </c>
      <c r="Z649" s="38">
        <f t="shared" si="1486"/>
        <v>0</v>
      </c>
      <c r="AA649" s="39">
        <f t="shared" si="1487"/>
        <v>0</v>
      </c>
      <c r="AB649" s="38">
        <f t="shared" si="1488"/>
        <v>0</v>
      </c>
      <c r="AC649" s="39">
        <f t="shared" si="1489"/>
        <v>0</v>
      </c>
      <c r="AD649" s="38">
        <f t="shared" si="1490"/>
        <v>0</v>
      </c>
    </row>
    <row r="650" spans="2:30" ht="15.75" customHeight="1">
      <c r="B650" s="15">
        <f>Datos!$B$13</f>
        <v>0</v>
      </c>
      <c r="C650" s="16">
        <f>Datos!$G$13</f>
        <v>0</v>
      </c>
      <c r="D650" s="26">
        <f t="shared" si="1471"/>
        <v>0</v>
      </c>
      <c r="E650" s="23"/>
      <c r="F650" s="16">
        <f t="shared" ref="F650:G650" si="1497">F618</f>
        <v>0</v>
      </c>
      <c r="G650" s="26">
        <f t="shared" si="1497"/>
        <v>0</v>
      </c>
      <c r="H650" s="23"/>
      <c r="I650" s="16">
        <f t="shared" ref="I650:J650" si="1498">I618</f>
        <v>0</v>
      </c>
      <c r="J650" s="18">
        <f t="shared" si="1498"/>
        <v>0</v>
      </c>
      <c r="K650" s="20"/>
      <c r="L650" s="22">
        <f t="shared" ref="L650:M650" si="1499">L618</f>
        <v>0</v>
      </c>
      <c r="M650" s="26">
        <f t="shared" si="1499"/>
        <v>0</v>
      </c>
      <c r="N650" s="23"/>
      <c r="O650" s="16">
        <f t="shared" si="1475"/>
        <v>0</v>
      </c>
      <c r="P650" s="23">
        <f t="shared" si="1476"/>
        <v>0</v>
      </c>
      <c r="Q650" s="41">
        <f t="shared" si="1477"/>
        <v>0</v>
      </c>
      <c r="R650" s="38">
        <f t="shared" si="1478"/>
        <v>0</v>
      </c>
      <c r="S650" s="39">
        <f t="shared" si="1479"/>
        <v>0</v>
      </c>
      <c r="T650" s="38">
        <f t="shared" si="1480"/>
        <v>0</v>
      </c>
      <c r="U650" s="39">
        <f t="shared" si="1481"/>
        <v>0</v>
      </c>
      <c r="V650" s="38">
        <f t="shared" si="1482"/>
        <v>0</v>
      </c>
      <c r="W650" s="39">
        <f t="shared" si="1483"/>
        <v>0</v>
      </c>
      <c r="X650" s="38">
        <f t="shared" si="1484"/>
        <v>0</v>
      </c>
      <c r="Y650" s="39">
        <f t="shared" si="1485"/>
        <v>0</v>
      </c>
      <c r="Z650" s="38">
        <f t="shared" si="1486"/>
        <v>0</v>
      </c>
      <c r="AA650" s="39">
        <f t="shared" si="1487"/>
        <v>0</v>
      </c>
      <c r="AB650" s="38">
        <f t="shared" si="1488"/>
        <v>0</v>
      </c>
      <c r="AC650" s="39">
        <f t="shared" si="1489"/>
        <v>0</v>
      </c>
      <c r="AD650" s="38">
        <f t="shared" si="1490"/>
        <v>0</v>
      </c>
    </row>
    <row r="651" spans="2:30" ht="15.75" customHeight="1">
      <c r="B651" s="15">
        <f>Datos!$B$15</f>
        <v>0</v>
      </c>
      <c r="C651" s="16">
        <f>Datos!$G$15</f>
        <v>0</v>
      </c>
      <c r="D651" s="26">
        <f t="shared" si="1471"/>
        <v>0</v>
      </c>
      <c r="E651" s="23"/>
      <c r="F651" s="16">
        <f t="shared" ref="F651:G651" si="1500">F619</f>
        <v>0</v>
      </c>
      <c r="G651" s="26">
        <f t="shared" si="1500"/>
        <v>0</v>
      </c>
      <c r="H651" s="20"/>
      <c r="I651" s="16">
        <f t="shared" ref="I651:J651" si="1501">I619</f>
        <v>0</v>
      </c>
      <c r="J651" s="26">
        <f t="shared" si="1501"/>
        <v>0</v>
      </c>
      <c r="K651" s="23"/>
      <c r="L651" s="16">
        <f t="shared" ref="L651:M651" si="1502">L619</f>
        <v>0</v>
      </c>
      <c r="M651" s="26">
        <f t="shared" si="1502"/>
        <v>0</v>
      </c>
      <c r="N651" s="23"/>
      <c r="O651" s="16">
        <f t="shared" si="1475"/>
        <v>0</v>
      </c>
      <c r="P651" s="23">
        <f t="shared" si="1476"/>
        <v>0</v>
      </c>
      <c r="Q651" s="41">
        <f t="shared" si="1477"/>
        <v>0</v>
      </c>
      <c r="R651" s="38">
        <f t="shared" si="1478"/>
        <v>0</v>
      </c>
      <c r="S651" s="39">
        <f t="shared" si="1479"/>
        <v>0</v>
      </c>
      <c r="T651" s="38">
        <f t="shared" si="1480"/>
        <v>0</v>
      </c>
      <c r="U651" s="39">
        <f t="shared" si="1481"/>
        <v>0</v>
      </c>
      <c r="V651" s="38">
        <f t="shared" si="1482"/>
        <v>0</v>
      </c>
      <c r="W651" s="39">
        <f t="shared" si="1483"/>
        <v>0</v>
      </c>
      <c r="X651" s="38">
        <f t="shared" si="1484"/>
        <v>0</v>
      </c>
      <c r="Y651" s="39">
        <f t="shared" si="1485"/>
        <v>0</v>
      </c>
      <c r="Z651" s="38">
        <f t="shared" si="1486"/>
        <v>0</v>
      </c>
      <c r="AA651" s="39">
        <f t="shared" si="1487"/>
        <v>0</v>
      </c>
      <c r="AB651" s="38">
        <f t="shared" si="1488"/>
        <v>0</v>
      </c>
      <c r="AC651" s="39">
        <f t="shared" si="1489"/>
        <v>0</v>
      </c>
      <c r="AD651" s="38">
        <f t="shared" si="1490"/>
        <v>0</v>
      </c>
    </row>
    <row r="652" spans="2:30" ht="15.75" customHeight="1">
      <c r="B652" s="15">
        <f>Datos!$B$17</f>
        <v>0</v>
      </c>
      <c r="C652" s="16">
        <f>Datos!$G$17</f>
        <v>0</v>
      </c>
      <c r="D652" s="26">
        <f t="shared" si="1471"/>
        <v>0</v>
      </c>
      <c r="E652" s="23"/>
      <c r="F652" s="16">
        <f t="shared" ref="F652:G652" si="1503">F620</f>
        <v>0</v>
      </c>
      <c r="G652" s="26">
        <f t="shared" si="1503"/>
        <v>0</v>
      </c>
      <c r="H652" s="23"/>
      <c r="I652" s="16">
        <f t="shared" ref="I652:J652" si="1504">I620</f>
        <v>0</v>
      </c>
      <c r="J652" s="26">
        <f t="shared" si="1504"/>
        <v>0</v>
      </c>
      <c r="K652" s="23"/>
      <c r="L652" s="16">
        <f t="shared" ref="L652:M652" si="1505">L620</f>
        <v>0</v>
      </c>
      <c r="M652" s="26">
        <f t="shared" si="1505"/>
        <v>0</v>
      </c>
      <c r="N652" s="23"/>
      <c r="O652" s="16">
        <f t="shared" si="1475"/>
        <v>0</v>
      </c>
      <c r="P652" s="23">
        <f t="shared" si="1476"/>
        <v>0</v>
      </c>
      <c r="Q652" s="41">
        <f t="shared" si="1477"/>
        <v>0</v>
      </c>
      <c r="R652" s="38">
        <f t="shared" si="1478"/>
        <v>0</v>
      </c>
      <c r="S652" s="39">
        <f t="shared" si="1479"/>
        <v>0</v>
      </c>
      <c r="T652" s="38">
        <f t="shared" si="1480"/>
        <v>0</v>
      </c>
      <c r="U652" s="39">
        <f t="shared" si="1481"/>
        <v>0</v>
      </c>
      <c r="V652" s="38">
        <f t="shared" si="1482"/>
        <v>0</v>
      </c>
      <c r="W652" s="39">
        <f t="shared" si="1483"/>
        <v>0</v>
      </c>
      <c r="X652" s="38">
        <f t="shared" si="1484"/>
        <v>0</v>
      </c>
      <c r="Y652" s="39">
        <f t="shared" si="1485"/>
        <v>0</v>
      </c>
      <c r="Z652" s="38">
        <f t="shared" si="1486"/>
        <v>0</v>
      </c>
      <c r="AA652" s="39">
        <f t="shared" si="1487"/>
        <v>0</v>
      </c>
      <c r="AB652" s="38">
        <f t="shared" si="1488"/>
        <v>0</v>
      </c>
      <c r="AC652" s="39">
        <f t="shared" si="1489"/>
        <v>0</v>
      </c>
      <c r="AD652" s="38">
        <f t="shared" si="1490"/>
        <v>0</v>
      </c>
    </row>
    <row r="653" spans="2:30" ht="15.75" customHeight="1">
      <c r="B653" s="15">
        <f>Datos!$B$19</f>
        <v>0</v>
      </c>
      <c r="C653" s="16">
        <f>Datos!$G$19</f>
        <v>0</v>
      </c>
      <c r="D653" s="26">
        <f t="shared" si="1471"/>
        <v>0</v>
      </c>
      <c r="E653" s="23"/>
      <c r="F653" s="16">
        <f t="shared" ref="F653:G653" si="1506">F621</f>
        <v>0</v>
      </c>
      <c r="G653" s="26">
        <f t="shared" si="1506"/>
        <v>0</v>
      </c>
      <c r="H653" s="23"/>
      <c r="I653" s="16">
        <f t="shared" ref="I653:J653" si="1507">I621</f>
        <v>0</v>
      </c>
      <c r="J653" s="26">
        <f t="shared" si="1507"/>
        <v>0</v>
      </c>
      <c r="K653" s="23"/>
      <c r="L653" s="16">
        <f t="shared" ref="L653:M653" si="1508">L621</f>
        <v>0</v>
      </c>
      <c r="M653" s="26">
        <f t="shared" si="1508"/>
        <v>0</v>
      </c>
      <c r="N653" s="23"/>
      <c r="O653" s="16">
        <f t="shared" si="1475"/>
        <v>0</v>
      </c>
      <c r="P653" s="23">
        <f t="shared" si="1476"/>
        <v>0</v>
      </c>
      <c r="Q653" s="41">
        <f t="shared" si="1477"/>
        <v>0</v>
      </c>
      <c r="R653" s="38">
        <f t="shared" si="1478"/>
        <v>0</v>
      </c>
      <c r="S653" s="39">
        <f t="shared" si="1479"/>
        <v>0</v>
      </c>
      <c r="T653" s="38">
        <f t="shared" si="1480"/>
        <v>0</v>
      </c>
      <c r="U653" s="39">
        <f t="shared" si="1481"/>
        <v>0</v>
      </c>
      <c r="V653" s="38">
        <f t="shared" si="1482"/>
        <v>0</v>
      </c>
      <c r="W653" s="39">
        <f t="shared" si="1483"/>
        <v>0</v>
      </c>
      <c r="X653" s="38">
        <f t="shared" si="1484"/>
        <v>0</v>
      </c>
      <c r="Y653" s="39">
        <f t="shared" si="1485"/>
        <v>0</v>
      </c>
      <c r="Z653" s="38">
        <f t="shared" si="1486"/>
        <v>0</v>
      </c>
      <c r="AA653" s="39">
        <f t="shared" si="1487"/>
        <v>0</v>
      </c>
      <c r="AB653" s="38">
        <f t="shared" si="1488"/>
        <v>0</v>
      </c>
      <c r="AC653" s="39">
        <f t="shared" si="1489"/>
        <v>0</v>
      </c>
      <c r="AD653" s="38">
        <f t="shared" si="1490"/>
        <v>0</v>
      </c>
    </row>
    <row r="654" spans="2:30" ht="15.75" customHeight="1">
      <c r="B654" s="15">
        <f>Datos!$B$21</f>
        <v>0</v>
      </c>
      <c r="C654" s="16">
        <f>Datos!$G$21</f>
        <v>0</v>
      </c>
      <c r="D654" s="26">
        <f t="shared" si="1471"/>
        <v>0</v>
      </c>
      <c r="E654" s="23"/>
      <c r="F654" s="16">
        <f t="shared" ref="F654:G654" si="1509">F622</f>
        <v>0</v>
      </c>
      <c r="G654" s="26">
        <f t="shared" si="1509"/>
        <v>0</v>
      </c>
      <c r="H654" s="23"/>
      <c r="I654" s="16">
        <f t="shared" ref="I654:J654" si="1510">I622</f>
        <v>0</v>
      </c>
      <c r="J654" s="26">
        <f t="shared" si="1510"/>
        <v>0</v>
      </c>
      <c r="K654" s="23"/>
      <c r="L654" s="16">
        <f t="shared" ref="L654:M654" si="1511">L622</f>
        <v>0</v>
      </c>
      <c r="M654" s="26">
        <f t="shared" si="1511"/>
        <v>0</v>
      </c>
      <c r="N654" s="23"/>
      <c r="O654" s="16">
        <f t="shared" si="1475"/>
        <v>0</v>
      </c>
      <c r="P654" s="23">
        <f t="shared" si="1476"/>
        <v>0</v>
      </c>
      <c r="Q654" s="41">
        <f t="shared" si="1477"/>
        <v>0</v>
      </c>
      <c r="R654" s="38">
        <f t="shared" si="1478"/>
        <v>0</v>
      </c>
      <c r="S654" s="39">
        <f t="shared" si="1479"/>
        <v>0</v>
      </c>
      <c r="T654" s="38">
        <f t="shared" si="1480"/>
        <v>0</v>
      </c>
      <c r="U654" s="39">
        <f t="shared" si="1481"/>
        <v>0</v>
      </c>
      <c r="V654" s="38">
        <f t="shared" si="1482"/>
        <v>0</v>
      </c>
      <c r="W654" s="39">
        <f t="shared" si="1483"/>
        <v>0</v>
      </c>
      <c r="X654" s="38">
        <f t="shared" si="1484"/>
        <v>0</v>
      </c>
      <c r="Y654" s="39">
        <f t="shared" si="1485"/>
        <v>0</v>
      </c>
      <c r="Z654" s="38">
        <f t="shared" si="1486"/>
        <v>0</v>
      </c>
      <c r="AA654" s="39">
        <f t="shared" si="1487"/>
        <v>0</v>
      </c>
      <c r="AB654" s="38">
        <f t="shared" si="1488"/>
        <v>0</v>
      </c>
      <c r="AC654" s="39">
        <f t="shared" si="1489"/>
        <v>0</v>
      </c>
      <c r="AD654" s="38">
        <f t="shared" si="1490"/>
        <v>0</v>
      </c>
    </row>
    <row r="655" spans="2:30" ht="15.75" customHeight="1">
      <c r="B655" s="15">
        <f>Datos!$B$23</f>
        <v>0</v>
      </c>
      <c r="C655" s="16">
        <f>Datos!$G$23</f>
        <v>0</v>
      </c>
      <c r="D655" s="18">
        <f t="shared" si="1471"/>
        <v>0</v>
      </c>
      <c r="E655" s="20"/>
      <c r="F655" s="22">
        <f t="shared" ref="F655:G655" si="1512">F623</f>
        <v>0</v>
      </c>
      <c r="G655" s="18">
        <f t="shared" si="1512"/>
        <v>0</v>
      </c>
      <c r="H655" s="20"/>
      <c r="I655" s="22">
        <f t="shared" ref="I655:J655" si="1513">I623</f>
        <v>0</v>
      </c>
      <c r="J655" s="18">
        <f t="shared" si="1513"/>
        <v>0</v>
      </c>
      <c r="K655" s="20"/>
      <c r="L655" s="22">
        <f t="shared" ref="L655:M655" si="1514">L623</f>
        <v>0</v>
      </c>
      <c r="M655" s="18">
        <f t="shared" si="1514"/>
        <v>0</v>
      </c>
      <c r="N655" s="20"/>
      <c r="O655" s="22">
        <f t="shared" si="1475"/>
        <v>0</v>
      </c>
      <c r="P655" s="23">
        <f t="shared" si="1476"/>
        <v>0</v>
      </c>
      <c r="Q655" s="41">
        <f t="shared" si="1477"/>
        <v>0</v>
      </c>
      <c r="R655" s="38">
        <f t="shared" si="1478"/>
        <v>0</v>
      </c>
      <c r="S655" s="39">
        <f t="shared" si="1479"/>
        <v>0</v>
      </c>
      <c r="T655" s="38">
        <f t="shared" si="1480"/>
        <v>0</v>
      </c>
      <c r="U655" s="39">
        <f t="shared" si="1481"/>
        <v>0</v>
      </c>
      <c r="V655" s="38">
        <f t="shared" si="1482"/>
        <v>0</v>
      </c>
      <c r="W655" s="39">
        <f t="shared" si="1483"/>
        <v>0</v>
      </c>
      <c r="X655" s="38">
        <f t="shared" si="1484"/>
        <v>0</v>
      </c>
      <c r="Y655" s="39">
        <f t="shared" si="1485"/>
        <v>0</v>
      </c>
      <c r="Z655" s="38">
        <f t="shared" si="1486"/>
        <v>0</v>
      </c>
      <c r="AA655" s="39">
        <f t="shared" si="1487"/>
        <v>0</v>
      </c>
      <c r="AB655" s="38">
        <f t="shared" si="1488"/>
        <v>0</v>
      </c>
      <c r="AC655" s="39">
        <f t="shared" si="1489"/>
        <v>0</v>
      </c>
      <c r="AD655" s="38">
        <f t="shared" si="1490"/>
        <v>0</v>
      </c>
    </row>
    <row r="656" spans="2:30" ht="15.75" customHeight="1">
      <c r="B656" s="15">
        <f>Datos!$B$25</f>
        <v>0</v>
      </c>
      <c r="C656" s="16">
        <f>Datos!$G$25</f>
        <v>0</v>
      </c>
      <c r="D656" s="26">
        <f t="shared" si="1471"/>
        <v>0</v>
      </c>
      <c r="E656" s="23"/>
      <c r="F656" s="16">
        <f t="shared" ref="F656:G656" si="1515">F624</f>
        <v>0</v>
      </c>
      <c r="G656" s="26">
        <f t="shared" si="1515"/>
        <v>0</v>
      </c>
      <c r="H656" s="23"/>
      <c r="I656" s="16">
        <f t="shared" ref="I656:J656" si="1516">I624</f>
        <v>0</v>
      </c>
      <c r="J656" s="26">
        <f t="shared" si="1516"/>
        <v>0</v>
      </c>
      <c r="K656" s="23"/>
      <c r="L656" s="16">
        <f t="shared" ref="L656:M656" si="1517">L624</f>
        <v>0</v>
      </c>
      <c r="M656" s="26">
        <f t="shared" si="1517"/>
        <v>0</v>
      </c>
      <c r="N656" s="23"/>
      <c r="O656" s="16">
        <f t="shared" si="1475"/>
        <v>0</v>
      </c>
      <c r="P656" s="23">
        <f t="shared" si="1476"/>
        <v>0</v>
      </c>
      <c r="Q656" s="41">
        <f t="shared" si="1477"/>
        <v>0</v>
      </c>
      <c r="R656" s="38">
        <f t="shared" si="1478"/>
        <v>0</v>
      </c>
      <c r="S656" s="39">
        <f t="shared" si="1479"/>
        <v>0</v>
      </c>
      <c r="T656" s="38">
        <f t="shared" si="1480"/>
        <v>0</v>
      </c>
      <c r="U656" s="39">
        <f t="shared" si="1481"/>
        <v>0</v>
      </c>
      <c r="V656" s="38">
        <f t="shared" si="1482"/>
        <v>0</v>
      </c>
      <c r="W656" s="39">
        <f t="shared" si="1483"/>
        <v>0</v>
      </c>
      <c r="X656" s="38">
        <f t="shared" si="1484"/>
        <v>0</v>
      </c>
      <c r="Y656" s="39">
        <f t="shared" si="1485"/>
        <v>0</v>
      </c>
      <c r="Z656" s="38">
        <f t="shared" si="1486"/>
        <v>0</v>
      </c>
      <c r="AA656" s="39">
        <f t="shared" si="1487"/>
        <v>0</v>
      </c>
      <c r="AB656" s="38">
        <f t="shared" si="1488"/>
        <v>0</v>
      </c>
      <c r="AC656" s="39">
        <f t="shared" si="1489"/>
        <v>0</v>
      </c>
      <c r="AD656" s="38">
        <f t="shared" si="1490"/>
        <v>0</v>
      </c>
    </row>
    <row r="657" spans="2:30" ht="15.75" customHeight="1">
      <c r="B657" s="15">
        <f>Datos!$B$27</f>
        <v>0</v>
      </c>
      <c r="C657" s="16">
        <f>Datos!$G$27</f>
        <v>0</v>
      </c>
      <c r="D657" s="26">
        <f t="shared" si="1471"/>
        <v>0</v>
      </c>
      <c r="E657" s="23"/>
      <c r="F657" s="16">
        <f t="shared" ref="F657:G657" si="1518">F625</f>
        <v>0</v>
      </c>
      <c r="G657" s="26">
        <f t="shared" si="1518"/>
        <v>0</v>
      </c>
      <c r="H657" s="23"/>
      <c r="I657" s="16">
        <f t="shared" ref="I657:J657" si="1519">I625</f>
        <v>0</v>
      </c>
      <c r="J657" s="26">
        <f t="shared" si="1519"/>
        <v>0</v>
      </c>
      <c r="K657" s="23"/>
      <c r="L657" s="16">
        <f t="shared" ref="L657:M657" si="1520">L625</f>
        <v>0</v>
      </c>
      <c r="M657" s="26">
        <f t="shared" si="1520"/>
        <v>0</v>
      </c>
      <c r="N657" s="23"/>
      <c r="O657" s="16">
        <f t="shared" si="1475"/>
        <v>0</v>
      </c>
      <c r="P657" s="23">
        <f t="shared" si="1476"/>
        <v>0</v>
      </c>
      <c r="Q657" s="41">
        <f t="shared" si="1477"/>
        <v>0</v>
      </c>
      <c r="R657" s="38">
        <f t="shared" si="1478"/>
        <v>0</v>
      </c>
      <c r="S657" s="39">
        <f t="shared" si="1479"/>
        <v>0</v>
      </c>
      <c r="T657" s="38">
        <f t="shared" si="1480"/>
        <v>0</v>
      </c>
      <c r="U657" s="39">
        <f t="shared" si="1481"/>
        <v>0</v>
      </c>
      <c r="V657" s="38">
        <f t="shared" si="1482"/>
        <v>0</v>
      </c>
      <c r="W657" s="39">
        <f t="shared" si="1483"/>
        <v>0</v>
      </c>
      <c r="X657" s="38">
        <f t="shared" si="1484"/>
        <v>0</v>
      </c>
      <c r="Y657" s="39">
        <f t="shared" si="1485"/>
        <v>0</v>
      </c>
      <c r="Z657" s="38">
        <f t="shared" si="1486"/>
        <v>0</v>
      </c>
      <c r="AA657" s="39">
        <f t="shared" si="1487"/>
        <v>0</v>
      </c>
      <c r="AB657" s="38">
        <f t="shared" si="1488"/>
        <v>0</v>
      </c>
      <c r="AC657" s="39">
        <f t="shared" si="1489"/>
        <v>0</v>
      </c>
      <c r="AD657" s="38">
        <f t="shared" si="1490"/>
        <v>0</v>
      </c>
    </row>
    <row r="658" spans="2:30" ht="15.75" customHeight="1">
      <c r="B658" s="15">
        <f>Datos!$B$29</f>
        <v>0</v>
      </c>
      <c r="C658" s="16">
        <f>Datos!$G$29</f>
        <v>0</v>
      </c>
      <c r="D658" s="26">
        <f t="shared" si="1471"/>
        <v>0</v>
      </c>
      <c r="E658" s="23"/>
      <c r="F658" s="16">
        <f t="shared" ref="F658:G658" si="1521">F626</f>
        <v>0</v>
      </c>
      <c r="G658" s="26">
        <f t="shared" si="1521"/>
        <v>0</v>
      </c>
      <c r="H658" s="23"/>
      <c r="I658" s="16">
        <f t="shared" ref="I658:J658" si="1522">I626</f>
        <v>0</v>
      </c>
      <c r="J658" s="26">
        <f t="shared" si="1522"/>
        <v>0</v>
      </c>
      <c r="K658" s="23"/>
      <c r="L658" s="16">
        <f t="shared" ref="L658:M658" si="1523">L626</f>
        <v>0</v>
      </c>
      <c r="M658" s="26">
        <f t="shared" si="1523"/>
        <v>0</v>
      </c>
      <c r="N658" s="23"/>
      <c r="O658" s="16">
        <f t="shared" si="1475"/>
        <v>0</v>
      </c>
      <c r="P658" s="23">
        <f t="shared" si="1476"/>
        <v>0</v>
      </c>
      <c r="Q658" s="41">
        <f t="shared" si="1477"/>
        <v>0</v>
      </c>
      <c r="R658" s="38">
        <f t="shared" si="1478"/>
        <v>0</v>
      </c>
      <c r="S658" s="39">
        <f t="shared" si="1479"/>
        <v>0</v>
      </c>
      <c r="T658" s="38">
        <f t="shared" si="1480"/>
        <v>0</v>
      </c>
      <c r="U658" s="39">
        <f t="shared" si="1481"/>
        <v>0</v>
      </c>
      <c r="V658" s="38">
        <f t="shared" si="1482"/>
        <v>0</v>
      </c>
      <c r="W658" s="39">
        <f t="shared" si="1483"/>
        <v>0</v>
      </c>
      <c r="X658" s="38">
        <f t="shared" si="1484"/>
        <v>0</v>
      </c>
      <c r="Y658" s="39">
        <f t="shared" si="1485"/>
        <v>0</v>
      </c>
      <c r="Z658" s="38">
        <f t="shared" si="1486"/>
        <v>0</v>
      </c>
      <c r="AA658" s="39">
        <f t="shared" si="1487"/>
        <v>0</v>
      </c>
      <c r="AB658" s="38">
        <f t="shared" si="1488"/>
        <v>0</v>
      </c>
      <c r="AC658" s="39">
        <f t="shared" si="1489"/>
        <v>0</v>
      </c>
      <c r="AD658" s="38">
        <f t="shared" si="1490"/>
        <v>0</v>
      </c>
    </row>
    <row r="659" spans="2:30" ht="15.75" customHeight="1">
      <c r="B659" s="15">
        <f>Datos!$B$31</f>
        <v>0</v>
      </c>
      <c r="C659" s="16">
        <f>Datos!$G$31</f>
        <v>0</v>
      </c>
      <c r="D659" s="26">
        <f t="shared" si="1471"/>
        <v>0</v>
      </c>
      <c r="E659" s="23"/>
      <c r="F659" s="16">
        <f t="shared" ref="F659:G659" si="1524">F627</f>
        <v>0</v>
      </c>
      <c r="G659" s="26">
        <f t="shared" si="1524"/>
        <v>0</v>
      </c>
      <c r="H659" s="23"/>
      <c r="I659" s="16">
        <f t="shared" ref="I659:J659" si="1525">I627</f>
        <v>0</v>
      </c>
      <c r="J659" s="26">
        <f t="shared" si="1525"/>
        <v>0</v>
      </c>
      <c r="K659" s="23"/>
      <c r="L659" s="16">
        <f t="shared" ref="L659:M659" si="1526">L627</f>
        <v>0</v>
      </c>
      <c r="M659" s="26">
        <f t="shared" si="1526"/>
        <v>0</v>
      </c>
      <c r="N659" s="23"/>
      <c r="O659" s="16">
        <f t="shared" si="1475"/>
        <v>0</v>
      </c>
      <c r="P659" s="23">
        <f t="shared" si="1476"/>
        <v>0</v>
      </c>
      <c r="Q659" s="41">
        <f t="shared" si="1477"/>
        <v>0</v>
      </c>
      <c r="R659" s="38">
        <f t="shared" si="1478"/>
        <v>0</v>
      </c>
      <c r="S659" s="39">
        <f t="shared" si="1479"/>
        <v>0</v>
      </c>
      <c r="T659" s="38">
        <f t="shared" si="1480"/>
        <v>0</v>
      </c>
      <c r="U659" s="39">
        <f t="shared" si="1481"/>
        <v>0</v>
      </c>
      <c r="V659" s="38">
        <f t="shared" si="1482"/>
        <v>0</v>
      </c>
      <c r="W659" s="39">
        <f t="shared" si="1483"/>
        <v>0</v>
      </c>
      <c r="X659" s="38">
        <f t="shared" si="1484"/>
        <v>0</v>
      </c>
      <c r="Y659" s="39">
        <f t="shared" si="1485"/>
        <v>0</v>
      </c>
      <c r="Z659" s="38">
        <f t="shared" si="1486"/>
        <v>0</v>
      </c>
      <c r="AA659" s="39">
        <f t="shared" si="1487"/>
        <v>0</v>
      </c>
      <c r="AB659" s="38">
        <f t="shared" si="1488"/>
        <v>0</v>
      </c>
      <c r="AC659" s="39">
        <f t="shared" si="1489"/>
        <v>0</v>
      </c>
      <c r="AD659" s="38">
        <f t="shared" si="1490"/>
        <v>0</v>
      </c>
    </row>
    <row r="660" spans="2:30" ht="15.75" customHeight="1">
      <c r="B660" s="15">
        <f>Datos!$B$33</f>
        <v>0</v>
      </c>
      <c r="C660" s="16">
        <f>Datos!$G$33</f>
        <v>0</v>
      </c>
      <c r="D660" s="26">
        <f t="shared" si="1471"/>
        <v>0</v>
      </c>
      <c r="E660" s="23"/>
      <c r="F660" s="16">
        <f t="shared" ref="F660:G660" si="1527">F628</f>
        <v>0</v>
      </c>
      <c r="G660" s="26">
        <f t="shared" si="1527"/>
        <v>0</v>
      </c>
      <c r="H660" s="23"/>
      <c r="I660" s="16">
        <f t="shared" ref="I660:J660" si="1528">I628</f>
        <v>0</v>
      </c>
      <c r="J660" s="26">
        <f t="shared" si="1528"/>
        <v>0</v>
      </c>
      <c r="K660" s="23"/>
      <c r="L660" s="16">
        <f t="shared" ref="L660:M660" si="1529">L628</f>
        <v>0</v>
      </c>
      <c r="M660" s="26">
        <f t="shared" si="1529"/>
        <v>0</v>
      </c>
      <c r="N660" s="23"/>
      <c r="O660" s="16">
        <f t="shared" si="1475"/>
        <v>0</v>
      </c>
      <c r="P660" s="23">
        <f t="shared" si="1476"/>
        <v>0</v>
      </c>
      <c r="Q660" s="41">
        <f t="shared" si="1477"/>
        <v>0</v>
      </c>
      <c r="R660" s="38">
        <f t="shared" si="1478"/>
        <v>0</v>
      </c>
      <c r="S660" s="39">
        <f t="shared" si="1479"/>
        <v>0</v>
      </c>
      <c r="T660" s="38">
        <f t="shared" si="1480"/>
        <v>0</v>
      </c>
      <c r="U660" s="39">
        <f t="shared" si="1481"/>
        <v>0</v>
      </c>
      <c r="V660" s="38">
        <f t="shared" si="1482"/>
        <v>0</v>
      </c>
      <c r="W660" s="39">
        <f t="shared" si="1483"/>
        <v>0</v>
      </c>
      <c r="X660" s="38">
        <f t="shared" si="1484"/>
        <v>0</v>
      </c>
      <c r="Y660" s="39">
        <f t="shared" si="1485"/>
        <v>0</v>
      </c>
      <c r="Z660" s="38">
        <f t="shared" si="1486"/>
        <v>0</v>
      </c>
      <c r="AA660" s="39">
        <f t="shared" si="1487"/>
        <v>0</v>
      </c>
      <c r="AB660" s="38">
        <f t="shared" si="1488"/>
        <v>0</v>
      </c>
      <c r="AC660" s="39">
        <f t="shared" si="1489"/>
        <v>0</v>
      </c>
      <c r="AD660" s="38">
        <f t="shared" si="1490"/>
        <v>0</v>
      </c>
    </row>
    <row r="661" spans="2:30" ht="15.75" customHeight="1">
      <c r="B661" s="15">
        <f>Datos!$B$35</f>
        <v>0</v>
      </c>
      <c r="C661" s="16">
        <f>Datos!$G$35</f>
        <v>0</v>
      </c>
      <c r="D661" s="26">
        <f t="shared" si="1471"/>
        <v>0</v>
      </c>
      <c r="E661" s="23"/>
      <c r="F661" s="16">
        <f t="shared" ref="F661:G661" si="1530">F629</f>
        <v>0</v>
      </c>
      <c r="G661" s="26">
        <f t="shared" si="1530"/>
        <v>0</v>
      </c>
      <c r="H661" s="23"/>
      <c r="I661" s="16">
        <f t="shared" ref="I661:J661" si="1531">I629</f>
        <v>0</v>
      </c>
      <c r="J661" s="26">
        <f t="shared" si="1531"/>
        <v>0</v>
      </c>
      <c r="K661" s="23"/>
      <c r="L661" s="16">
        <f t="shared" ref="L661:M661" si="1532">L629</f>
        <v>0</v>
      </c>
      <c r="M661" s="26">
        <f t="shared" si="1532"/>
        <v>0</v>
      </c>
      <c r="N661" s="23"/>
      <c r="O661" s="16">
        <f t="shared" si="1475"/>
        <v>0</v>
      </c>
      <c r="P661" s="23">
        <f t="shared" si="1476"/>
        <v>0</v>
      </c>
      <c r="Q661" s="41">
        <f t="shared" si="1477"/>
        <v>0</v>
      </c>
      <c r="R661" s="38">
        <f t="shared" si="1478"/>
        <v>0</v>
      </c>
      <c r="S661" s="39">
        <f t="shared" si="1479"/>
        <v>0</v>
      </c>
      <c r="T661" s="38">
        <f t="shared" si="1480"/>
        <v>0</v>
      </c>
      <c r="U661" s="39">
        <f t="shared" si="1481"/>
        <v>0</v>
      </c>
      <c r="V661" s="38">
        <f t="shared" si="1482"/>
        <v>0</v>
      </c>
      <c r="W661" s="39">
        <f t="shared" si="1483"/>
        <v>0</v>
      </c>
      <c r="X661" s="38">
        <f t="shared" si="1484"/>
        <v>0</v>
      </c>
      <c r="Y661" s="39">
        <f t="shared" si="1485"/>
        <v>0</v>
      </c>
      <c r="Z661" s="38">
        <f t="shared" si="1486"/>
        <v>0</v>
      </c>
      <c r="AA661" s="39">
        <f t="shared" si="1487"/>
        <v>0</v>
      </c>
      <c r="AB661" s="38">
        <f t="shared" si="1488"/>
        <v>0</v>
      </c>
      <c r="AC661" s="39">
        <f t="shared" si="1489"/>
        <v>0</v>
      </c>
      <c r="AD661" s="38">
        <f t="shared" si="1490"/>
        <v>0</v>
      </c>
    </row>
    <row r="662" spans="2:30" ht="15.75" customHeight="1">
      <c r="B662" s="15">
        <f>Datos!$B$37</f>
        <v>0</v>
      </c>
      <c r="C662" s="16">
        <f>Datos!$G$37</f>
        <v>0</v>
      </c>
      <c r="D662" s="26">
        <f t="shared" si="1471"/>
        <v>0</v>
      </c>
      <c r="E662" s="23"/>
      <c r="F662" s="16">
        <f t="shared" ref="F662:G662" si="1533">F630</f>
        <v>0</v>
      </c>
      <c r="G662" s="26">
        <f t="shared" si="1533"/>
        <v>0</v>
      </c>
      <c r="H662" s="23"/>
      <c r="I662" s="16">
        <f t="shared" ref="I662:J662" si="1534">I630</f>
        <v>0</v>
      </c>
      <c r="J662" s="26">
        <f t="shared" si="1534"/>
        <v>0</v>
      </c>
      <c r="K662" s="23"/>
      <c r="L662" s="16">
        <f t="shared" ref="L662:M662" si="1535">L630</f>
        <v>0</v>
      </c>
      <c r="M662" s="26">
        <f t="shared" si="1535"/>
        <v>0</v>
      </c>
      <c r="N662" s="23"/>
      <c r="O662" s="16">
        <f t="shared" si="1475"/>
        <v>0</v>
      </c>
      <c r="P662" s="23">
        <f t="shared" si="1476"/>
        <v>0</v>
      </c>
      <c r="Q662" s="41">
        <f t="shared" si="1477"/>
        <v>0</v>
      </c>
      <c r="R662" s="38">
        <f t="shared" si="1478"/>
        <v>0</v>
      </c>
      <c r="S662" s="39">
        <f t="shared" si="1479"/>
        <v>0</v>
      </c>
      <c r="T662" s="38">
        <f t="shared" si="1480"/>
        <v>0</v>
      </c>
      <c r="U662" s="39">
        <f t="shared" si="1481"/>
        <v>0</v>
      </c>
      <c r="V662" s="38">
        <f t="shared" si="1482"/>
        <v>0</v>
      </c>
      <c r="W662" s="39">
        <f t="shared" si="1483"/>
        <v>0</v>
      </c>
      <c r="X662" s="38">
        <f t="shared" si="1484"/>
        <v>0</v>
      </c>
      <c r="Y662" s="39">
        <f t="shared" si="1485"/>
        <v>0</v>
      </c>
      <c r="Z662" s="38">
        <f t="shared" si="1486"/>
        <v>0</v>
      </c>
      <c r="AA662" s="39">
        <f t="shared" si="1487"/>
        <v>0</v>
      </c>
      <c r="AB662" s="38">
        <f t="shared" si="1488"/>
        <v>0</v>
      </c>
      <c r="AC662" s="39">
        <f t="shared" si="1489"/>
        <v>0</v>
      </c>
      <c r="AD662" s="38">
        <f t="shared" si="1490"/>
        <v>0</v>
      </c>
    </row>
    <row r="663" spans="2:30" ht="15.75" customHeight="1">
      <c r="B663" s="15">
        <f>Datos!$B$39</f>
        <v>0</v>
      </c>
      <c r="C663" s="16">
        <f>Datos!$G$39</f>
        <v>0</v>
      </c>
      <c r="D663" s="26">
        <f t="shared" si="1471"/>
        <v>0</v>
      </c>
      <c r="E663" s="23"/>
      <c r="F663" s="16">
        <f t="shared" ref="F663:G663" si="1536">F631</f>
        <v>0</v>
      </c>
      <c r="G663" s="26">
        <f t="shared" si="1536"/>
        <v>0</v>
      </c>
      <c r="H663" s="23"/>
      <c r="I663" s="16">
        <f t="shared" ref="I663:J663" si="1537">I631</f>
        <v>0</v>
      </c>
      <c r="J663" s="26">
        <f t="shared" si="1537"/>
        <v>0</v>
      </c>
      <c r="K663" s="23"/>
      <c r="L663" s="16">
        <f t="shared" ref="L663:M663" si="1538">L631</f>
        <v>0</v>
      </c>
      <c r="M663" s="26">
        <f t="shared" si="1538"/>
        <v>0</v>
      </c>
      <c r="N663" s="23"/>
      <c r="O663" s="16">
        <f t="shared" si="1475"/>
        <v>0</v>
      </c>
      <c r="P663" s="23">
        <f t="shared" si="1476"/>
        <v>0</v>
      </c>
      <c r="Q663" s="41">
        <f t="shared" si="1477"/>
        <v>0</v>
      </c>
      <c r="R663" s="38">
        <f t="shared" si="1478"/>
        <v>0</v>
      </c>
      <c r="S663" s="39">
        <f t="shared" si="1479"/>
        <v>0</v>
      </c>
      <c r="T663" s="38">
        <f t="shared" si="1480"/>
        <v>0</v>
      </c>
      <c r="U663" s="39">
        <f t="shared" si="1481"/>
        <v>0</v>
      </c>
      <c r="V663" s="38">
        <f t="shared" si="1482"/>
        <v>0</v>
      </c>
      <c r="W663" s="39">
        <f t="shared" si="1483"/>
        <v>0</v>
      </c>
      <c r="X663" s="38">
        <f t="shared" si="1484"/>
        <v>0</v>
      </c>
      <c r="Y663" s="39">
        <f t="shared" si="1485"/>
        <v>0</v>
      </c>
      <c r="Z663" s="38">
        <f t="shared" si="1486"/>
        <v>0</v>
      </c>
      <c r="AA663" s="39">
        <f t="shared" si="1487"/>
        <v>0</v>
      </c>
      <c r="AB663" s="38">
        <f t="shared" si="1488"/>
        <v>0</v>
      </c>
      <c r="AC663" s="39">
        <f t="shared" si="1489"/>
        <v>0</v>
      </c>
      <c r="AD663" s="38">
        <f t="shared" si="1490"/>
        <v>0</v>
      </c>
    </row>
    <row r="664" spans="2:30" ht="15.75" customHeight="1">
      <c r="B664" s="15">
        <f>Datos!$B$41</f>
        <v>0</v>
      </c>
      <c r="C664" s="16">
        <f>Datos!$G$41</f>
        <v>0</v>
      </c>
      <c r="D664" s="26">
        <f t="shared" si="1471"/>
        <v>0</v>
      </c>
      <c r="E664" s="23"/>
      <c r="F664" s="16">
        <f t="shared" ref="F664:G664" si="1539">F632</f>
        <v>0</v>
      </c>
      <c r="G664" s="26">
        <f t="shared" si="1539"/>
        <v>0</v>
      </c>
      <c r="H664" s="23"/>
      <c r="I664" s="16">
        <f t="shared" ref="I664:J664" si="1540">I632</f>
        <v>0</v>
      </c>
      <c r="J664" s="26">
        <f t="shared" si="1540"/>
        <v>0</v>
      </c>
      <c r="K664" s="23"/>
      <c r="L664" s="16">
        <f t="shared" ref="L664:M664" si="1541">L632</f>
        <v>0</v>
      </c>
      <c r="M664" s="26">
        <f t="shared" si="1541"/>
        <v>0</v>
      </c>
      <c r="N664" s="23"/>
      <c r="O664" s="16">
        <f t="shared" si="1475"/>
        <v>0</v>
      </c>
      <c r="P664" s="23">
        <f t="shared" si="1476"/>
        <v>0</v>
      </c>
      <c r="Q664" s="41">
        <f t="shared" si="1477"/>
        <v>0</v>
      </c>
      <c r="R664" s="38">
        <f t="shared" si="1478"/>
        <v>0</v>
      </c>
      <c r="S664" s="39">
        <f t="shared" si="1479"/>
        <v>0</v>
      </c>
      <c r="T664" s="38">
        <f t="shared" si="1480"/>
        <v>0</v>
      </c>
      <c r="U664" s="39">
        <f t="shared" si="1481"/>
        <v>0</v>
      </c>
      <c r="V664" s="38">
        <f t="shared" si="1482"/>
        <v>0</v>
      </c>
      <c r="W664" s="39">
        <f t="shared" si="1483"/>
        <v>0</v>
      </c>
      <c r="X664" s="38">
        <f t="shared" si="1484"/>
        <v>0</v>
      </c>
      <c r="Y664" s="39">
        <f t="shared" si="1485"/>
        <v>0</v>
      </c>
      <c r="Z664" s="38">
        <f t="shared" si="1486"/>
        <v>0</v>
      </c>
      <c r="AA664" s="39">
        <f t="shared" si="1487"/>
        <v>0</v>
      </c>
      <c r="AB664" s="38">
        <f t="shared" si="1488"/>
        <v>0</v>
      </c>
      <c r="AC664" s="39">
        <f t="shared" si="1489"/>
        <v>0</v>
      </c>
      <c r="AD664" s="38">
        <f t="shared" si="1490"/>
        <v>0</v>
      </c>
    </row>
    <row r="665" spans="2:30" ht="15.75" customHeight="1">
      <c r="B665" s="15">
        <f>Datos!$B$43</f>
        <v>0</v>
      </c>
      <c r="C665" s="16">
        <f>Datos!$G$43</f>
        <v>0</v>
      </c>
      <c r="D665" s="26">
        <f t="shared" si="1471"/>
        <v>0</v>
      </c>
      <c r="E665" s="23"/>
      <c r="F665" s="16">
        <f t="shared" ref="F665:G665" si="1542">F633</f>
        <v>0</v>
      </c>
      <c r="G665" s="26">
        <f t="shared" si="1542"/>
        <v>0</v>
      </c>
      <c r="H665" s="23"/>
      <c r="I665" s="16">
        <f t="shared" ref="I665:J665" si="1543">I633</f>
        <v>0</v>
      </c>
      <c r="J665" s="26">
        <f t="shared" si="1543"/>
        <v>0</v>
      </c>
      <c r="K665" s="23"/>
      <c r="L665" s="16">
        <f t="shared" ref="L665:M665" si="1544">L633</f>
        <v>0</v>
      </c>
      <c r="M665" s="26">
        <f t="shared" si="1544"/>
        <v>0</v>
      </c>
      <c r="N665" s="23"/>
      <c r="O665" s="16">
        <f t="shared" si="1475"/>
        <v>0</v>
      </c>
      <c r="P665" s="23">
        <f t="shared" si="1476"/>
        <v>0</v>
      </c>
      <c r="Q665" s="41">
        <f t="shared" si="1477"/>
        <v>0</v>
      </c>
      <c r="R665" s="38">
        <f t="shared" si="1478"/>
        <v>0</v>
      </c>
      <c r="S665" s="39">
        <f t="shared" si="1479"/>
        <v>0</v>
      </c>
      <c r="T665" s="38">
        <f t="shared" si="1480"/>
        <v>0</v>
      </c>
      <c r="U665" s="39">
        <f t="shared" si="1481"/>
        <v>0</v>
      </c>
      <c r="V665" s="38">
        <f t="shared" si="1482"/>
        <v>0</v>
      </c>
      <c r="W665" s="39">
        <f t="shared" si="1483"/>
        <v>0</v>
      </c>
      <c r="X665" s="38">
        <f t="shared" si="1484"/>
        <v>0</v>
      </c>
      <c r="Y665" s="39">
        <f t="shared" si="1485"/>
        <v>0</v>
      </c>
      <c r="Z665" s="38">
        <f t="shared" si="1486"/>
        <v>0</v>
      </c>
      <c r="AA665" s="39">
        <f t="shared" si="1487"/>
        <v>0</v>
      </c>
      <c r="AB665" s="38">
        <f t="shared" si="1488"/>
        <v>0</v>
      </c>
      <c r="AC665" s="39">
        <f t="shared" si="1489"/>
        <v>0</v>
      </c>
      <c r="AD665" s="38">
        <f t="shared" si="1490"/>
        <v>0</v>
      </c>
    </row>
    <row r="666" spans="2:30" ht="15.75" customHeight="1">
      <c r="B666" s="15">
        <f>Datos!$B$45</f>
        <v>0</v>
      </c>
      <c r="C666" s="16">
        <f>Datos!$G$45</f>
        <v>0</v>
      </c>
      <c r="D666" s="26">
        <f t="shared" si="1471"/>
        <v>0</v>
      </c>
      <c r="E666" s="23"/>
      <c r="F666" s="16">
        <f t="shared" ref="F666:G666" si="1545">F634</f>
        <v>0</v>
      </c>
      <c r="G666" s="26">
        <f t="shared" si="1545"/>
        <v>0</v>
      </c>
      <c r="H666" s="23"/>
      <c r="I666" s="16">
        <f t="shared" ref="I666:J666" si="1546">I634</f>
        <v>0</v>
      </c>
      <c r="J666" s="26">
        <f t="shared" si="1546"/>
        <v>0</v>
      </c>
      <c r="K666" s="23"/>
      <c r="L666" s="16">
        <f t="shared" ref="L666:M666" si="1547">L634</f>
        <v>0</v>
      </c>
      <c r="M666" s="26">
        <f t="shared" si="1547"/>
        <v>0</v>
      </c>
      <c r="N666" s="23"/>
      <c r="O666" s="16">
        <f t="shared" si="1475"/>
        <v>0</v>
      </c>
      <c r="P666" s="23">
        <f t="shared" si="1476"/>
        <v>0</v>
      </c>
      <c r="Q666" s="37">
        <f t="shared" si="1477"/>
        <v>0</v>
      </c>
      <c r="R666" s="38">
        <f t="shared" si="1478"/>
        <v>0</v>
      </c>
      <c r="S666" s="39">
        <f t="shared" si="1479"/>
        <v>0</v>
      </c>
      <c r="T666" s="38">
        <f t="shared" si="1480"/>
        <v>0</v>
      </c>
      <c r="U666" s="39">
        <f t="shared" si="1481"/>
        <v>0</v>
      </c>
      <c r="V666" s="38">
        <f t="shared" si="1482"/>
        <v>0</v>
      </c>
      <c r="W666" s="39">
        <f t="shared" si="1483"/>
        <v>0</v>
      </c>
      <c r="X666" s="38">
        <f t="shared" si="1484"/>
        <v>0</v>
      </c>
      <c r="Y666" s="39">
        <f t="shared" si="1485"/>
        <v>0</v>
      </c>
      <c r="Z666" s="38">
        <f t="shared" si="1486"/>
        <v>0</v>
      </c>
      <c r="AA666" s="39">
        <f t="shared" si="1487"/>
        <v>0</v>
      </c>
      <c r="AB666" s="38">
        <f t="shared" si="1488"/>
        <v>0</v>
      </c>
      <c r="AC666" s="39">
        <f t="shared" si="1489"/>
        <v>0</v>
      </c>
      <c r="AD666" s="38">
        <f t="shared" si="1490"/>
        <v>0</v>
      </c>
    </row>
    <row r="667" spans="2:30" ht="15.75" customHeight="1">
      <c r="J667" s="4" t="s">
        <v>40</v>
      </c>
      <c r="K667" s="90">
        <f>(P647*C647+P648*C648+P649*C649+P650*C650+P651*C651+P652*C652+P653*C653+P654*C654+P655*C655+P656*C656+P657*C657+P658*C658+P659*C659+P660*C660+P661*C661+P662*C662+P663*C663+P664*C664+P665*C665+P666*C666)/100</f>
        <v>0</v>
      </c>
      <c r="L667" s="66"/>
      <c r="M667" s="81" t="str">
        <f>IF(K667&gt;8.49,"SOBRESALIENTE",IF(K667&gt;6.99,"NOTABLE",IF(K667&gt;5.99,"BIEN",IF(K667&gt;4.99,"SUFICIENTE","INSUFICIENTE"))))</f>
        <v>INSUFICIENTE</v>
      </c>
      <c r="N667" s="65"/>
      <c r="O667" s="65"/>
      <c r="P667" s="66"/>
      <c r="Q667" s="87" t="s">
        <v>17</v>
      </c>
      <c r="R667" s="66"/>
      <c r="S667" s="87" t="s">
        <v>18</v>
      </c>
      <c r="T667" s="66"/>
      <c r="U667" s="87" t="s">
        <v>19</v>
      </c>
      <c r="V667" s="66"/>
      <c r="W667" s="87" t="s">
        <v>20</v>
      </c>
      <c r="X667" s="66"/>
      <c r="Y667" s="87" t="s">
        <v>21</v>
      </c>
      <c r="Z667" s="66"/>
      <c r="AA667" s="87" t="s">
        <v>22</v>
      </c>
      <c r="AB667" s="66"/>
      <c r="AC667" s="87" t="s">
        <v>23</v>
      </c>
      <c r="AD667" s="66"/>
    </row>
    <row r="668" spans="2:30" ht="15.75" customHeight="1">
      <c r="O668" s="30"/>
      <c r="P668" s="4" t="s">
        <v>43</v>
      </c>
      <c r="Q668" s="88" t="e">
        <f>SUM(R647:R666)/(20-COUNTIF(R647:R666,0))</f>
        <v>#DIV/0!</v>
      </c>
      <c r="R668" s="66"/>
      <c r="S668" s="88" t="e">
        <f>SUM(T647:T666)/(20-COUNTIF(T647:T666,0))</f>
        <v>#DIV/0!</v>
      </c>
      <c r="T668" s="66"/>
      <c r="U668" s="88" t="e">
        <f>SUM(V647:V666)/(20-COUNTIF(V647:V666,0))</f>
        <v>#DIV/0!</v>
      </c>
      <c r="V668" s="66"/>
      <c r="W668" s="88" t="e">
        <f>SUM(X647:X666)/(20-COUNTIF(X647:X666,0))</f>
        <v>#DIV/0!</v>
      </c>
      <c r="X668" s="66"/>
      <c r="Y668" s="88" t="e">
        <f>SUM(Z647:Z666)/(20-COUNTIF(Z647:Z666,0))</f>
        <v>#DIV/0!</v>
      </c>
      <c r="Z668" s="66"/>
      <c r="AA668" s="88" t="e">
        <f>SUM(AB647:AB666)/(20-COUNTIF(AB647:AB666,0))</f>
        <v>#DIV/0!</v>
      </c>
      <c r="AB668" s="66"/>
      <c r="AC668" s="88" t="e">
        <f>SUM(AD647:AD666)/(20-COUNTIF(AD647:AD666,0))</f>
        <v>#DIV/0!</v>
      </c>
      <c r="AD668" s="66"/>
    </row>
    <row r="669" spans="2:30" ht="15.75" customHeight="1">
      <c r="B669" s="8" t="s">
        <v>53</v>
      </c>
    </row>
    <row r="670" spans="2:30" ht="15.75" customHeight="1">
      <c r="B670" s="89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  <c r="AA670" s="52"/>
      <c r="AB670" s="52"/>
      <c r="AC670" s="52"/>
      <c r="AD670" s="52"/>
    </row>
    <row r="671" spans="2:30" ht="15.75" customHeight="1"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  <c r="AA671" s="52"/>
      <c r="AB671" s="52"/>
      <c r="AC671" s="52"/>
      <c r="AD671" s="52"/>
    </row>
    <row r="674" spans="2:30" ht="15.75" customHeight="1">
      <c r="B674" s="10">
        <f>Datos!C219</f>
        <v>0</v>
      </c>
      <c r="P674" s="11">
        <f>Portada!$C$27</f>
        <v>0</v>
      </c>
      <c r="T674" s="12">
        <f>Portada!$E$29</f>
        <v>0</v>
      </c>
      <c r="AD674" s="11">
        <f>Portada!$D$21</f>
        <v>0</v>
      </c>
    </row>
    <row r="675" spans="2:30" ht="15.75" customHeight="1">
      <c r="B675" s="83" t="s">
        <v>12</v>
      </c>
      <c r="C675" s="83" t="s">
        <v>13</v>
      </c>
      <c r="D675" s="85" t="s">
        <v>14</v>
      </c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60"/>
      <c r="P675" s="83" t="s">
        <v>15</v>
      </c>
      <c r="Q675" s="85" t="s">
        <v>16</v>
      </c>
      <c r="R675" s="59"/>
      <c r="S675" s="59"/>
      <c r="T675" s="59"/>
      <c r="U675" s="59"/>
      <c r="V675" s="59"/>
      <c r="W675" s="59"/>
      <c r="X675" s="59"/>
      <c r="Y675" s="59"/>
      <c r="Z675" s="59"/>
      <c r="AA675" s="59"/>
      <c r="AB675" s="59"/>
      <c r="AC675" s="59"/>
      <c r="AD675" s="60"/>
    </row>
    <row r="676" spans="2:30" ht="15.75" customHeight="1">
      <c r="B676" s="84"/>
      <c r="C676" s="84"/>
      <c r="D676" s="86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5"/>
      <c r="P676" s="84"/>
      <c r="Q676" s="61"/>
      <c r="R676" s="56"/>
      <c r="S676" s="56"/>
      <c r="T676" s="56"/>
      <c r="U676" s="56"/>
      <c r="V676" s="56"/>
      <c r="W676" s="56"/>
      <c r="X676" s="56"/>
      <c r="Y676" s="56"/>
      <c r="Z676" s="56"/>
      <c r="AA676" s="56"/>
      <c r="AB676" s="56"/>
      <c r="AC676" s="56"/>
      <c r="AD676" s="57"/>
    </row>
    <row r="677" spans="2:30" ht="15.75" customHeight="1">
      <c r="B677" s="84"/>
      <c r="C677" s="84"/>
      <c r="D677" s="61"/>
      <c r="E677" s="56"/>
      <c r="F677" s="56"/>
      <c r="G677" s="56"/>
      <c r="H677" s="56"/>
      <c r="I677" s="56"/>
      <c r="J677" s="56"/>
      <c r="K677" s="56"/>
      <c r="L677" s="56"/>
      <c r="M677" s="56"/>
      <c r="N677" s="56"/>
      <c r="O677" s="57"/>
      <c r="P677" s="84"/>
      <c r="Q677" s="87" t="s">
        <v>17</v>
      </c>
      <c r="R677" s="66"/>
      <c r="S677" s="87" t="s">
        <v>18</v>
      </c>
      <c r="T677" s="66"/>
      <c r="U677" s="87" t="s">
        <v>19</v>
      </c>
      <c r="V677" s="66"/>
      <c r="W677" s="87" t="s">
        <v>20</v>
      </c>
      <c r="X677" s="66"/>
      <c r="Y677" s="87" t="s">
        <v>21</v>
      </c>
      <c r="Z677" s="66"/>
      <c r="AA677" s="87" t="s">
        <v>22</v>
      </c>
      <c r="AB677" s="66"/>
      <c r="AC677" s="87" t="s">
        <v>23</v>
      </c>
      <c r="AD677" s="66"/>
    </row>
    <row r="678" spans="2:30" ht="15.75" customHeight="1">
      <c r="B678" s="70"/>
      <c r="C678" s="70"/>
      <c r="D678" s="13" t="s">
        <v>24</v>
      </c>
      <c r="E678" s="13" t="s">
        <v>25</v>
      </c>
      <c r="F678" s="13" t="s">
        <v>13</v>
      </c>
      <c r="G678" s="13" t="s">
        <v>24</v>
      </c>
      <c r="H678" s="13" t="s">
        <v>25</v>
      </c>
      <c r="I678" s="13" t="s">
        <v>13</v>
      </c>
      <c r="J678" s="13" t="s">
        <v>24</v>
      </c>
      <c r="K678" s="13" t="s">
        <v>25</v>
      </c>
      <c r="L678" s="13" t="s">
        <v>13</v>
      </c>
      <c r="M678" s="13" t="s">
        <v>24</v>
      </c>
      <c r="N678" s="13" t="s">
        <v>25</v>
      </c>
      <c r="O678" s="13" t="s">
        <v>13</v>
      </c>
      <c r="P678" s="70"/>
      <c r="Q678" s="14" t="s">
        <v>26</v>
      </c>
      <c r="R678" s="14" t="s">
        <v>27</v>
      </c>
      <c r="S678" s="14" t="s">
        <v>26</v>
      </c>
      <c r="T678" s="14" t="s">
        <v>27</v>
      </c>
      <c r="U678" s="14" t="s">
        <v>26</v>
      </c>
      <c r="V678" s="14" t="s">
        <v>27</v>
      </c>
      <c r="W678" s="14" t="s">
        <v>26</v>
      </c>
      <c r="X678" s="14" t="s">
        <v>27</v>
      </c>
      <c r="Y678" s="14" t="s">
        <v>26</v>
      </c>
      <c r="Z678" s="14" t="s">
        <v>27</v>
      </c>
      <c r="AA678" s="14" t="s">
        <v>26</v>
      </c>
      <c r="AB678" s="14" t="s">
        <v>27</v>
      </c>
      <c r="AC678" s="14" t="s">
        <v>26</v>
      </c>
      <c r="AD678" s="14" t="s">
        <v>27</v>
      </c>
    </row>
    <row r="679" spans="2:30" ht="15.75" customHeight="1">
      <c r="B679" s="15">
        <f>Datos!$B$7</f>
        <v>0</v>
      </c>
      <c r="C679" s="16">
        <f>Datos!$G$7</f>
        <v>0</v>
      </c>
      <c r="D679" s="18">
        <f t="shared" ref="D679:D698" si="1548">D647</f>
        <v>0</v>
      </c>
      <c r="E679" s="20"/>
      <c r="F679" s="22">
        <f t="shared" ref="F679:G679" si="1549">F647</f>
        <v>0</v>
      </c>
      <c r="G679" s="18">
        <f t="shared" si="1549"/>
        <v>0</v>
      </c>
      <c r="H679" s="20"/>
      <c r="I679" s="22">
        <f t="shared" ref="I679:J679" si="1550">I647</f>
        <v>0</v>
      </c>
      <c r="J679" s="18">
        <f t="shared" si="1550"/>
        <v>0</v>
      </c>
      <c r="K679" s="20"/>
      <c r="L679" s="22">
        <f t="shared" ref="L679:M679" si="1551">L647</f>
        <v>0</v>
      </c>
      <c r="M679" s="18">
        <f t="shared" si="1551"/>
        <v>0</v>
      </c>
      <c r="N679" s="20"/>
      <c r="O679" s="22">
        <f t="shared" ref="O679:O698" si="1552">O647</f>
        <v>0</v>
      </c>
      <c r="P679" s="23">
        <f t="shared" ref="P679:P698" si="1553">(E679*F679+H679*I679+K679*L679+N679*O679)/100</f>
        <v>0</v>
      </c>
      <c r="Q679" s="33">
        <f t="shared" ref="Q679:Q698" si="1554">Q647</f>
        <v>0</v>
      </c>
      <c r="R679" s="34">
        <f t="shared" ref="R679:R698" si="1555">IF(Q679="S",$P679,0)</f>
        <v>0</v>
      </c>
      <c r="S679" s="35">
        <f t="shared" ref="S679:S698" si="1556">S647</f>
        <v>0</v>
      </c>
      <c r="T679" s="34">
        <f t="shared" ref="T679:T698" si="1557">IF(S679="S",$P679,0)</f>
        <v>0</v>
      </c>
      <c r="U679" s="36">
        <f t="shared" ref="U679:U698" si="1558">U647</f>
        <v>0</v>
      </c>
      <c r="V679" s="34">
        <f t="shared" ref="V679:V698" si="1559">IF(U679="S",$P679,0)</f>
        <v>0</v>
      </c>
      <c r="W679" s="36">
        <f t="shared" ref="W679:W698" si="1560">W647</f>
        <v>0</v>
      </c>
      <c r="X679" s="34">
        <f t="shared" ref="X679:X698" si="1561">IF(W679="S",$P679,0)</f>
        <v>0</v>
      </c>
      <c r="Y679" s="35">
        <f t="shared" ref="Y679:Y698" si="1562">Y647</f>
        <v>0</v>
      </c>
      <c r="Z679" s="34">
        <f t="shared" ref="Z679:Z698" si="1563">IF(Y679="S",$P679,0)</f>
        <v>0</v>
      </c>
      <c r="AA679" s="36">
        <f t="shared" ref="AA679:AA698" si="1564">AA647</f>
        <v>0</v>
      </c>
      <c r="AB679" s="34">
        <f t="shared" ref="AB679:AB698" si="1565">IF(AA679="S",$P679,0)</f>
        <v>0</v>
      </c>
      <c r="AC679" s="36">
        <f t="shared" ref="AC679:AC698" si="1566">AC647</f>
        <v>0</v>
      </c>
      <c r="AD679" s="34">
        <f t="shared" ref="AD679:AD698" si="1567">IF(AC679="S",$P679,0)</f>
        <v>0</v>
      </c>
    </row>
    <row r="680" spans="2:30" ht="15.75" customHeight="1">
      <c r="B680" s="15">
        <f>Datos!$B$9</f>
        <v>0</v>
      </c>
      <c r="C680" s="16">
        <f>Datos!$G$9</f>
        <v>0</v>
      </c>
      <c r="D680" s="26">
        <f t="shared" si="1548"/>
        <v>0</v>
      </c>
      <c r="E680" s="23"/>
      <c r="F680" s="16">
        <f t="shared" ref="F680:G680" si="1568">F648</f>
        <v>0</v>
      </c>
      <c r="G680" s="26">
        <f t="shared" si="1568"/>
        <v>0</v>
      </c>
      <c r="H680" s="23"/>
      <c r="I680" s="16">
        <f t="shared" ref="I680:J680" si="1569">I648</f>
        <v>0</v>
      </c>
      <c r="J680" s="26">
        <f t="shared" si="1569"/>
        <v>0</v>
      </c>
      <c r="K680" s="23"/>
      <c r="L680" s="16">
        <f t="shared" ref="L680:M680" si="1570">L648</f>
        <v>0</v>
      </c>
      <c r="M680" s="18">
        <f t="shared" si="1570"/>
        <v>0</v>
      </c>
      <c r="N680" s="23"/>
      <c r="O680" s="16">
        <f t="shared" si="1552"/>
        <v>0</v>
      </c>
      <c r="P680" s="23">
        <f t="shared" si="1553"/>
        <v>0</v>
      </c>
      <c r="Q680" s="37">
        <f t="shared" si="1554"/>
        <v>0</v>
      </c>
      <c r="R680" s="38">
        <f t="shared" si="1555"/>
        <v>0</v>
      </c>
      <c r="S680" s="39">
        <f t="shared" si="1556"/>
        <v>0</v>
      </c>
      <c r="T680" s="38">
        <f t="shared" si="1557"/>
        <v>0</v>
      </c>
      <c r="U680" s="40">
        <f t="shared" si="1558"/>
        <v>0</v>
      </c>
      <c r="V680" s="38">
        <f t="shared" si="1559"/>
        <v>0</v>
      </c>
      <c r="W680" s="39">
        <f t="shared" si="1560"/>
        <v>0</v>
      </c>
      <c r="X680" s="38">
        <f t="shared" si="1561"/>
        <v>0</v>
      </c>
      <c r="Y680" s="40">
        <f t="shared" si="1562"/>
        <v>0</v>
      </c>
      <c r="Z680" s="38">
        <f t="shared" si="1563"/>
        <v>0</v>
      </c>
      <c r="AA680" s="39">
        <f t="shared" si="1564"/>
        <v>0</v>
      </c>
      <c r="AB680" s="38">
        <f t="shared" si="1565"/>
        <v>0</v>
      </c>
      <c r="AC680" s="39">
        <f t="shared" si="1566"/>
        <v>0</v>
      </c>
      <c r="AD680" s="38">
        <f t="shared" si="1567"/>
        <v>0</v>
      </c>
    </row>
    <row r="681" spans="2:30" ht="15.75" customHeight="1">
      <c r="B681" s="15">
        <f>Datos!$B$11</f>
        <v>0</v>
      </c>
      <c r="C681" s="16">
        <f>Datos!$G$11</f>
        <v>0</v>
      </c>
      <c r="D681" s="26">
        <f t="shared" si="1548"/>
        <v>0</v>
      </c>
      <c r="E681" s="23"/>
      <c r="F681" s="16">
        <f t="shared" ref="F681:G681" si="1571">F649</f>
        <v>0</v>
      </c>
      <c r="G681" s="26">
        <f t="shared" si="1571"/>
        <v>0</v>
      </c>
      <c r="H681" s="23"/>
      <c r="I681" s="16">
        <f t="shared" ref="I681:J681" si="1572">I649</f>
        <v>0</v>
      </c>
      <c r="J681" s="26">
        <f t="shared" si="1572"/>
        <v>0</v>
      </c>
      <c r="K681" s="23"/>
      <c r="L681" s="16">
        <f t="shared" ref="L681:M681" si="1573">L649</f>
        <v>0</v>
      </c>
      <c r="M681" s="26">
        <f t="shared" si="1573"/>
        <v>0</v>
      </c>
      <c r="N681" s="23"/>
      <c r="O681" s="16">
        <f t="shared" si="1552"/>
        <v>0</v>
      </c>
      <c r="P681" s="23">
        <f t="shared" si="1553"/>
        <v>0</v>
      </c>
      <c r="Q681" s="41">
        <f t="shared" si="1554"/>
        <v>0</v>
      </c>
      <c r="R681" s="38">
        <f t="shared" si="1555"/>
        <v>0</v>
      </c>
      <c r="S681" s="39">
        <f t="shared" si="1556"/>
        <v>0</v>
      </c>
      <c r="T681" s="38">
        <f t="shared" si="1557"/>
        <v>0</v>
      </c>
      <c r="U681" s="39">
        <f t="shared" si="1558"/>
        <v>0</v>
      </c>
      <c r="V681" s="38">
        <f t="shared" si="1559"/>
        <v>0</v>
      </c>
      <c r="W681" s="39">
        <f t="shared" si="1560"/>
        <v>0</v>
      </c>
      <c r="X681" s="38">
        <f t="shared" si="1561"/>
        <v>0</v>
      </c>
      <c r="Y681" s="39">
        <f t="shared" si="1562"/>
        <v>0</v>
      </c>
      <c r="Z681" s="38">
        <f t="shared" si="1563"/>
        <v>0</v>
      </c>
      <c r="AA681" s="39">
        <f t="shared" si="1564"/>
        <v>0</v>
      </c>
      <c r="AB681" s="38">
        <f t="shared" si="1565"/>
        <v>0</v>
      </c>
      <c r="AC681" s="39">
        <f t="shared" si="1566"/>
        <v>0</v>
      </c>
      <c r="AD681" s="38">
        <f t="shared" si="1567"/>
        <v>0</v>
      </c>
    </row>
    <row r="682" spans="2:30" ht="15.75" customHeight="1">
      <c r="B682" s="15">
        <f>Datos!$B$13</f>
        <v>0</v>
      </c>
      <c r="C682" s="16">
        <f>Datos!$G$13</f>
        <v>0</v>
      </c>
      <c r="D682" s="26">
        <f t="shared" si="1548"/>
        <v>0</v>
      </c>
      <c r="E682" s="23"/>
      <c r="F682" s="16">
        <f t="shared" ref="F682:G682" si="1574">F650</f>
        <v>0</v>
      </c>
      <c r="G682" s="26">
        <f t="shared" si="1574"/>
        <v>0</v>
      </c>
      <c r="H682" s="23"/>
      <c r="I682" s="16">
        <f t="shared" ref="I682:J682" si="1575">I650</f>
        <v>0</v>
      </c>
      <c r="J682" s="18">
        <f t="shared" si="1575"/>
        <v>0</v>
      </c>
      <c r="K682" s="20"/>
      <c r="L682" s="22">
        <f t="shared" ref="L682:M682" si="1576">L650</f>
        <v>0</v>
      </c>
      <c r="M682" s="26">
        <f t="shared" si="1576"/>
        <v>0</v>
      </c>
      <c r="N682" s="23"/>
      <c r="O682" s="16">
        <f t="shared" si="1552"/>
        <v>0</v>
      </c>
      <c r="P682" s="23">
        <f t="shared" si="1553"/>
        <v>0</v>
      </c>
      <c r="Q682" s="41">
        <f t="shared" si="1554"/>
        <v>0</v>
      </c>
      <c r="R682" s="38">
        <f t="shared" si="1555"/>
        <v>0</v>
      </c>
      <c r="S682" s="39">
        <f t="shared" si="1556"/>
        <v>0</v>
      </c>
      <c r="T682" s="38">
        <f t="shared" si="1557"/>
        <v>0</v>
      </c>
      <c r="U682" s="39">
        <f t="shared" si="1558"/>
        <v>0</v>
      </c>
      <c r="V682" s="38">
        <f t="shared" si="1559"/>
        <v>0</v>
      </c>
      <c r="W682" s="39">
        <f t="shared" si="1560"/>
        <v>0</v>
      </c>
      <c r="X682" s="38">
        <f t="shared" si="1561"/>
        <v>0</v>
      </c>
      <c r="Y682" s="39">
        <f t="shared" si="1562"/>
        <v>0</v>
      </c>
      <c r="Z682" s="38">
        <f t="shared" si="1563"/>
        <v>0</v>
      </c>
      <c r="AA682" s="39">
        <f t="shared" si="1564"/>
        <v>0</v>
      </c>
      <c r="AB682" s="38">
        <f t="shared" si="1565"/>
        <v>0</v>
      </c>
      <c r="AC682" s="39">
        <f t="shared" si="1566"/>
        <v>0</v>
      </c>
      <c r="AD682" s="38">
        <f t="shared" si="1567"/>
        <v>0</v>
      </c>
    </row>
    <row r="683" spans="2:30" ht="15.75" customHeight="1">
      <c r="B683" s="15">
        <f>Datos!$B$15</f>
        <v>0</v>
      </c>
      <c r="C683" s="16">
        <f>Datos!$G$15</f>
        <v>0</v>
      </c>
      <c r="D683" s="26">
        <f t="shared" si="1548"/>
        <v>0</v>
      </c>
      <c r="E683" s="23"/>
      <c r="F683" s="16">
        <f t="shared" ref="F683:G683" si="1577">F651</f>
        <v>0</v>
      </c>
      <c r="G683" s="26">
        <f t="shared" si="1577"/>
        <v>0</v>
      </c>
      <c r="H683" s="20"/>
      <c r="I683" s="16">
        <f t="shared" ref="I683:J683" si="1578">I651</f>
        <v>0</v>
      </c>
      <c r="J683" s="26">
        <f t="shared" si="1578"/>
        <v>0</v>
      </c>
      <c r="K683" s="23"/>
      <c r="L683" s="16">
        <f t="shared" ref="L683:M683" si="1579">L651</f>
        <v>0</v>
      </c>
      <c r="M683" s="26">
        <f t="shared" si="1579"/>
        <v>0</v>
      </c>
      <c r="N683" s="23"/>
      <c r="O683" s="16">
        <f t="shared" si="1552"/>
        <v>0</v>
      </c>
      <c r="P683" s="23">
        <f t="shared" si="1553"/>
        <v>0</v>
      </c>
      <c r="Q683" s="41">
        <f t="shared" si="1554"/>
        <v>0</v>
      </c>
      <c r="R683" s="38">
        <f t="shared" si="1555"/>
        <v>0</v>
      </c>
      <c r="S683" s="39">
        <f t="shared" si="1556"/>
        <v>0</v>
      </c>
      <c r="T683" s="38">
        <f t="shared" si="1557"/>
        <v>0</v>
      </c>
      <c r="U683" s="39">
        <f t="shared" si="1558"/>
        <v>0</v>
      </c>
      <c r="V683" s="38">
        <f t="shared" si="1559"/>
        <v>0</v>
      </c>
      <c r="W683" s="39">
        <f t="shared" si="1560"/>
        <v>0</v>
      </c>
      <c r="X683" s="38">
        <f t="shared" si="1561"/>
        <v>0</v>
      </c>
      <c r="Y683" s="39">
        <f t="shared" si="1562"/>
        <v>0</v>
      </c>
      <c r="Z683" s="38">
        <f t="shared" si="1563"/>
        <v>0</v>
      </c>
      <c r="AA683" s="39">
        <f t="shared" si="1564"/>
        <v>0</v>
      </c>
      <c r="AB683" s="38">
        <f t="shared" si="1565"/>
        <v>0</v>
      </c>
      <c r="AC683" s="39">
        <f t="shared" si="1566"/>
        <v>0</v>
      </c>
      <c r="AD683" s="38">
        <f t="shared" si="1567"/>
        <v>0</v>
      </c>
    </row>
    <row r="684" spans="2:30" ht="15.75" customHeight="1">
      <c r="B684" s="15">
        <f>Datos!$B$17</f>
        <v>0</v>
      </c>
      <c r="C684" s="16">
        <f>Datos!$G$17</f>
        <v>0</v>
      </c>
      <c r="D684" s="26">
        <f t="shared" si="1548"/>
        <v>0</v>
      </c>
      <c r="E684" s="23"/>
      <c r="F684" s="16">
        <f t="shared" ref="F684:G684" si="1580">F652</f>
        <v>0</v>
      </c>
      <c r="G684" s="26">
        <f t="shared" si="1580"/>
        <v>0</v>
      </c>
      <c r="H684" s="23"/>
      <c r="I684" s="16">
        <f t="shared" ref="I684:J684" si="1581">I652</f>
        <v>0</v>
      </c>
      <c r="J684" s="26">
        <f t="shared" si="1581"/>
        <v>0</v>
      </c>
      <c r="K684" s="23"/>
      <c r="L684" s="16">
        <f t="shared" ref="L684:M684" si="1582">L652</f>
        <v>0</v>
      </c>
      <c r="M684" s="26">
        <f t="shared" si="1582"/>
        <v>0</v>
      </c>
      <c r="N684" s="23"/>
      <c r="O684" s="16">
        <f t="shared" si="1552"/>
        <v>0</v>
      </c>
      <c r="P684" s="23">
        <f t="shared" si="1553"/>
        <v>0</v>
      </c>
      <c r="Q684" s="41">
        <f t="shared" si="1554"/>
        <v>0</v>
      </c>
      <c r="R684" s="38">
        <f t="shared" si="1555"/>
        <v>0</v>
      </c>
      <c r="S684" s="39">
        <f t="shared" si="1556"/>
        <v>0</v>
      </c>
      <c r="T684" s="38">
        <f t="shared" si="1557"/>
        <v>0</v>
      </c>
      <c r="U684" s="39">
        <f t="shared" si="1558"/>
        <v>0</v>
      </c>
      <c r="V684" s="38">
        <f t="shared" si="1559"/>
        <v>0</v>
      </c>
      <c r="W684" s="39">
        <f t="shared" si="1560"/>
        <v>0</v>
      </c>
      <c r="X684" s="38">
        <f t="shared" si="1561"/>
        <v>0</v>
      </c>
      <c r="Y684" s="39">
        <f t="shared" si="1562"/>
        <v>0</v>
      </c>
      <c r="Z684" s="38">
        <f t="shared" si="1563"/>
        <v>0</v>
      </c>
      <c r="AA684" s="39">
        <f t="shared" si="1564"/>
        <v>0</v>
      </c>
      <c r="AB684" s="38">
        <f t="shared" si="1565"/>
        <v>0</v>
      </c>
      <c r="AC684" s="39">
        <f t="shared" si="1566"/>
        <v>0</v>
      </c>
      <c r="AD684" s="38">
        <f t="shared" si="1567"/>
        <v>0</v>
      </c>
    </row>
    <row r="685" spans="2:30" ht="15.75" customHeight="1">
      <c r="B685" s="15">
        <f>Datos!$B$19</f>
        <v>0</v>
      </c>
      <c r="C685" s="16">
        <f>Datos!$G$19</f>
        <v>0</v>
      </c>
      <c r="D685" s="26">
        <f t="shared" si="1548"/>
        <v>0</v>
      </c>
      <c r="E685" s="23"/>
      <c r="F685" s="16">
        <f t="shared" ref="F685:G685" si="1583">F653</f>
        <v>0</v>
      </c>
      <c r="G685" s="26">
        <f t="shared" si="1583"/>
        <v>0</v>
      </c>
      <c r="H685" s="23"/>
      <c r="I685" s="16">
        <f t="shared" ref="I685:J685" si="1584">I653</f>
        <v>0</v>
      </c>
      <c r="J685" s="26">
        <f t="shared" si="1584"/>
        <v>0</v>
      </c>
      <c r="K685" s="23"/>
      <c r="L685" s="16">
        <f t="shared" ref="L685:M685" si="1585">L653</f>
        <v>0</v>
      </c>
      <c r="M685" s="26">
        <f t="shared" si="1585"/>
        <v>0</v>
      </c>
      <c r="N685" s="23"/>
      <c r="O685" s="16">
        <f t="shared" si="1552"/>
        <v>0</v>
      </c>
      <c r="P685" s="23">
        <f t="shared" si="1553"/>
        <v>0</v>
      </c>
      <c r="Q685" s="41">
        <f t="shared" si="1554"/>
        <v>0</v>
      </c>
      <c r="R685" s="38">
        <f t="shared" si="1555"/>
        <v>0</v>
      </c>
      <c r="S685" s="39">
        <f t="shared" si="1556"/>
        <v>0</v>
      </c>
      <c r="T685" s="38">
        <f t="shared" si="1557"/>
        <v>0</v>
      </c>
      <c r="U685" s="39">
        <f t="shared" si="1558"/>
        <v>0</v>
      </c>
      <c r="V685" s="38">
        <f t="shared" si="1559"/>
        <v>0</v>
      </c>
      <c r="W685" s="39">
        <f t="shared" si="1560"/>
        <v>0</v>
      </c>
      <c r="X685" s="38">
        <f t="shared" si="1561"/>
        <v>0</v>
      </c>
      <c r="Y685" s="39">
        <f t="shared" si="1562"/>
        <v>0</v>
      </c>
      <c r="Z685" s="38">
        <f t="shared" si="1563"/>
        <v>0</v>
      </c>
      <c r="AA685" s="39">
        <f t="shared" si="1564"/>
        <v>0</v>
      </c>
      <c r="AB685" s="38">
        <f t="shared" si="1565"/>
        <v>0</v>
      </c>
      <c r="AC685" s="39">
        <f t="shared" si="1566"/>
        <v>0</v>
      </c>
      <c r="AD685" s="38">
        <f t="shared" si="1567"/>
        <v>0</v>
      </c>
    </row>
    <row r="686" spans="2:30" ht="15.75" customHeight="1">
      <c r="B686" s="15">
        <f>Datos!$B$21</f>
        <v>0</v>
      </c>
      <c r="C686" s="16">
        <f>Datos!$G$21</f>
        <v>0</v>
      </c>
      <c r="D686" s="26">
        <f t="shared" si="1548"/>
        <v>0</v>
      </c>
      <c r="E686" s="23"/>
      <c r="F686" s="16">
        <f t="shared" ref="F686:G686" si="1586">F654</f>
        <v>0</v>
      </c>
      <c r="G686" s="26">
        <f t="shared" si="1586"/>
        <v>0</v>
      </c>
      <c r="H686" s="23"/>
      <c r="I686" s="16">
        <f t="shared" ref="I686:J686" si="1587">I654</f>
        <v>0</v>
      </c>
      <c r="J686" s="26">
        <f t="shared" si="1587"/>
        <v>0</v>
      </c>
      <c r="K686" s="23"/>
      <c r="L686" s="16">
        <f t="shared" ref="L686:M686" si="1588">L654</f>
        <v>0</v>
      </c>
      <c r="M686" s="26">
        <f t="shared" si="1588"/>
        <v>0</v>
      </c>
      <c r="N686" s="23"/>
      <c r="O686" s="16">
        <f t="shared" si="1552"/>
        <v>0</v>
      </c>
      <c r="P686" s="23">
        <f t="shared" si="1553"/>
        <v>0</v>
      </c>
      <c r="Q686" s="41">
        <f t="shared" si="1554"/>
        <v>0</v>
      </c>
      <c r="R686" s="38">
        <f t="shared" si="1555"/>
        <v>0</v>
      </c>
      <c r="S686" s="39">
        <f t="shared" si="1556"/>
        <v>0</v>
      </c>
      <c r="T686" s="38">
        <f t="shared" si="1557"/>
        <v>0</v>
      </c>
      <c r="U686" s="39">
        <f t="shared" si="1558"/>
        <v>0</v>
      </c>
      <c r="V686" s="38">
        <f t="shared" si="1559"/>
        <v>0</v>
      </c>
      <c r="W686" s="39">
        <f t="shared" si="1560"/>
        <v>0</v>
      </c>
      <c r="X686" s="38">
        <f t="shared" si="1561"/>
        <v>0</v>
      </c>
      <c r="Y686" s="39">
        <f t="shared" si="1562"/>
        <v>0</v>
      </c>
      <c r="Z686" s="38">
        <f t="shared" si="1563"/>
        <v>0</v>
      </c>
      <c r="AA686" s="39">
        <f t="shared" si="1564"/>
        <v>0</v>
      </c>
      <c r="AB686" s="38">
        <f t="shared" si="1565"/>
        <v>0</v>
      </c>
      <c r="AC686" s="39">
        <f t="shared" si="1566"/>
        <v>0</v>
      </c>
      <c r="AD686" s="38">
        <f t="shared" si="1567"/>
        <v>0</v>
      </c>
    </row>
    <row r="687" spans="2:30" ht="15.75" customHeight="1">
      <c r="B687" s="15">
        <f>Datos!$B$23</f>
        <v>0</v>
      </c>
      <c r="C687" s="16">
        <f>Datos!$G$23</f>
        <v>0</v>
      </c>
      <c r="D687" s="18">
        <f t="shared" si="1548"/>
        <v>0</v>
      </c>
      <c r="E687" s="20"/>
      <c r="F687" s="22">
        <f t="shared" ref="F687:G687" si="1589">F655</f>
        <v>0</v>
      </c>
      <c r="G687" s="18">
        <f t="shared" si="1589"/>
        <v>0</v>
      </c>
      <c r="H687" s="20"/>
      <c r="I687" s="22">
        <f t="shared" ref="I687:J687" si="1590">I655</f>
        <v>0</v>
      </c>
      <c r="J687" s="18">
        <f t="shared" si="1590"/>
        <v>0</v>
      </c>
      <c r="K687" s="20"/>
      <c r="L687" s="22">
        <f t="shared" ref="L687:M687" si="1591">L655</f>
        <v>0</v>
      </c>
      <c r="M687" s="18">
        <f t="shared" si="1591"/>
        <v>0</v>
      </c>
      <c r="N687" s="20"/>
      <c r="O687" s="22">
        <f t="shared" si="1552"/>
        <v>0</v>
      </c>
      <c r="P687" s="23">
        <f t="shared" si="1553"/>
        <v>0</v>
      </c>
      <c r="Q687" s="41">
        <f t="shared" si="1554"/>
        <v>0</v>
      </c>
      <c r="R687" s="38">
        <f t="shared" si="1555"/>
        <v>0</v>
      </c>
      <c r="S687" s="39">
        <f t="shared" si="1556"/>
        <v>0</v>
      </c>
      <c r="T687" s="38">
        <f t="shared" si="1557"/>
        <v>0</v>
      </c>
      <c r="U687" s="39">
        <f t="shared" si="1558"/>
        <v>0</v>
      </c>
      <c r="V687" s="38">
        <f t="shared" si="1559"/>
        <v>0</v>
      </c>
      <c r="W687" s="39">
        <f t="shared" si="1560"/>
        <v>0</v>
      </c>
      <c r="X687" s="38">
        <f t="shared" si="1561"/>
        <v>0</v>
      </c>
      <c r="Y687" s="39">
        <f t="shared" si="1562"/>
        <v>0</v>
      </c>
      <c r="Z687" s="38">
        <f t="shared" si="1563"/>
        <v>0</v>
      </c>
      <c r="AA687" s="39">
        <f t="shared" si="1564"/>
        <v>0</v>
      </c>
      <c r="AB687" s="38">
        <f t="shared" si="1565"/>
        <v>0</v>
      </c>
      <c r="AC687" s="39">
        <f t="shared" si="1566"/>
        <v>0</v>
      </c>
      <c r="AD687" s="38">
        <f t="shared" si="1567"/>
        <v>0</v>
      </c>
    </row>
    <row r="688" spans="2:30" ht="15.75" customHeight="1">
      <c r="B688" s="15">
        <f>Datos!$B$25</f>
        <v>0</v>
      </c>
      <c r="C688" s="16">
        <f>Datos!$G$25</f>
        <v>0</v>
      </c>
      <c r="D688" s="26">
        <f t="shared" si="1548"/>
        <v>0</v>
      </c>
      <c r="E688" s="23"/>
      <c r="F688" s="16">
        <f t="shared" ref="F688:G688" si="1592">F656</f>
        <v>0</v>
      </c>
      <c r="G688" s="26">
        <f t="shared" si="1592"/>
        <v>0</v>
      </c>
      <c r="H688" s="23"/>
      <c r="I688" s="16">
        <f t="shared" ref="I688:J688" si="1593">I656</f>
        <v>0</v>
      </c>
      <c r="J688" s="26">
        <f t="shared" si="1593"/>
        <v>0</v>
      </c>
      <c r="K688" s="23"/>
      <c r="L688" s="16">
        <f t="shared" ref="L688:M688" si="1594">L656</f>
        <v>0</v>
      </c>
      <c r="M688" s="26">
        <f t="shared" si="1594"/>
        <v>0</v>
      </c>
      <c r="N688" s="23"/>
      <c r="O688" s="16">
        <f t="shared" si="1552"/>
        <v>0</v>
      </c>
      <c r="P688" s="23">
        <f t="shared" si="1553"/>
        <v>0</v>
      </c>
      <c r="Q688" s="41">
        <f t="shared" si="1554"/>
        <v>0</v>
      </c>
      <c r="R688" s="38">
        <f t="shared" si="1555"/>
        <v>0</v>
      </c>
      <c r="S688" s="39">
        <f t="shared" si="1556"/>
        <v>0</v>
      </c>
      <c r="T688" s="38">
        <f t="shared" si="1557"/>
        <v>0</v>
      </c>
      <c r="U688" s="39">
        <f t="shared" si="1558"/>
        <v>0</v>
      </c>
      <c r="V688" s="38">
        <f t="shared" si="1559"/>
        <v>0</v>
      </c>
      <c r="W688" s="39">
        <f t="shared" si="1560"/>
        <v>0</v>
      </c>
      <c r="X688" s="38">
        <f t="shared" si="1561"/>
        <v>0</v>
      </c>
      <c r="Y688" s="39">
        <f t="shared" si="1562"/>
        <v>0</v>
      </c>
      <c r="Z688" s="38">
        <f t="shared" si="1563"/>
        <v>0</v>
      </c>
      <c r="AA688" s="39">
        <f t="shared" si="1564"/>
        <v>0</v>
      </c>
      <c r="AB688" s="38">
        <f t="shared" si="1565"/>
        <v>0</v>
      </c>
      <c r="AC688" s="39">
        <f t="shared" si="1566"/>
        <v>0</v>
      </c>
      <c r="AD688" s="38">
        <f t="shared" si="1567"/>
        <v>0</v>
      </c>
    </row>
    <row r="689" spans="2:30" ht="15.75" customHeight="1">
      <c r="B689" s="15">
        <f>Datos!$B$27</f>
        <v>0</v>
      </c>
      <c r="C689" s="16">
        <f>Datos!$G$27</f>
        <v>0</v>
      </c>
      <c r="D689" s="26">
        <f t="shared" si="1548"/>
        <v>0</v>
      </c>
      <c r="E689" s="23"/>
      <c r="F689" s="16">
        <f t="shared" ref="F689:G689" si="1595">F657</f>
        <v>0</v>
      </c>
      <c r="G689" s="26">
        <f t="shared" si="1595"/>
        <v>0</v>
      </c>
      <c r="H689" s="23"/>
      <c r="I689" s="16">
        <f t="shared" ref="I689:J689" si="1596">I657</f>
        <v>0</v>
      </c>
      <c r="J689" s="26">
        <f t="shared" si="1596"/>
        <v>0</v>
      </c>
      <c r="K689" s="23"/>
      <c r="L689" s="16">
        <f t="shared" ref="L689:M689" si="1597">L657</f>
        <v>0</v>
      </c>
      <c r="M689" s="26">
        <f t="shared" si="1597"/>
        <v>0</v>
      </c>
      <c r="N689" s="23"/>
      <c r="O689" s="16">
        <f t="shared" si="1552"/>
        <v>0</v>
      </c>
      <c r="P689" s="23">
        <f t="shared" si="1553"/>
        <v>0</v>
      </c>
      <c r="Q689" s="41">
        <f t="shared" si="1554"/>
        <v>0</v>
      </c>
      <c r="R689" s="38">
        <f t="shared" si="1555"/>
        <v>0</v>
      </c>
      <c r="S689" s="39">
        <f t="shared" si="1556"/>
        <v>0</v>
      </c>
      <c r="T689" s="38">
        <f t="shared" si="1557"/>
        <v>0</v>
      </c>
      <c r="U689" s="39">
        <f t="shared" si="1558"/>
        <v>0</v>
      </c>
      <c r="V689" s="38">
        <f t="shared" si="1559"/>
        <v>0</v>
      </c>
      <c r="W689" s="39">
        <f t="shared" si="1560"/>
        <v>0</v>
      </c>
      <c r="X689" s="38">
        <f t="shared" si="1561"/>
        <v>0</v>
      </c>
      <c r="Y689" s="39">
        <f t="shared" si="1562"/>
        <v>0</v>
      </c>
      <c r="Z689" s="38">
        <f t="shared" si="1563"/>
        <v>0</v>
      </c>
      <c r="AA689" s="39">
        <f t="shared" si="1564"/>
        <v>0</v>
      </c>
      <c r="AB689" s="38">
        <f t="shared" si="1565"/>
        <v>0</v>
      </c>
      <c r="AC689" s="39">
        <f t="shared" si="1566"/>
        <v>0</v>
      </c>
      <c r="AD689" s="38">
        <f t="shared" si="1567"/>
        <v>0</v>
      </c>
    </row>
    <row r="690" spans="2:30" ht="15.75" customHeight="1">
      <c r="B690" s="15">
        <f>Datos!$B$29</f>
        <v>0</v>
      </c>
      <c r="C690" s="16">
        <f>Datos!$G$29</f>
        <v>0</v>
      </c>
      <c r="D690" s="26">
        <f t="shared" si="1548"/>
        <v>0</v>
      </c>
      <c r="E690" s="23"/>
      <c r="F690" s="16">
        <f t="shared" ref="F690:G690" si="1598">F658</f>
        <v>0</v>
      </c>
      <c r="G690" s="26">
        <f t="shared" si="1598"/>
        <v>0</v>
      </c>
      <c r="H690" s="23"/>
      <c r="I690" s="16">
        <f t="shared" ref="I690:J690" si="1599">I658</f>
        <v>0</v>
      </c>
      <c r="J690" s="26">
        <f t="shared" si="1599"/>
        <v>0</v>
      </c>
      <c r="K690" s="23"/>
      <c r="L690" s="16">
        <f t="shared" ref="L690:M690" si="1600">L658</f>
        <v>0</v>
      </c>
      <c r="M690" s="26">
        <f t="shared" si="1600"/>
        <v>0</v>
      </c>
      <c r="N690" s="23"/>
      <c r="O690" s="16">
        <f t="shared" si="1552"/>
        <v>0</v>
      </c>
      <c r="P690" s="23">
        <f t="shared" si="1553"/>
        <v>0</v>
      </c>
      <c r="Q690" s="41">
        <f t="shared" si="1554"/>
        <v>0</v>
      </c>
      <c r="R690" s="38">
        <f t="shared" si="1555"/>
        <v>0</v>
      </c>
      <c r="S690" s="39">
        <f t="shared" si="1556"/>
        <v>0</v>
      </c>
      <c r="T690" s="38">
        <f t="shared" si="1557"/>
        <v>0</v>
      </c>
      <c r="U690" s="39">
        <f t="shared" si="1558"/>
        <v>0</v>
      </c>
      <c r="V690" s="38">
        <f t="shared" si="1559"/>
        <v>0</v>
      </c>
      <c r="W690" s="39">
        <f t="shared" si="1560"/>
        <v>0</v>
      </c>
      <c r="X690" s="38">
        <f t="shared" si="1561"/>
        <v>0</v>
      </c>
      <c r="Y690" s="39">
        <f t="shared" si="1562"/>
        <v>0</v>
      </c>
      <c r="Z690" s="38">
        <f t="shared" si="1563"/>
        <v>0</v>
      </c>
      <c r="AA690" s="39">
        <f t="shared" si="1564"/>
        <v>0</v>
      </c>
      <c r="AB690" s="38">
        <f t="shared" si="1565"/>
        <v>0</v>
      </c>
      <c r="AC690" s="39">
        <f t="shared" si="1566"/>
        <v>0</v>
      </c>
      <c r="AD690" s="38">
        <f t="shared" si="1567"/>
        <v>0</v>
      </c>
    </row>
    <row r="691" spans="2:30" ht="15.75" customHeight="1">
      <c r="B691" s="15">
        <f>Datos!$B$31</f>
        <v>0</v>
      </c>
      <c r="C691" s="16">
        <f>Datos!$G$31</f>
        <v>0</v>
      </c>
      <c r="D691" s="26">
        <f t="shared" si="1548"/>
        <v>0</v>
      </c>
      <c r="E691" s="23"/>
      <c r="F691" s="16">
        <f t="shared" ref="F691:G691" si="1601">F659</f>
        <v>0</v>
      </c>
      <c r="G691" s="26">
        <f t="shared" si="1601"/>
        <v>0</v>
      </c>
      <c r="H691" s="23"/>
      <c r="I691" s="16">
        <f t="shared" ref="I691:J691" si="1602">I659</f>
        <v>0</v>
      </c>
      <c r="J691" s="26">
        <f t="shared" si="1602"/>
        <v>0</v>
      </c>
      <c r="K691" s="23"/>
      <c r="L691" s="16">
        <f t="shared" ref="L691:M691" si="1603">L659</f>
        <v>0</v>
      </c>
      <c r="M691" s="26">
        <f t="shared" si="1603"/>
        <v>0</v>
      </c>
      <c r="N691" s="23"/>
      <c r="O691" s="16">
        <f t="shared" si="1552"/>
        <v>0</v>
      </c>
      <c r="P691" s="23">
        <f t="shared" si="1553"/>
        <v>0</v>
      </c>
      <c r="Q691" s="41">
        <f t="shared" si="1554"/>
        <v>0</v>
      </c>
      <c r="R691" s="38">
        <f t="shared" si="1555"/>
        <v>0</v>
      </c>
      <c r="S691" s="39">
        <f t="shared" si="1556"/>
        <v>0</v>
      </c>
      <c r="T691" s="38">
        <f t="shared" si="1557"/>
        <v>0</v>
      </c>
      <c r="U691" s="39">
        <f t="shared" si="1558"/>
        <v>0</v>
      </c>
      <c r="V691" s="38">
        <f t="shared" si="1559"/>
        <v>0</v>
      </c>
      <c r="W691" s="39">
        <f t="shared" si="1560"/>
        <v>0</v>
      </c>
      <c r="X691" s="38">
        <f t="shared" si="1561"/>
        <v>0</v>
      </c>
      <c r="Y691" s="39">
        <f t="shared" si="1562"/>
        <v>0</v>
      </c>
      <c r="Z691" s="38">
        <f t="shared" si="1563"/>
        <v>0</v>
      </c>
      <c r="AA691" s="39">
        <f t="shared" si="1564"/>
        <v>0</v>
      </c>
      <c r="AB691" s="38">
        <f t="shared" si="1565"/>
        <v>0</v>
      </c>
      <c r="AC691" s="39">
        <f t="shared" si="1566"/>
        <v>0</v>
      </c>
      <c r="AD691" s="38">
        <f t="shared" si="1567"/>
        <v>0</v>
      </c>
    </row>
    <row r="692" spans="2:30" ht="15.75" customHeight="1">
      <c r="B692" s="15">
        <f>Datos!$B$33</f>
        <v>0</v>
      </c>
      <c r="C692" s="16">
        <f>Datos!$G$33</f>
        <v>0</v>
      </c>
      <c r="D692" s="26">
        <f t="shared" si="1548"/>
        <v>0</v>
      </c>
      <c r="E692" s="23"/>
      <c r="F692" s="16">
        <f t="shared" ref="F692:G692" si="1604">F660</f>
        <v>0</v>
      </c>
      <c r="G692" s="26">
        <f t="shared" si="1604"/>
        <v>0</v>
      </c>
      <c r="H692" s="23"/>
      <c r="I692" s="16">
        <f t="shared" ref="I692:J692" si="1605">I660</f>
        <v>0</v>
      </c>
      <c r="J692" s="26">
        <f t="shared" si="1605"/>
        <v>0</v>
      </c>
      <c r="K692" s="23"/>
      <c r="L692" s="16">
        <f t="shared" ref="L692:M692" si="1606">L660</f>
        <v>0</v>
      </c>
      <c r="M692" s="26">
        <f t="shared" si="1606"/>
        <v>0</v>
      </c>
      <c r="N692" s="23"/>
      <c r="O692" s="16">
        <f t="shared" si="1552"/>
        <v>0</v>
      </c>
      <c r="P692" s="23">
        <f t="shared" si="1553"/>
        <v>0</v>
      </c>
      <c r="Q692" s="41">
        <f t="shared" si="1554"/>
        <v>0</v>
      </c>
      <c r="R692" s="38">
        <f t="shared" si="1555"/>
        <v>0</v>
      </c>
      <c r="S692" s="39">
        <f t="shared" si="1556"/>
        <v>0</v>
      </c>
      <c r="T692" s="38">
        <f t="shared" si="1557"/>
        <v>0</v>
      </c>
      <c r="U692" s="39">
        <f t="shared" si="1558"/>
        <v>0</v>
      </c>
      <c r="V692" s="38">
        <f t="shared" si="1559"/>
        <v>0</v>
      </c>
      <c r="W692" s="39">
        <f t="shared" si="1560"/>
        <v>0</v>
      </c>
      <c r="X692" s="38">
        <f t="shared" si="1561"/>
        <v>0</v>
      </c>
      <c r="Y692" s="39">
        <f t="shared" si="1562"/>
        <v>0</v>
      </c>
      <c r="Z692" s="38">
        <f t="shared" si="1563"/>
        <v>0</v>
      </c>
      <c r="AA692" s="39">
        <f t="shared" si="1564"/>
        <v>0</v>
      </c>
      <c r="AB692" s="38">
        <f t="shared" si="1565"/>
        <v>0</v>
      </c>
      <c r="AC692" s="39">
        <f t="shared" si="1566"/>
        <v>0</v>
      </c>
      <c r="AD692" s="38">
        <f t="shared" si="1567"/>
        <v>0</v>
      </c>
    </row>
    <row r="693" spans="2:30" ht="15.75" customHeight="1">
      <c r="B693" s="15">
        <f>Datos!$B$35</f>
        <v>0</v>
      </c>
      <c r="C693" s="16">
        <f>Datos!$G$35</f>
        <v>0</v>
      </c>
      <c r="D693" s="26">
        <f t="shared" si="1548"/>
        <v>0</v>
      </c>
      <c r="E693" s="23"/>
      <c r="F693" s="16">
        <f t="shared" ref="F693:G693" si="1607">F661</f>
        <v>0</v>
      </c>
      <c r="G693" s="26">
        <f t="shared" si="1607"/>
        <v>0</v>
      </c>
      <c r="H693" s="23"/>
      <c r="I693" s="16">
        <f t="shared" ref="I693:J693" si="1608">I661</f>
        <v>0</v>
      </c>
      <c r="J693" s="26">
        <f t="shared" si="1608"/>
        <v>0</v>
      </c>
      <c r="K693" s="23"/>
      <c r="L693" s="16">
        <f t="shared" ref="L693:M693" si="1609">L661</f>
        <v>0</v>
      </c>
      <c r="M693" s="26">
        <f t="shared" si="1609"/>
        <v>0</v>
      </c>
      <c r="N693" s="23"/>
      <c r="O693" s="16">
        <f t="shared" si="1552"/>
        <v>0</v>
      </c>
      <c r="P693" s="23">
        <f t="shared" si="1553"/>
        <v>0</v>
      </c>
      <c r="Q693" s="41">
        <f t="shared" si="1554"/>
        <v>0</v>
      </c>
      <c r="R693" s="38">
        <f t="shared" si="1555"/>
        <v>0</v>
      </c>
      <c r="S693" s="39">
        <f t="shared" si="1556"/>
        <v>0</v>
      </c>
      <c r="T693" s="38">
        <f t="shared" si="1557"/>
        <v>0</v>
      </c>
      <c r="U693" s="39">
        <f t="shared" si="1558"/>
        <v>0</v>
      </c>
      <c r="V693" s="38">
        <f t="shared" si="1559"/>
        <v>0</v>
      </c>
      <c r="W693" s="39">
        <f t="shared" si="1560"/>
        <v>0</v>
      </c>
      <c r="X693" s="38">
        <f t="shared" si="1561"/>
        <v>0</v>
      </c>
      <c r="Y693" s="39">
        <f t="shared" si="1562"/>
        <v>0</v>
      </c>
      <c r="Z693" s="38">
        <f t="shared" si="1563"/>
        <v>0</v>
      </c>
      <c r="AA693" s="39">
        <f t="shared" si="1564"/>
        <v>0</v>
      </c>
      <c r="AB693" s="38">
        <f t="shared" si="1565"/>
        <v>0</v>
      </c>
      <c r="AC693" s="39">
        <f t="shared" si="1566"/>
        <v>0</v>
      </c>
      <c r="AD693" s="38">
        <f t="shared" si="1567"/>
        <v>0</v>
      </c>
    </row>
    <row r="694" spans="2:30" ht="15.75" customHeight="1">
      <c r="B694" s="15">
        <f>Datos!$B$37</f>
        <v>0</v>
      </c>
      <c r="C694" s="16">
        <f>Datos!$G$37</f>
        <v>0</v>
      </c>
      <c r="D694" s="26">
        <f t="shared" si="1548"/>
        <v>0</v>
      </c>
      <c r="E694" s="23"/>
      <c r="F694" s="16">
        <f t="shared" ref="F694:G694" si="1610">F662</f>
        <v>0</v>
      </c>
      <c r="G694" s="26">
        <f t="shared" si="1610"/>
        <v>0</v>
      </c>
      <c r="H694" s="23"/>
      <c r="I694" s="16">
        <f t="shared" ref="I694:J694" si="1611">I662</f>
        <v>0</v>
      </c>
      <c r="J694" s="26">
        <f t="shared" si="1611"/>
        <v>0</v>
      </c>
      <c r="K694" s="23"/>
      <c r="L694" s="16">
        <f t="shared" ref="L694:M694" si="1612">L662</f>
        <v>0</v>
      </c>
      <c r="M694" s="26">
        <f t="shared" si="1612"/>
        <v>0</v>
      </c>
      <c r="N694" s="23"/>
      <c r="O694" s="16">
        <f t="shared" si="1552"/>
        <v>0</v>
      </c>
      <c r="P694" s="23">
        <f t="shared" si="1553"/>
        <v>0</v>
      </c>
      <c r="Q694" s="41">
        <f t="shared" si="1554"/>
        <v>0</v>
      </c>
      <c r="R694" s="38">
        <f t="shared" si="1555"/>
        <v>0</v>
      </c>
      <c r="S694" s="39">
        <f t="shared" si="1556"/>
        <v>0</v>
      </c>
      <c r="T694" s="38">
        <f t="shared" si="1557"/>
        <v>0</v>
      </c>
      <c r="U694" s="39">
        <f t="shared" si="1558"/>
        <v>0</v>
      </c>
      <c r="V694" s="38">
        <f t="shared" si="1559"/>
        <v>0</v>
      </c>
      <c r="W694" s="39">
        <f t="shared" si="1560"/>
        <v>0</v>
      </c>
      <c r="X694" s="38">
        <f t="shared" si="1561"/>
        <v>0</v>
      </c>
      <c r="Y694" s="39">
        <f t="shared" si="1562"/>
        <v>0</v>
      </c>
      <c r="Z694" s="38">
        <f t="shared" si="1563"/>
        <v>0</v>
      </c>
      <c r="AA694" s="39">
        <f t="shared" si="1564"/>
        <v>0</v>
      </c>
      <c r="AB694" s="38">
        <f t="shared" si="1565"/>
        <v>0</v>
      </c>
      <c r="AC694" s="39">
        <f t="shared" si="1566"/>
        <v>0</v>
      </c>
      <c r="AD694" s="38">
        <f t="shared" si="1567"/>
        <v>0</v>
      </c>
    </row>
    <row r="695" spans="2:30" ht="15.75" customHeight="1">
      <c r="B695" s="15">
        <f>Datos!$B$39</f>
        <v>0</v>
      </c>
      <c r="C695" s="16">
        <f>Datos!$G$39</f>
        <v>0</v>
      </c>
      <c r="D695" s="26">
        <f t="shared" si="1548"/>
        <v>0</v>
      </c>
      <c r="E695" s="23"/>
      <c r="F695" s="16">
        <f t="shared" ref="F695:G695" si="1613">F663</f>
        <v>0</v>
      </c>
      <c r="G695" s="26">
        <f t="shared" si="1613"/>
        <v>0</v>
      </c>
      <c r="H695" s="23"/>
      <c r="I695" s="16">
        <f t="shared" ref="I695:J695" si="1614">I663</f>
        <v>0</v>
      </c>
      <c r="J695" s="26">
        <f t="shared" si="1614"/>
        <v>0</v>
      </c>
      <c r="K695" s="23"/>
      <c r="L695" s="16">
        <f t="shared" ref="L695:M695" si="1615">L663</f>
        <v>0</v>
      </c>
      <c r="M695" s="26">
        <f t="shared" si="1615"/>
        <v>0</v>
      </c>
      <c r="N695" s="23"/>
      <c r="O695" s="16">
        <f t="shared" si="1552"/>
        <v>0</v>
      </c>
      <c r="P695" s="23">
        <f t="shared" si="1553"/>
        <v>0</v>
      </c>
      <c r="Q695" s="41">
        <f t="shared" si="1554"/>
        <v>0</v>
      </c>
      <c r="R695" s="38">
        <f t="shared" si="1555"/>
        <v>0</v>
      </c>
      <c r="S695" s="39">
        <f t="shared" si="1556"/>
        <v>0</v>
      </c>
      <c r="T695" s="38">
        <f t="shared" si="1557"/>
        <v>0</v>
      </c>
      <c r="U695" s="39">
        <f t="shared" si="1558"/>
        <v>0</v>
      </c>
      <c r="V695" s="38">
        <f t="shared" si="1559"/>
        <v>0</v>
      </c>
      <c r="W695" s="39">
        <f t="shared" si="1560"/>
        <v>0</v>
      </c>
      <c r="X695" s="38">
        <f t="shared" si="1561"/>
        <v>0</v>
      </c>
      <c r="Y695" s="39">
        <f t="shared" si="1562"/>
        <v>0</v>
      </c>
      <c r="Z695" s="38">
        <f t="shared" si="1563"/>
        <v>0</v>
      </c>
      <c r="AA695" s="39">
        <f t="shared" si="1564"/>
        <v>0</v>
      </c>
      <c r="AB695" s="38">
        <f t="shared" si="1565"/>
        <v>0</v>
      </c>
      <c r="AC695" s="39">
        <f t="shared" si="1566"/>
        <v>0</v>
      </c>
      <c r="AD695" s="38">
        <f t="shared" si="1567"/>
        <v>0</v>
      </c>
    </row>
    <row r="696" spans="2:30" ht="15.75" customHeight="1">
      <c r="B696" s="15">
        <f>Datos!$B$41</f>
        <v>0</v>
      </c>
      <c r="C696" s="16">
        <f>Datos!$G$41</f>
        <v>0</v>
      </c>
      <c r="D696" s="26">
        <f t="shared" si="1548"/>
        <v>0</v>
      </c>
      <c r="E696" s="23"/>
      <c r="F696" s="16">
        <f t="shared" ref="F696:G696" si="1616">F664</f>
        <v>0</v>
      </c>
      <c r="G696" s="26">
        <f t="shared" si="1616"/>
        <v>0</v>
      </c>
      <c r="H696" s="23"/>
      <c r="I696" s="16">
        <f t="shared" ref="I696:J696" si="1617">I664</f>
        <v>0</v>
      </c>
      <c r="J696" s="26">
        <f t="shared" si="1617"/>
        <v>0</v>
      </c>
      <c r="K696" s="23"/>
      <c r="L696" s="16">
        <f t="shared" ref="L696:M696" si="1618">L664</f>
        <v>0</v>
      </c>
      <c r="M696" s="26">
        <f t="shared" si="1618"/>
        <v>0</v>
      </c>
      <c r="N696" s="23"/>
      <c r="O696" s="16">
        <f t="shared" si="1552"/>
        <v>0</v>
      </c>
      <c r="P696" s="23">
        <f t="shared" si="1553"/>
        <v>0</v>
      </c>
      <c r="Q696" s="41">
        <f t="shared" si="1554"/>
        <v>0</v>
      </c>
      <c r="R696" s="38">
        <f t="shared" si="1555"/>
        <v>0</v>
      </c>
      <c r="S696" s="39">
        <f t="shared" si="1556"/>
        <v>0</v>
      </c>
      <c r="T696" s="38">
        <f t="shared" si="1557"/>
        <v>0</v>
      </c>
      <c r="U696" s="39">
        <f t="shared" si="1558"/>
        <v>0</v>
      </c>
      <c r="V696" s="38">
        <f t="shared" si="1559"/>
        <v>0</v>
      </c>
      <c r="W696" s="39">
        <f t="shared" si="1560"/>
        <v>0</v>
      </c>
      <c r="X696" s="38">
        <f t="shared" si="1561"/>
        <v>0</v>
      </c>
      <c r="Y696" s="39">
        <f t="shared" si="1562"/>
        <v>0</v>
      </c>
      <c r="Z696" s="38">
        <f t="shared" si="1563"/>
        <v>0</v>
      </c>
      <c r="AA696" s="39">
        <f t="shared" si="1564"/>
        <v>0</v>
      </c>
      <c r="AB696" s="38">
        <f t="shared" si="1565"/>
        <v>0</v>
      </c>
      <c r="AC696" s="39">
        <f t="shared" si="1566"/>
        <v>0</v>
      </c>
      <c r="AD696" s="38">
        <f t="shared" si="1567"/>
        <v>0</v>
      </c>
    </row>
    <row r="697" spans="2:30" ht="15.75" customHeight="1">
      <c r="B697" s="15">
        <f>Datos!$B$43</f>
        <v>0</v>
      </c>
      <c r="C697" s="16">
        <f>Datos!$G$43</f>
        <v>0</v>
      </c>
      <c r="D697" s="26">
        <f t="shared" si="1548"/>
        <v>0</v>
      </c>
      <c r="E697" s="23"/>
      <c r="F697" s="16">
        <f t="shared" ref="F697:G697" si="1619">F665</f>
        <v>0</v>
      </c>
      <c r="G697" s="26">
        <f t="shared" si="1619"/>
        <v>0</v>
      </c>
      <c r="H697" s="23"/>
      <c r="I697" s="16">
        <f t="shared" ref="I697:J697" si="1620">I665</f>
        <v>0</v>
      </c>
      <c r="J697" s="26">
        <f t="shared" si="1620"/>
        <v>0</v>
      </c>
      <c r="K697" s="23"/>
      <c r="L697" s="16">
        <f t="shared" ref="L697:M697" si="1621">L665</f>
        <v>0</v>
      </c>
      <c r="M697" s="26">
        <f t="shared" si="1621"/>
        <v>0</v>
      </c>
      <c r="N697" s="23"/>
      <c r="O697" s="16">
        <f t="shared" si="1552"/>
        <v>0</v>
      </c>
      <c r="P697" s="23">
        <f t="shared" si="1553"/>
        <v>0</v>
      </c>
      <c r="Q697" s="41">
        <f t="shared" si="1554"/>
        <v>0</v>
      </c>
      <c r="R697" s="38">
        <f t="shared" si="1555"/>
        <v>0</v>
      </c>
      <c r="S697" s="39">
        <f t="shared" si="1556"/>
        <v>0</v>
      </c>
      <c r="T697" s="38">
        <f t="shared" si="1557"/>
        <v>0</v>
      </c>
      <c r="U697" s="39">
        <f t="shared" si="1558"/>
        <v>0</v>
      </c>
      <c r="V697" s="38">
        <f t="shared" si="1559"/>
        <v>0</v>
      </c>
      <c r="W697" s="39">
        <f t="shared" si="1560"/>
        <v>0</v>
      </c>
      <c r="X697" s="38">
        <f t="shared" si="1561"/>
        <v>0</v>
      </c>
      <c r="Y697" s="39">
        <f t="shared" si="1562"/>
        <v>0</v>
      </c>
      <c r="Z697" s="38">
        <f t="shared" si="1563"/>
        <v>0</v>
      </c>
      <c r="AA697" s="39">
        <f t="shared" si="1564"/>
        <v>0</v>
      </c>
      <c r="AB697" s="38">
        <f t="shared" si="1565"/>
        <v>0</v>
      </c>
      <c r="AC697" s="39">
        <f t="shared" si="1566"/>
        <v>0</v>
      </c>
      <c r="AD697" s="38">
        <f t="shared" si="1567"/>
        <v>0</v>
      </c>
    </row>
    <row r="698" spans="2:30" ht="15.75" customHeight="1">
      <c r="B698" s="15">
        <f>Datos!$B$45</f>
        <v>0</v>
      </c>
      <c r="C698" s="16">
        <f>Datos!$G$45</f>
        <v>0</v>
      </c>
      <c r="D698" s="26">
        <f t="shared" si="1548"/>
        <v>0</v>
      </c>
      <c r="E698" s="23"/>
      <c r="F698" s="16">
        <f t="shared" ref="F698:G698" si="1622">F666</f>
        <v>0</v>
      </c>
      <c r="G698" s="26">
        <f t="shared" si="1622"/>
        <v>0</v>
      </c>
      <c r="H698" s="23"/>
      <c r="I698" s="16">
        <f t="shared" ref="I698:J698" si="1623">I666</f>
        <v>0</v>
      </c>
      <c r="J698" s="26">
        <f t="shared" si="1623"/>
        <v>0</v>
      </c>
      <c r="K698" s="23"/>
      <c r="L698" s="16">
        <f t="shared" ref="L698:M698" si="1624">L666</f>
        <v>0</v>
      </c>
      <c r="M698" s="26">
        <f t="shared" si="1624"/>
        <v>0</v>
      </c>
      <c r="N698" s="23"/>
      <c r="O698" s="16">
        <f t="shared" si="1552"/>
        <v>0</v>
      </c>
      <c r="P698" s="23">
        <f t="shared" si="1553"/>
        <v>0</v>
      </c>
      <c r="Q698" s="37">
        <f t="shared" si="1554"/>
        <v>0</v>
      </c>
      <c r="R698" s="38">
        <f t="shared" si="1555"/>
        <v>0</v>
      </c>
      <c r="S698" s="39">
        <f t="shared" si="1556"/>
        <v>0</v>
      </c>
      <c r="T698" s="38">
        <f t="shared" si="1557"/>
        <v>0</v>
      </c>
      <c r="U698" s="39">
        <f t="shared" si="1558"/>
        <v>0</v>
      </c>
      <c r="V698" s="38">
        <f t="shared" si="1559"/>
        <v>0</v>
      </c>
      <c r="W698" s="39">
        <f t="shared" si="1560"/>
        <v>0</v>
      </c>
      <c r="X698" s="38">
        <f t="shared" si="1561"/>
        <v>0</v>
      </c>
      <c r="Y698" s="39">
        <f t="shared" si="1562"/>
        <v>0</v>
      </c>
      <c r="Z698" s="38">
        <f t="shared" si="1563"/>
        <v>0</v>
      </c>
      <c r="AA698" s="39">
        <f t="shared" si="1564"/>
        <v>0</v>
      </c>
      <c r="AB698" s="38">
        <f t="shared" si="1565"/>
        <v>0</v>
      </c>
      <c r="AC698" s="39">
        <f t="shared" si="1566"/>
        <v>0</v>
      </c>
      <c r="AD698" s="38">
        <f t="shared" si="1567"/>
        <v>0</v>
      </c>
    </row>
    <row r="699" spans="2:30" ht="15.75" customHeight="1">
      <c r="J699" s="4" t="s">
        <v>40</v>
      </c>
      <c r="K699" s="90">
        <f>(P679*C679+P680*C680+P681*C681+P682*C682+P683*C683+P684*C684+P685*C685+P686*C686+P687*C687+P688*C688+P689*C689+P690*C690+P691*C691+P692*C692+P693*C693+P694*C694+P695*C695+P696*C696+P697*C697+P698*C698)/100</f>
        <v>0</v>
      </c>
      <c r="L699" s="66"/>
      <c r="M699" s="81" t="str">
        <f>IF(K699&gt;8.49,"SOBRESALIENTE",IF(K699&gt;6.99,"NOTABLE",IF(K699&gt;5.99,"BIEN",IF(K699&gt;4.99,"SUFICIENTE","INSUFICIENTE"))))</f>
        <v>INSUFICIENTE</v>
      </c>
      <c r="N699" s="65"/>
      <c r="O699" s="65"/>
      <c r="P699" s="66"/>
      <c r="Q699" s="87" t="s">
        <v>17</v>
      </c>
      <c r="R699" s="66"/>
      <c r="S699" s="87" t="s">
        <v>18</v>
      </c>
      <c r="T699" s="66"/>
      <c r="U699" s="87" t="s">
        <v>19</v>
      </c>
      <c r="V699" s="66"/>
      <c r="W699" s="87" t="s">
        <v>20</v>
      </c>
      <c r="X699" s="66"/>
      <c r="Y699" s="87" t="s">
        <v>21</v>
      </c>
      <c r="Z699" s="66"/>
      <c r="AA699" s="87" t="s">
        <v>22</v>
      </c>
      <c r="AB699" s="66"/>
      <c r="AC699" s="87" t="s">
        <v>23</v>
      </c>
      <c r="AD699" s="66"/>
    </row>
    <row r="700" spans="2:30" ht="15.75" customHeight="1">
      <c r="O700" s="30"/>
      <c r="P700" s="4" t="s">
        <v>43</v>
      </c>
      <c r="Q700" s="88" t="e">
        <f>SUM(R679:R698)/(20-COUNTIF(R679:R698,0))</f>
        <v>#DIV/0!</v>
      </c>
      <c r="R700" s="66"/>
      <c r="S700" s="88" t="e">
        <f>SUM(T679:T698)/(20-COUNTIF(T679:T698,0))</f>
        <v>#DIV/0!</v>
      </c>
      <c r="T700" s="66"/>
      <c r="U700" s="88" t="e">
        <f>SUM(V679:V698)/(20-COUNTIF(V679:V698,0))</f>
        <v>#DIV/0!</v>
      </c>
      <c r="V700" s="66"/>
      <c r="W700" s="88" t="e">
        <f>SUM(X679:X698)/(20-COUNTIF(X679:X698,0))</f>
        <v>#DIV/0!</v>
      </c>
      <c r="X700" s="66"/>
      <c r="Y700" s="88" t="e">
        <f>SUM(Z679:Z698)/(20-COUNTIF(Z679:Z698,0))</f>
        <v>#DIV/0!</v>
      </c>
      <c r="Z700" s="66"/>
      <c r="AA700" s="88" t="e">
        <f>SUM(AB679:AB698)/(20-COUNTIF(AB679:AB698,0))</f>
        <v>#DIV/0!</v>
      </c>
      <c r="AB700" s="66"/>
      <c r="AC700" s="88" t="e">
        <f>SUM(AD679:AD698)/(20-COUNTIF(AD679:AD698,0))</f>
        <v>#DIV/0!</v>
      </c>
      <c r="AD700" s="66"/>
    </row>
    <row r="701" spans="2:30" ht="15.75" customHeight="1">
      <c r="B701" s="8" t="s">
        <v>53</v>
      </c>
    </row>
    <row r="702" spans="2:30" ht="15.75" customHeight="1">
      <c r="B702" s="89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  <c r="AA702" s="52"/>
      <c r="AB702" s="52"/>
      <c r="AC702" s="52"/>
      <c r="AD702" s="52"/>
    </row>
    <row r="703" spans="2:30" ht="15.75" customHeight="1"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  <c r="AA703" s="52"/>
      <c r="AB703" s="52"/>
      <c r="AC703" s="52"/>
      <c r="AD703" s="52"/>
    </row>
    <row r="706" spans="2:30" ht="15.75" customHeight="1">
      <c r="B706" s="10">
        <f>Datos!C220</f>
        <v>0</v>
      </c>
      <c r="P706" s="11">
        <f>Portada!$C$27</f>
        <v>0</v>
      </c>
      <c r="T706" s="12">
        <f>Portada!$E$29</f>
        <v>0</v>
      </c>
      <c r="AD706" s="11">
        <f>Portada!$D$21</f>
        <v>0</v>
      </c>
    </row>
    <row r="707" spans="2:30" ht="15.75" customHeight="1">
      <c r="B707" s="83" t="s">
        <v>12</v>
      </c>
      <c r="C707" s="83" t="s">
        <v>13</v>
      </c>
      <c r="D707" s="85" t="s">
        <v>14</v>
      </c>
      <c r="E707" s="59"/>
      <c r="F707" s="59"/>
      <c r="G707" s="59"/>
      <c r="H707" s="59"/>
      <c r="I707" s="59"/>
      <c r="J707" s="59"/>
      <c r="K707" s="59"/>
      <c r="L707" s="59"/>
      <c r="M707" s="59"/>
      <c r="N707" s="59"/>
      <c r="O707" s="60"/>
      <c r="P707" s="83" t="s">
        <v>15</v>
      </c>
      <c r="Q707" s="85" t="s">
        <v>16</v>
      </c>
      <c r="R707" s="59"/>
      <c r="S707" s="59"/>
      <c r="T707" s="59"/>
      <c r="U707" s="59"/>
      <c r="V707" s="59"/>
      <c r="W707" s="59"/>
      <c r="X707" s="59"/>
      <c r="Y707" s="59"/>
      <c r="Z707" s="59"/>
      <c r="AA707" s="59"/>
      <c r="AB707" s="59"/>
      <c r="AC707" s="59"/>
      <c r="AD707" s="60"/>
    </row>
    <row r="708" spans="2:30" ht="15.75" customHeight="1">
      <c r="B708" s="84"/>
      <c r="C708" s="84"/>
      <c r="D708" s="86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5"/>
      <c r="P708" s="84"/>
      <c r="Q708" s="61"/>
      <c r="R708" s="56"/>
      <c r="S708" s="56"/>
      <c r="T708" s="56"/>
      <c r="U708" s="56"/>
      <c r="V708" s="56"/>
      <c r="W708" s="56"/>
      <c r="X708" s="56"/>
      <c r="Y708" s="56"/>
      <c r="Z708" s="56"/>
      <c r="AA708" s="56"/>
      <c r="AB708" s="56"/>
      <c r="AC708" s="56"/>
      <c r="AD708" s="57"/>
    </row>
    <row r="709" spans="2:30" ht="15.75" customHeight="1">
      <c r="B709" s="84"/>
      <c r="C709" s="84"/>
      <c r="D709" s="61"/>
      <c r="E709" s="56"/>
      <c r="F709" s="56"/>
      <c r="G709" s="56"/>
      <c r="H709" s="56"/>
      <c r="I709" s="56"/>
      <c r="J709" s="56"/>
      <c r="K709" s="56"/>
      <c r="L709" s="56"/>
      <c r="M709" s="56"/>
      <c r="N709" s="56"/>
      <c r="O709" s="57"/>
      <c r="P709" s="84"/>
      <c r="Q709" s="87" t="s">
        <v>17</v>
      </c>
      <c r="R709" s="66"/>
      <c r="S709" s="87" t="s">
        <v>18</v>
      </c>
      <c r="T709" s="66"/>
      <c r="U709" s="87" t="s">
        <v>19</v>
      </c>
      <c r="V709" s="66"/>
      <c r="W709" s="87" t="s">
        <v>20</v>
      </c>
      <c r="X709" s="66"/>
      <c r="Y709" s="87" t="s">
        <v>21</v>
      </c>
      <c r="Z709" s="66"/>
      <c r="AA709" s="87" t="s">
        <v>22</v>
      </c>
      <c r="AB709" s="66"/>
      <c r="AC709" s="87" t="s">
        <v>23</v>
      </c>
      <c r="AD709" s="66"/>
    </row>
    <row r="710" spans="2:30" ht="15.75" customHeight="1">
      <c r="B710" s="70"/>
      <c r="C710" s="70"/>
      <c r="D710" s="13" t="s">
        <v>24</v>
      </c>
      <c r="E710" s="13" t="s">
        <v>25</v>
      </c>
      <c r="F710" s="13" t="s">
        <v>13</v>
      </c>
      <c r="G710" s="13" t="s">
        <v>24</v>
      </c>
      <c r="H710" s="13" t="s">
        <v>25</v>
      </c>
      <c r="I710" s="13" t="s">
        <v>13</v>
      </c>
      <c r="J710" s="13" t="s">
        <v>24</v>
      </c>
      <c r="K710" s="13" t="s">
        <v>25</v>
      </c>
      <c r="L710" s="13" t="s">
        <v>13</v>
      </c>
      <c r="M710" s="13" t="s">
        <v>24</v>
      </c>
      <c r="N710" s="13" t="s">
        <v>25</v>
      </c>
      <c r="O710" s="13" t="s">
        <v>13</v>
      </c>
      <c r="P710" s="70"/>
      <c r="Q710" s="14" t="s">
        <v>26</v>
      </c>
      <c r="R710" s="14" t="s">
        <v>27</v>
      </c>
      <c r="S710" s="14" t="s">
        <v>26</v>
      </c>
      <c r="T710" s="14" t="s">
        <v>27</v>
      </c>
      <c r="U710" s="14" t="s">
        <v>26</v>
      </c>
      <c r="V710" s="14" t="s">
        <v>27</v>
      </c>
      <c r="W710" s="14" t="s">
        <v>26</v>
      </c>
      <c r="X710" s="14" t="s">
        <v>27</v>
      </c>
      <c r="Y710" s="14" t="s">
        <v>26</v>
      </c>
      <c r="Z710" s="14" t="s">
        <v>27</v>
      </c>
      <c r="AA710" s="14" t="s">
        <v>26</v>
      </c>
      <c r="AB710" s="14" t="s">
        <v>27</v>
      </c>
      <c r="AC710" s="14" t="s">
        <v>26</v>
      </c>
      <c r="AD710" s="14" t="s">
        <v>27</v>
      </c>
    </row>
    <row r="711" spans="2:30" ht="15.75" customHeight="1">
      <c r="B711" s="15">
        <f>Datos!$B$7</f>
        <v>0</v>
      </c>
      <c r="C711" s="16">
        <f>Datos!$G$7</f>
        <v>0</v>
      </c>
      <c r="D711" s="18">
        <f t="shared" ref="D711:D730" si="1625">D679</f>
        <v>0</v>
      </c>
      <c r="E711" s="20"/>
      <c r="F711" s="22">
        <f t="shared" ref="F711:G711" si="1626">F679</f>
        <v>0</v>
      </c>
      <c r="G711" s="18">
        <f t="shared" si="1626"/>
        <v>0</v>
      </c>
      <c r="H711" s="20"/>
      <c r="I711" s="22">
        <f t="shared" ref="I711:J711" si="1627">I679</f>
        <v>0</v>
      </c>
      <c r="J711" s="18">
        <f t="shared" si="1627"/>
        <v>0</v>
      </c>
      <c r="K711" s="20"/>
      <c r="L711" s="22">
        <f t="shared" ref="L711:M711" si="1628">L679</f>
        <v>0</v>
      </c>
      <c r="M711" s="18">
        <f t="shared" si="1628"/>
        <v>0</v>
      </c>
      <c r="N711" s="20"/>
      <c r="O711" s="22">
        <f t="shared" ref="O711:O730" si="1629">O679</f>
        <v>0</v>
      </c>
      <c r="P711" s="23">
        <f t="shared" ref="P711:P730" si="1630">(E711*F711+H711*I711+K711*L711+N711*O711)/100</f>
        <v>0</v>
      </c>
      <c r="Q711" s="33">
        <f t="shared" ref="Q711:Q730" si="1631">Q679</f>
        <v>0</v>
      </c>
      <c r="R711" s="34">
        <f t="shared" ref="R711:R730" si="1632">IF(Q711="S",$P711,0)</f>
        <v>0</v>
      </c>
      <c r="S711" s="35">
        <f t="shared" ref="S711:S730" si="1633">S679</f>
        <v>0</v>
      </c>
      <c r="T711" s="34">
        <f t="shared" ref="T711:T730" si="1634">IF(S711="S",$P711,0)</f>
        <v>0</v>
      </c>
      <c r="U711" s="36">
        <f t="shared" ref="U711:U730" si="1635">U679</f>
        <v>0</v>
      </c>
      <c r="V711" s="34">
        <f t="shared" ref="V711:V730" si="1636">IF(U711="S",$P711,0)</f>
        <v>0</v>
      </c>
      <c r="W711" s="36">
        <f t="shared" ref="W711:W730" si="1637">W679</f>
        <v>0</v>
      </c>
      <c r="X711" s="34">
        <f t="shared" ref="X711:X730" si="1638">IF(W711="S",$P711,0)</f>
        <v>0</v>
      </c>
      <c r="Y711" s="35">
        <f t="shared" ref="Y711:Y730" si="1639">Y679</f>
        <v>0</v>
      </c>
      <c r="Z711" s="34">
        <f t="shared" ref="Z711:Z730" si="1640">IF(Y711="S",$P711,0)</f>
        <v>0</v>
      </c>
      <c r="AA711" s="36">
        <f t="shared" ref="AA711:AA730" si="1641">AA679</f>
        <v>0</v>
      </c>
      <c r="AB711" s="34">
        <f t="shared" ref="AB711:AB730" si="1642">IF(AA711="S",$P711,0)</f>
        <v>0</v>
      </c>
      <c r="AC711" s="36">
        <f t="shared" ref="AC711:AC730" si="1643">AC679</f>
        <v>0</v>
      </c>
      <c r="AD711" s="34">
        <f t="shared" ref="AD711:AD730" si="1644">IF(AC711="S",$P711,0)</f>
        <v>0</v>
      </c>
    </row>
    <row r="712" spans="2:30" ht="15.75" customHeight="1">
      <c r="B712" s="15">
        <f>Datos!$B$9</f>
        <v>0</v>
      </c>
      <c r="C712" s="16">
        <f>Datos!$G$9</f>
        <v>0</v>
      </c>
      <c r="D712" s="26">
        <f t="shared" si="1625"/>
        <v>0</v>
      </c>
      <c r="E712" s="23"/>
      <c r="F712" s="16">
        <f t="shared" ref="F712:G712" si="1645">F680</f>
        <v>0</v>
      </c>
      <c r="G712" s="26">
        <f t="shared" si="1645"/>
        <v>0</v>
      </c>
      <c r="H712" s="23"/>
      <c r="I712" s="16">
        <f t="shared" ref="I712:J712" si="1646">I680</f>
        <v>0</v>
      </c>
      <c r="J712" s="26">
        <f t="shared" si="1646"/>
        <v>0</v>
      </c>
      <c r="K712" s="23"/>
      <c r="L712" s="16">
        <f t="shared" ref="L712:M712" si="1647">L680</f>
        <v>0</v>
      </c>
      <c r="M712" s="18">
        <f t="shared" si="1647"/>
        <v>0</v>
      </c>
      <c r="N712" s="23"/>
      <c r="O712" s="16">
        <f t="shared" si="1629"/>
        <v>0</v>
      </c>
      <c r="P712" s="23">
        <f t="shared" si="1630"/>
        <v>0</v>
      </c>
      <c r="Q712" s="37">
        <f t="shared" si="1631"/>
        <v>0</v>
      </c>
      <c r="R712" s="38">
        <f t="shared" si="1632"/>
        <v>0</v>
      </c>
      <c r="S712" s="39">
        <f t="shared" si="1633"/>
        <v>0</v>
      </c>
      <c r="T712" s="38">
        <f t="shared" si="1634"/>
        <v>0</v>
      </c>
      <c r="U712" s="40">
        <f t="shared" si="1635"/>
        <v>0</v>
      </c>
      <c r="V712" s="38">
        <f t="shared" si="1636"/>
        <v>0</v>
      </c>
      <c r="W712" s="39">
        <f t="shared" si="1637"/>
        <v>0</v>
      </c>
      <c r="X712" s="38">
        <f t="shared" si="1638"/>
        <v>0</v>
      </c>
      <c r="Y712" s="40">
        <f t="shared" si="1639"/>
        <v>0</v>
      </c>
      <c r="Z712" s="38">
        <f t="shared" si="1640"/>
        <v>0</v>
      </c>
      <c r="AA712" s="39">
        <f t="shared" si="1641"/>
        <v>0</v>
      </c>
      <c r="AB712" s="38">
        <f t="shared" si="1642"/>
        <v>0</v>
      </c>
      <c r="AC712" s="39">
        <f t="shared" si="1643"/>
        <v>0</v>
      </c>
      <c r="AD712" s="38">
        <f t="shared" si="1644"/>
        <v>0</v>
      </c>
    </row>
    <row r="713" spans="2:30" ht="15.75" customHeight="1">
      <c r="B713" s="15">
        <f>Datos!$B$11</f>
        <v>0</v>
      </c>
      <c r="C713" s="16">
        <f>Datos!$G$11</f>
        <v>0</v>
      </c>
      <c r="D713" s="26">
        <f t="shared" si="1625"/>
        <v>0</v>
      </c>
      <c r="E713" s="23"/>
      <c r="F713" s="16">
        <f t="shared" ref="F713:G713" si="1648">F681</f>
        <v>0</v>
      </c>
      <c r="G713" s="26">
        <f t="shared" si="1648"/>
        <v>0</v>
      </c>
      <c r="H713" s="23"/>
      <c r="I713" s="16">
        <f t="shared" ref="I713:J713" si="1649">I681</f>
        <v>0</v>
      </c>
      <c r="J713" s="26">
        <f t="shared" si="1649"/>
        <v>0</v>
      </c>
      <c r="K713" s="23"/>
      <c r="L713" s="16">
        <f t="shared" ref="L713:M713" si="1650">L681</f>
        <v>0</v>
      </c>
      <c r="M713" s="26">
        <f t="shared" si="1650"/>
        <v>0</v>
      </c>
      <c r="N713" s="23"/>
      <c r="O713" s="16">
        <f t="shared" si="1629"/>
        <v>0</v>
      </c>
      <c r="P713" s="23">
        <f t="shared" si="1630"/>
        <v>0</v>
      </c>
      <c r="Q713" s="41">
        <f t="shared" si="1631"/>
        <v>0</v>
      </c>
      <c r="R713" s="38">
        <f t="shared" si="1632"/>
        <v>0</v>
      </c>
      <c r="S713" s="39">
        <f t="shared" si="1633"/>
        <v>0</v>
      </c>
      <c r="T713" s="38">
        <f t="shared" si="1634"/>
        <v>0</v>
      </c>
      <c r="U713" s="39">
        <f t="shared" si="1635"/>
        <v>0</v>
      </c>
      <c r="V713" s="38">
        <f t="shared" si="1636"/>
        <v>0</v>
      </c>
      <c r="W713" s="39">
        <f t="shared" si="1637"/>
        <v>0</v>
      </c>
      <c r="X713" s="38">
        <f t="shared" si="1638"/>
        <v>0</v>
      </c>
      <c r="Y713" s="39">
        <f t="shared" si="1639"/>
        <v>0</v>
      </c>
      <c r="Z713" s="38">
        <f t="shared" si="1640"/>
        <v>0</v>
      </c>
      <c r="AA713" s="39">
        <f t="shared" si="1641"/>
        <v>0</v>
      </c>
      <c r="AB713" s="38">
        <f t="shared" si="1642"/>
        <v>0</v>
      </c>
      <c r="AC713" s="39">
        <f t="shared" si="1643"/>
        <v>0</v>
      </c>
      <c r="AD713" s="38">
        <f t="shared" si="1644"/>
        <v>0</v>
      </c>
    </row>
    <row r="714" spans="2:30" ht="15.75" customHeight="1">
      <c r="B714" s="15">
        <f>Datos!$B$13</f>
        <v>0</v>
      </c>
      <c r="C714" s="16">
        <f>Datos!$G$13</f>
        <v>0</v>
      </c>
      <c r="D714" s="26">
        <f t="shared" si="1625"/>
        <v>0</v>
      </c>
      <c r="E714" s="23"/>
      <c r="F714" s="16">
        <f t="shared" ref="F714:G714" si="1651">F682</f>
        <v>0</v>
      </c>
      <c r="G714" s="26">
        <f t="shared" si="1651"/>
        <v>0</v>
      </c>
      <c r="H714" s="23"/>
      <c r="I714" s="16">
        <f t="shared" ref="I714:J714" si="1652">I682</f>
        <v>0</v>
      </c>
      <c r="J714" s="18">
        <f t="shared" si="1652"/>
        <v>0</v>
      </c>
      <c r="K714" s="20"/>
      <c r="L714" s="22">
        <f t="shared" ref="L714:M714" si="1653">L682</f>
        <v>0</v>
      </c>
      <c r="M714" s="26">
        <f t="shared" si="1653"/>
        <v>0</v>
      </c>
      <c r="N714" s="23"/>
      <c r="O714" s="16">
        <f t="shared" si="1629"/>
        <v>0</v>
      </c>
      <c r="P714" s="23">
        <f t="shared" si="1630"/>
        <v>0</v>
      </c>
      <c r="Q714" s="41">
        <f t="shared" si="1631"/>
        <v>0</v>
      </c>
      <c r="R714" s="38">
        <f t="shared" si="1632"/>
        <v>0</v>
      </c>
      <c r="S714" s="39">
        <f t="shared" si="1633"/>
        <v>0</v>
      </c>
      <c r="T714" s="38">
        <f t="shared" si="1634"/>
        <v>0</v>
      </c>
      <c r="U714" s="39">
        <f t="shared" si="1635"/>
        <v>0</v>
      </c>
      <c r="V714" s="38">
        <f t="shared" si="1636"/>
        <v>0</v>
      </c>
      <c r="W714" s="39">
        <f t="shared" si="1637"/>
        <v>0</v>
      </c>
      <c r="X714" s="38">
        <f t="shared" si="1638"/>
        <v>0</v>
      </c>
      <c r="Y714" s="39">
        <f t="shared" si="1639"/>
        <v>0</v>
      </c>
      <c r="Z714" s="38">
        <f t="shared" si="1640"/>
        <v>0</v>
      </c>
      <c r="AA714" s="39">
        <f t="shared" si="1641"/>
        <v>0</v>
      </c>
      <c r="AB714" s="38">
        <f t="shared" si="1642"/>
        <v>0</v>
      </c>
      <c r="AC714" s="39">
        <f t="shared" si="1643"/>
        <v>0</v>
      </c>
      <c r="AD714" s="38">
        <f t="shared" si="1644"/>
        <v>0</v>
      </c>
    </row>
    <row r="715" spans="2:30" ht="15.75" customHeight="1">
      <c r="B715" s="15">
        <f>Datos!$B$15</f>
        <v>0</v>
      </c>
      <c r="C715" s="16">
        <f>Datos!$G$15</f>
        <v>0</v>
      </c>
      <c r="D715" s="26">
        <f t="shared" si="1625"/>
        <v>0</v>
      </c>
      <c r="E715" s="23"/>
      <c r="F715" s="16">
        <f t="shared" ref="F715:G715" si="1654">F683</f>
        <v>0</v>
      </c>
      <c r="G715" s="26">
        <f t="shared" si="1654"/>
        <v>0</v>
      </c>
      <c r="H715" s="20"/>
      <c r="I715" s="16">
        <f t="shared" ref="I715:J715" si="1655">I683</f>
        <v>0</v>
      </c>
      <c r="J715" s="26">
        <f t="shared" si="1655"/>
        <v>0</v>
      </c>
      <c r="K715" s="23"/>
      <c r="L715" s="16">
        <f t="shared" ref="L715:M715" si="1656">L683</f>
        <v>0</v>
      </c>
      <c r="M715" s="26">
        <f t="shared" si="1656"/>
        <v>0</v>
      </c>
      <c r="N715" s="23"/>
      <c r="O715" s="16">
        <f t="shared" si="1629"/>
        <v>0</v>
      </c>
      <c r="P715" s="23">
        <f t="shared" si="1630"/>
        <v>0</v>
      </c>
      <c r="Q715" s="41">
        <f t="shared" si="1631"/>
        <v>0</v>
      </c>
      <c r="R715" s="38">
        <f t="shared" si="1632"/>
        <v>0</v>
      </c>
      <c r="S715" s="39">
        <f t="shared" si="1633"/>
        <v>0</v>
      </c>
      <c r="T715" s="38">
        <f t="shared" si="1634"/>
        <v>0</v>
      </c>
      <c r="U715" s="39">
        <f t="shared" si="1635"/>
        <v>0</v>
      </c>
      <c r="V715" s="38">
        <f t="shared" si="1636"/>
        <v>0</v>
      </c>
      <c r="W715" s="39">
        <f t="shared" si="1637"/>
        <v>0</v>
      </c>
      <c r="X715" s="38">
        <f t="shared" si="1638"/>
        <v>0</v>
      </c>
      <c r="Y715" s="39">
        <f t="shared" si="1639"/>
        <v>0</v>
      </c>
      <c r="Z715" s="38">
        <f t="shared" si="1640"/>
        <v>0</v>
      </c>
      <c r="AA715" s="39">
        <f t="shared" si="1641"/>
        <v>0</v>
      </c>
      <c r="AB715" s="38">
        <f t="shared" si="1642"/>
        <v>0</v>
      </c>
      <c r="AC715" s="39">
        <f t="shared" si="1643"/>
        <v>0</v>
      </c>
      <c r="AD715" s="38">
        <f t="shared" si="1644"/>
        <v>0</v>
      </c>
    </row>
    <row r="716" spans="2:30" ht="15.75" customHeight="1">
      <c r="B716" s="15">
        <f>Datos!$B$17</f>
        <v>0</v>
      </c>
      <c r="C716" s="16">
        <f>Datos!$G$17</f>
        <v>0</v>
      </c>
      <c r="D716" s="26">
        <f t="shared" si="1625"/>
        <v>0</v>
      </c>
      <c r="E716" s="23"/>
      <c r="F716" s="16">
        <f t="shared" ref="F716:G716" si="1657">F684</f>
        <v>0</v>
      </c>
      <c r="G716" s="26">
        <f t="shared" si="1657"/>
        <v>0</v>
      </c>
      <c r="H716" s="23"/>
      <c r="I716" s="16">
        <f t="shared" ref="I716:J716" si="1658">I684</f>
        <v>0</v>
      </c>
      <c r="J716" s="26">
        <f t="shared" si="1658"/>
        <v>0</v>
      </c>
      <c r="K716" s="23"/>
      <c r="L716" s="16">
        <f t="shared" ref="L716:M716" si="1659">L684</f>
        <v>0</v>
      </c>
      <c r="M716" s="26">
        <f t="shared" si="1659"/>
        <v>0</v>
      </c>
      <c r="N716" s="23"/>
      <c r="O716" s="16">
        <f t="shared" si="1629"/>
        <v>0</v>
      </c>
      <c r="P716" s="23">
        <f t="shared" si="1630"/>
        <v>0</v>
      </c>
      <c r="Q716" s="41">
        <f t="shared" si="1631"/>
        <v>0</v>
      </c>
      <c r="R716" s="38">
        <f t="shared" si="1632"/>
        <v>0</v>
      </c>
      <c r="S716" s="39">
        <f t="shared" si="1633"/>
        <v>0</v>
      </c>
      <c r="T716" s="38">
        <f t="shared" si="1634"/>
        <v>0</v>
      </c>
      <c r="U716" s="39">
        <f t="shared" si="1635"/>
        <v>0</v>
      </c>
      <c r="V716" s="38">
        <f t="shared" si="1636"/>
        <v>0</v>
      </c>
      <c r="W716" s="39">
        <f t="shared" si="1637"/>
        <v>0</v>
      </c>
      <c r="X716" s="38">
        <f t="shared" si="1638"/>
        <v>0</v>
      </c>
      <c r="Y716" s="39">
        <f t="shared" si="1639"/>
        <v>0</v>
      </c>
      <c r="Z716" s="38">
        <f t="shared" si="1640"/>
        <v>0</v>
      </c>
      <c r="AA716" s="39">
        <f t="shared" si="1641"/>
        <v>0</v>
      </c>
      <c r="AB716" s="38">
        <f t="shared" si="1642"/>
        <v>0</v>
      </c>
      <c r="AC716" s="39">
        <f t="shared" si="1643"/>
        <v>0</v>
      </c>
      <c r="AD716" s="38">
        <f t="shared" si="1644"/>
        <v>0</v>
      </c>
    </row>
    <row r="717" spans="2:30" ht="15.75" customHeight="1">
      <c r="B717" s="15">
        <f>Datos!$B$19</f>
        <v>0</v>
      </c>
      <c r="C717" s="16">
        <f>Datos!$G$19</f>
        <v>0</v>
      </c>
      <c r="D717" s="26">
        <f t="shared" si="1625"/>
        <v>0</v>
      </c>
      <c r="E717" s="23"/>
      <c r="F717" s="16">
        <f t="shared" ref="F717:G717" si="1660">F685</f>
        <v>0</v>
      </c>
      <c r="G717" s="26">
        <f t="shared" si="1660"/>
        <v>0</v>
      </c>
      <c r="H717" s="23"/>
      <c r="I717" s="16">
        <f t="shared" ref="I717:J717" si="1661">I685</f>
        <v>0</v>
      </c>
      <c r="J717" s="26">
        <f t="shared" si="1661"/>
        <v>0</v>
      </c>
      <c r="K717" s="23"/>
      <c r="L717" s="16">
        <f t="shared" ref="L717:M717" si="1662">L685</f>
        <v>0</v>
      </c>
      <c r="M717" s="26">
        <f t="shared" si="1662"/>
        <v>0</v>
      </c>
      <c r="N717" s="23"/>
      <c r="O717" s="16">
        <f t="shared" si="1629"/>
        <v>0</v>
      </c>
      <c r="P717" s="23">
        <f t="shared" si="1630"/>
        <v>0</v>
      </c>
      <c r="Q717" s="41">
        <f t="shared" si="1631"/>
        <v>0</v>
      </c>
      <c r="R717" s="38">
        <f t="shared" si="1632"/>
        <v>0</v>
      </c>
      <c r="S717" s="39">
        <f t="shared" si="1633"/>
        <v>0</v>
      </c>
      <c r="T717" s="38">
        <f t="shared" si="1634"/>
        <v>0</v>
      </c>
      <c r="U717" s="39">
        <f t="shared" si="1635"/>
        <v>0</v>
      </c>
      <c r="V717" s="38">
        <f t="shared" si="1636"/>
        <v>0</v>
      </c>
      <c r="W717" s="39">
        <f t="shared" si="1637"/>
        <v>0</v>
      </c>
      <c r="X717" s="38">
        <f t="shared" si="1638"/>
        <v>0</v>
      </c>
      <c r="Y717" s="39">
        <f t="shared" si="1639"/>
        <v>0</v>
      </c>
      <c r="Z717" s="38">
        <f t="shared" si="1640"/>
        <v>0</v>
      </c>
      <c r="AA717" s="39">
        <f t="shared" si="1641"/>
        <v>0</v>
      </c>
      <c r="AB717" s="38">
        <f t="shared" si="1642"/>
        <v>0</v>
      </c>
      <c r="AC717" s="39">
        <f t="shared" si="1643"/>
        <v>0</v>
      </c>
      <c r="AD717" s="38">
        <f t="shared" si="1644"/>
        <v>0</v>
      </c>
    </row>
    <row r="718" spans="2:30" ht="15.75" customHeight="1">
      <c r="B718" s="15">
        <f>Datos!$B$21</f>
        <v>0</v>
      </c>
      <c r="C718" s="16">
        <f>Datos!$G$21</f>
        <v>0</v>
      </c>
      <c r="D718" s="26">
        <f t="shared" si="1625"/>
        <v>0</v>
      </c>
      <c r="E718" s="23"/>
      <c r="F718" s="16">
        <f t="shared" ref="F718:G718" si="1663">F686</f>
        <v>0</v>
      </c>
      <c r="G718" s="26">
        <f t="shared" si="1663"/>
        <v>0</v>
      </c>
      <c r="H718" s="23"/>
      <c r="I718" s="16">
        <f t="shared" ref="I718:J718" si="1664">I686</f>
        <v>0</v>
      </c>
      <c r="J718" s="26">
        <f t="shared" si="1664"/>
        <v>0</v>
      </c>
      <c r="K718" s="23"/>
      <c r="L718" s="16">
        <f t="shared" ref="L718:M718" si="1665">L686</f>
        <v>0</v>
      </c>
      <c r="M718" s="26">
        <f t="shared" si="1665"/>
        <v>0</v>
      </c>
      <c r="N718" s="23"/>
      <c r="O718" s="16">
        <f t="shared" si="1629"/>
        <v>0</v>
      </c>
      <c r="P718" s="23">
        <f t="shared" si="1630"/>
        <v>0</v>
      </c>
      <c r="Q718" s="41">
        <f t="shared" si="1631"/>
        <v>0</v>
      </c>
      <c r="R718" s="38">
        <f t="shared" si="1632"/>
        <v>0</v>
      </c>
      <c r="S718" s="39">
        <f t="shared" si="1633"/>
        <v>0</v>
      </c>
      <c r="T718" s="38">
        <f t="shared" si="1634"/>
        <v>0</v>
      </c>
      <c r="U718" s="39">
        <f t="shared" si="1635"/>
        <v>0</v>
      </c>
      <c r="V718" s="38">
        <f t="shared" si="1636"/>
        <v>0</v>
      </c>
      <c r="W718" s="39">
        <f t="shared" si="1637"/>
        <v>0</v>
      </c>
      <c r="X718" s="38">
        <f t="shared" si="1638"/>
        <v>0</v>
      </c>
      <c r="Y718" s="39">
        <f t="shared" si="1639"/>
        <v>0</v>
      </c>
      <c r="Z718" s="38">
        <f t="shared" si="1640"/>
        <v>0</v>
      </c>
      <c r="AA718" s="39">
        <f t="shared" si="1641"/>
        <v>0</v>
      </c>
      <c r="AB718" s="38">
        <f t="shared" si="1642"/>
        <v>0</v>
      </c>
      <c r="AC718" s="39">
        <f t="shared" si="1643"/>
        <v>0</v>
      </c>
      <c r="AD718" s="38">
        <f t="shared" si="1644"/>
        <v>0</v>
      </c>
    </row>
    <row r="719" spans="2:30" ht="15.75" customHeight="1">
      <c r="B719" s="15">
        <f>Datos!$B$23</f>
        <v>0</v>
      </c>
      <c r="C719" s="16">
        <f>Datos!$G$23</f>
        <v>0</v>
      </c>
      <c r="D719" s="18">
        <f t="shared" si="1625"/>
        <v>0</v>
      </c>
      <c r="E719" s="20"/>
      <c r="F719" s="22">
        <f t="shared" ref="F719:G719" si="1666">F687</f>
        <v>0</v>
      </c>
      <c r="G719" s="18">
        <f t="shared" si="1666"/>
        <v>0</v>
      </c>
      <c r="H719" s="20"/>
      <c r="I719" s="22">
        <f t="shared" ref="I719:J719" si="1667">I687</f>
        <v>0</v>
      </c>
      <c r="J719" s="18">
        <f t="shared" si="1667"/>
        <v>0</v>
      </c>
      <c r="K719" s="20"/>
      <c r="L719" s="22">
        <f t="shared" ref="L719:M719" si="1668">L687</f>
        <v>0</v>
      </c>
      <c r="M719" s="18">
        <f t="shared" si="1668"/>
        <v>0</v>
      </c>
      <c r="N719" s="20"/>
      <c r="O719" s="22">
        <f t="shared" si="1629"/>
        <v>0</v>
      </c>
      <c r="P719" s="23">
        <f t="shared" si="1630"/>
        <v>0</v>
      </c>
      <c r="Q719" s="41">
        <f t="shared" si="1631"/>
        <v>0</v>
      </c>
      <c r="R719" s="38">
        <f t="shared" si="1632"/>
        <v>0</v>
      </c>
      <c r="S719" s="39">
        <f t="shared" si="1633"/>
        <v>0</v>
      </c>
      <c r="T719" s="38">
        <f t="shared" si="1634"/>
        <v>0</v>
      </c>
      <c r="U719" s="39">
        <f t="shared" si="1635"/>
        <v>0</v>
      </c>
      <c r="V719" s="38">
        <f t="shared" si="1636"/>
        <v>0</v>
      </c>
      <c r="W719" s="39">
        <f t="shared" si="1637"/>
        <v>0</v>
      </c>
      <c r="X719" s="38">
        <f t="shared" si="1638"/>
        <v>0</v>
      </c>
      <c r="Y719" s="39">
        <f t="shared" si="1639"/>
        <v>0</v>
      </c>
      <c r="Z719" s="38">
        <f t="shared" si="1640"/>
        <v>0</v>
      </c>
      <c r="AA719" s="39">
        <f t="shared" si="1641"/>
        <v>0</v>
      </c>
      <c r="AB719" s="38">
        <f t="shared" si="1642"/>
        <v>0</v>
      </c>
      <c r="AC719" s="39">
        <f t="shared" si="1643"/>
        <v>0</v>
      </c>
      <c r="AD719" s="38">
        <f t="shared" si="1644"/>
        <v>0</v>
      </c>
    </row>
    <row r="720" spans="2:30" ht="15.75" customHeight="1">
      <c r="B720" s="15">
        <f>Datos!$B$25</f>
        <v>0</v>
      </c>
      <c r="C720" s="16">
        <f>Datos!$G$25</f>
        <v>0</v>
      </c>
      <c r="D720" s="26">
        <f t="shared" si="1625"/>
        <v>0</v>
      </c>
      <c r="E720" s="23"/>
      <c r="F720" s="16">
        <f t="shared" ref="F720:G720" si="1669">F688</f>
        <v>0</v>
      </c>
      <c r="G720" s="26">
        <f t="shared" si="1669"/>
        <v>0</v>
      </c>
      <c r="H720" s="23"/>
      <c r="I720" s="16">
        <f t="shared" ref="I720:J720" si="1670">I688</f>
        <v>0</v>
      </c>
      <c r="J720" s="26">
        <f t="shared" si="1670"/>
        <v>0</v>
      </c>
      <c r="K720" s="23"/>
      <c r="L720" s="16">
        <f t="shared" ref="L720:M720" si="1671">L688</f>
        <v>0</v>
      </c>
      <c r="M720" s="26">
        <f t="shared" si="1671"/>
        <v>0</v>
      </c>
      <c r="N720" s="23"/>
      <c r="O720" s="16">
        <f t="shared" si="1629"/>
        <v>0</v>
      </c>
      <c r="P720" s="23">
        <f t="shared" si="1630"/>
        <v>0</v>
      </c>
      <c r="Q720" s="41">
        <f t="shared" si="1631"/>
        <v>0</v>
      </c>
      <c r="R720" s="38">
        <f t="shared" si="1632"/>
        <v>0</v>
      </c>
      <c r="S720" s="39">
        <f t="shared" si="1633"/>
        <v>0</v>
      </c>
      <c r="T720" s="38">
        <f t="shared" si="1634"/>
        <v>0</v>
      </c>
      <c r="U720" s="39">
        <f t="shared" si="1635"/>
        <v>0</v>
      </c>
      <c r="V720" s="38">
        <f t="shared" si="1636"/>
        <v>0</v>
      </c>
      <c r="W720" s="39">
        <f t="shared" si="1637"/>
        <v>0</v>
      </c>
      <c r="X720" s="38">
        <f t="shared" si="1638"/>
        <v>0</v>
      </c>
      <c r="Y720" s="39">
        <f t="shared" si="1639"/>
        <v>0</v>
      </c>
      <c r="Z720" s="38">
        <f t="shared" si="1640"/>
        <v>0</v>
      </c>
      <c r="AA720" s="39">
        <f t="shared" si="1641"/>
        <v>0</v>
      </c>
      <c r="AB720" s="38">
        <f t="shared" si="1642"/>
        <v>0</v>
      </c>
      <c r="AC720" s="39">
        <f t="shared" si="1643"/>
        <v>0</v>
      </c>
      <c r="AD720" s="38">
        <f t="shared" si="1644"/>
        <v>0</v>
      </c>
    </row>
    <row r="721" spans="2:30" ht="15.75" customHeight="1">
      <c r="B721" s="15">
        <f>Datos!$B$27</f>
        <v>0</v>
      </c>
      <c r="C721" s="16">
        <f>Datos!$G$27</f>
        <v>0</v>
      </c>
      <c r="D721" s="26">
        <f t="shared" si="1625"/>
        <v>0</v>
      </c>
      <c r="E721" s="23"/>
      <c r="F721" s="16">
        <f t="shared" ref="F721:G721" si="1672">F689</f>
        <v>0</v>
      </c>
      <c r="G721" s="26">
        <f t="shared" si="1672"/>
        <v>0</v>
      </c>
      <c r="H721" s="23"/>
      <c r="I721" s="16">
        <f t="shared" ref="I721:J721" si="1673">I689</f>
        <v>0</v>
      </c>
      <c r="J721" s="26">
        <f t="shared" si="1673"/>
        <v>0</v>
      </c>
      <c r="K721" s="23"/>
      <c r="L721" s="16">
        <f t="shared" ref="L721:M721" si="1674">L689</f>
        <v>0</v>
      </c>
      <c r="M721" s="26">
        <f t="shared" si="1674"/>
        <v>0</v>
      </c>
      <c r="N721" s="23"/>
      <c r="O721" s="16">
        <f t="shared" si="1629"/>
        <v>0</v>
      </c>
      <c r="P721" s="23">
        <f t="shared" si="1630"/>
        <v>0</v>
      </c>
      <c r="Q721" s="41">
        <f t="shared" si="1631"/>
        <v>0</v>
      </c>
      <c r="R721" s="38">
        <f t="shared" si="1632"/>
        <v>0</v>
      </c>
      <c r="S721" s="39">
        <f t="shared" si="1633"/>
        <v>0</v>
      </c>
      <c r="T721" s="38">
        <f t="shared" si="1634"/>
        <v>0</v>
      </c>
      <c r="U721" s="39">
        <f t="shared" si="1635"/>
        <v>0</v>
      </c>
      <c r="V721" s="38">
        <f t="shared" si="1636"/>
        <v>0</v>
      </c>
      <c r="W721" s="39">
        <f t="shared" si="1637"/>
        <v>0</v>
      </c>
      <c r="X721" s="38">
        <f t="shared" si="1638"/>
        <v>0</v>
      </c>
      <c r="Y721" s="39">
        <f t="shared" si="1639"/>
        <v>0</v>
      </c>
      <c r="Z721" s="38">
        <f t="shared" si="1640"/>
        <v>0</v>
      </c>
      <c r="AA721" s="39">
        <f t="shared" si="1641"/>
        <v>0</v>
      </c>
      <c r="AB721" s="38">
        <f t="shared" si="1642"/>
        <v>0</v>
      </c>
      <c r="AC721" s="39">
        <f t="shared" si="1643"/>
        <v>0</v>
      </c>
      <c r="AD721" s="38">
        <f t="shared" si="1644"/>
        <v>0</v>
      </c>
    </row>
    <row r="722" spans="2:30" ht="15.75" customHeight="1">
      <c r="B722" s="15">
        <f>Datos!$B$29</f>
        <v>0</v>
      </c>
      <c r="C722" s="16">
        <f>Datos!$G$29</f>
        <v>0</v>
      </c>
      <c r="D722" s="26">
        <f t="shared" si="1625"/>
        <v>0</v>
      </c>
      <c r="E722" s="23"/>
      <c r="F722" s="16">
        <f t="shared" ref="F722:G722" si="1675">F690</f>
        <v>0</v>
      </c>
      <c r="G722" s="26">
        <f t="shared" si="1675"/>
        <v>0</v>
      </c>
      <c r="H722" s="23"/>
      <c r="I722" s="16">
        <f t="shared" ref="I722:J722" si="1676">I690</f>
        <v>0</v>
      </c>
      <c r="J722" s="26">
        <f t="shared" si="1676"/>
        <v>0</v>
      </c>
      <c r="K722" s="23"/>
      <c r="L722" s="16">
        <f t="shared" ref="L722:M722" si="1677">L690</f>
        <v>0</v>
      </c>
      <c r="M722" s="26">
        <f t="shared" si="1677"/>
        <v>0</v>
      </c>
      <c r="N722" s="23"/>
      <c r="O722" s="16">
        <f t="shared" si="1629"/>
        <v>0</v>
      </c>
      <c r="P722" s="23">
        <f t="shared" si="1630"/>
        <v>0</v>
      </c>
      <c r="Q722" s="41">
        <f t="shared" si="1631"/>
        <v>0</v>
      </c>
      <c r="R722" s="38">
        <f t="shared" si="1632"/>
        <v>0</v>
      </c>
      <c r="S722" s="39">
        <f t="shared" si="1633"/>
        <v>0</v>
      </c>
      <c r="T722" s="38">
        <f t="shared" si="1634"/>
        <v>0</v>
      </c>
      <c r="U722" s="39">
        <f t="shared" si="1635"/>
        <v>0</v>
      </c>
      <c r="V722" s="38">
        <f t="shared" si="1636"/>
        <v>0</v>
      </c>
      <c r="W722" s="39">
        <f t="shared" si="1637"/>
        <v>0</v>
      </c>
      <c r="X722" s="38">
        <f t="shared" si="1638"/>
        <v>0</v>
      </c>
      <c r="Y722" s="39">
        <f t="shared" si="1639"/>
        <v>0</v>
      </c>
      <c r="Z722" s="38">
        <f t="shared" si="1640"/>
        <v>0</v>
      </c>
      <c r="AA722" s="39">
        <f t="shared" si="1641"/>
        <v>0</v>
      </c>
      <c r="AB722" s="38">
        <f t="shared" si="1642"/>
        <v>0</v>
      </c>
      <c r="AC722" s="39">
        <f t="shared" si="1643"/>
        <v>0</v>
      </c>
      <c r="AD722" s="38">
        <f t="shared" si="1644"/>
        <v>0</v>
      </c>
    </row>
    <row r="723" spans="2:30" ht="15.75" customHeight="1">
      <c r="B723" s="15">
        <f>Datos!$B$31</f>
        <v>0</v>
      </c>
      <c r="C723" s="16">
        <f>Datos!$G$31</f>
        <v>0</v>
      </c>
      <c r="D723" s="26">
        <f t="shared" si="1625"/>
        <v>0</v>
      </c>
      <c r="E723" s="23"/>
      <c r="F723" s="16">
        <f t="shared" ref="F723:G723" si="1678">F691</f>
        <v>0</v>
      </c>
      <c r="G723" s="26">
        <f t="shared" si="1678"/>
        <v>0</v>
      </c>
      <c r="H723" s="23"/>
      <c r="I723" s="16">
        <f t="shared" ref="I723:J723" si="1679">I691</f>
        <v>0</v>
      </c>
      <c r="J723" s="26">
        <f t="shared" si="1679"/>
        <v>0</v>
      </c>
      <c r="K723" s="23"/>
      <c r="L723" s="16">
        <f t="shared" ref="L723:M723" si="1680">L691</f>
        <v>0</v>
      </c>
      <c r="M723" s="26">
        <f t="shared" si="1680"/>
        <v>0</v>
      </c>
      <c r="N723" s="23"/>
      <c r="O723" s="16">
        <f t="shared" si="1629"/>
        <v>0</v>
      </c>
      <c r="P723" s="23">
        <f t="shared" si="1630"/>
        <v>0</v>
      </c>
      <c r="Q723" s="41">
        <f t="shared" si="1631"/>
        <v>0</v>
      </c>
      <c r="R723" s="38">
        <f t="shared" si="1632"/>
        <v>0</v>
      </c>
      <c r="S723" s="39">
        <f t="shared" si="1633"/>
        <v>0</v>
      </c>
      <c r="T723" s="38">
        <f t="shared" si="1634"/>
        <v>0</v>
      </c>
      <c r="U723" s="39">
        <f t="shared" si="1635"/>
        <v>0</v>
      </c>
      <c r="V723" s="38">
        <f t="shared" si="1636"/>
        <v>0</v>
      </c>
      <c r="W723" s="39">
        <f t="shared" si="1637"/>
        <v>0</v>
      </c>
      <c r="X723" s="38">
        <f t="shared" si="1638"/>
        <v>0</v>
      </c>
      <c r="Y723" s="39">
        <f t="shared" si="1639"/>
        <v>0</v>
      </c>
      <c r="Z723" s="38">
        <f t="shared" si="1640"/>
        <v>0</v>
      </c>
      <c r="AA723" s="39">
        <f t="shared" si="1641"/>
        <v>0</v>
      </c>
      <c r="AB723" s="38">
        <f t="shared" si="1642"/>
        <v>0</v>
      </c>
      <c r="AC723" s="39">
        <f t="shared" si="1643"/>
        <v>0</v>
      </c>
      <c r="AD723" s="38">
        <f t="shared" si="1644"/>
        <v>0</v>
      </c>
    </row>
    <row r="724" spans="2:30" ht="15.75" customHeight="1">
      <c r="B724" s="15">
        <f>Datos!$B$33</f>
        <v>0</v>
      </c>
      <c r="C724" s="16">
        <f>Datos!$G$33</f>
        <v>0</v>
      </c>
      <c r="D724" s="26">
        <f t="shared" si="1625"/>
        <v>0</v>
      </c>
      <c r="E724" s="23"/>
      <c r="F724" s="16">
        <f t="shared" ref="F724:G724" si="1681">F692</f>
        <v>0</v>
      </c>
      <c r="G724" s="26">
        <f t="shared" si="1681"/>
        <v>0</v>
      </c>
      <c r="H724" s="23"/>
      <c r="I724" s="16">
        <f t="shared" ref="I724:J724" si="1682">I692</f>
        <v>0</v>
      </c>
      <c r="J724" s="26">
        <f t="shared" si="1682"/>
        <v>0</v>
      </c>
      <c r="K724" s="23"/>
      <c r="L724" s="16">
        <f t="shared" ref="L724:M724" si="1683">L692</f>
        <v>0</v>
      </c>
      <c r="M724" s="26">
        <f t="shared" si="1683"/>
        <v>0</v>
      </c>
      <c r="N724" s="23"/>
      <c r="O724" s="16">
        <f t="shared" si="1629"/>
        <v>0</v>
      </c>
      <c r="P724" s="23">
        <f t="shared" si="1630"/>
        <v>0</v>
      </c>
      <c r="Q724" s="41">
        <f t="shared" si="1631"/>
        <v>0</v>
      </c>
      <c r="R724" s="38">
        <f t="shared" si="1632"/>
        <v>0</v>
      </c>
      <c r="S724" s="39">
        <f t="shared" si="1633"/>
        <v>0</v>
      </c>
      <c r="T724" s="38">
        <f t="shared" si="1634"/>
        <v>0</v>
      </c>
      <c r="U724" s="39">
        <f t="shared" si="1635"/>
        <v>0</v>
      </c>
      <c r="V724" s="38">
        <f t="shared" si="1636"/>
        <v>0</v>
      </c>
      <c r="W724" s="39">
        <f t="shared" si="1637"/>
        <v>0</v>
      </c>
      <c r="X724" s="38">
        <f t="shared" si="1638"/>
        <v>0</v>
      </c>
      <c r="Y724" s="39">
        <f t="shared" si="1639"/>
        <v>0</v>
      </c>
      <c r="Z724" s="38">
        <f t="shared" si="1640"/>
        <v>0</v>
      </c>
      <c r="AA724" s="39">
        <f t="shared" si="1641"/>
        <v>0</v>
      </c>
      <c r="AB724" s="38">
        <f t="shared" si="1642"/>
        <v>0</v>
      </c>
      <c r="AC724" s="39">
        <f t="shared" si="1643"/>
        <v>0</v>
      </c>
      <c r="AD724" s="38">
        <f t="shared" si="1644"/>
        <v>0</v>
      </c>
    </row>
    <row r="725" spans="2:30" ht="15.75" customHeight="1">
      <c r="B725" s="15">
        <f>Datos!$B$35</f>
        <v>0</v>
      </c>
      <c r="C725" s="16">
        <f>Datos!$G$35</f>
        <v>0</v>
      </c>
      <c r="D725" s="26">
        <f t="shared" si="1625"/>
        <v>0</v>
      </c>
      <c r="E725" s="23"/>
      <c r="F725" s="16">
        <f t="shared" ref="F725:G725" si="1684">F693</f>
        <v>0</v>
      </c>
      <c r="G725" s="26">
        <f t="shared" si="1684"/>
        <v>0</v>
      </c>
      <c r="H725" s="23"/>
      <c r="I725" s="16">
        <f t="shared" ref="I725:J725" si="1685">I693</f>
        <v>0</v>
      </c>
      <c r="J725" s="26">
        <f t="shared" si="1685"/>
        <v>0</v>
      </c>
      <c r="K725" s="23"/>
      <c r="L725" s="16">
        <f t="shared" ref="L725:M725" si="1686">L693</f>
        <v>0</v>
      </c>
      <c r="M725" s="26">
        <f t="shared" si="1686"/>
        <v>0</v>
      </c>
      <c r="N725" s="23"/>
      <c r="O725" s="16">
        <f t="shared" si="1629"/>
        <v>0</v>
      </c>
      <c r="P725" s="23">
        <f t="shared" si="1630"/>
        <v>0</v>
      </c>
      <c r="Q725" s="41">
        <f t="shared" si="1631"/>
        <v>0</v>
      </c>
      <c r="R725" s="38">
        <f t="shared" si="1632"/>
        <v>0</v>
      </c>
      <c r="S725" s="39">
        <f t="shared" si="1633"/>
        <v>0</v>
      </c>
      <c r="T725" s="38">
        <f t="shared" si="1634"/>
        <v>0</v>
      </c>
      <c r="U725" s="39">
        <f t="shared" si="1635"/>
        <v>0</v>
      </c>
      <c r="V725" s="38">
        <f t="shared" si="1636"/>
        <v>0</v>
      </c>
      <c r="W725" s="39">
        <f t="shared" si="1637"/>
        <v>0</v>
      </c>
      <c r="X725" s="38">
        <f t="shared" si="1638"/>
        <v>0</v>
      </c>
      <c r="Y725" s="39">
        <f t="shared" si="1639"/>
        <v>0</v>
      </c>
      <c r="Z725" s="38">
        <f t="shared" si="1640"/>
        <v>0</v>
      </c>
      <c r="AA725" s="39">
        <f t="shared" si="1641"/>
        <v>0</v>
      </c>
      <c r="AB725" s="38">
        <f t="shared" si="1642"/>
        <v>0</v>
      </c>
      <c r="AC725" s="39">
        <f t="shared" si="1643"/>
        <v>0</v>
      </c>
      <c r="AD725" s="38">
        <f t="shared" si="1644"/>
        <v>0</v>
      </c>
    </row>
    <row r="726" spans="2:30" ht="15.75" customHeight="1">
      <c r="B726" s="15">
        <f>Datos!$B$37</f>
        <v>0</v>
      </c>
      <c r="C726" s="16">
        <f>Datos!$G$37</f>
        <v>0</v>
      </c>
      <c r="D726" s="26">
        <f t="shared" si="1625"/>
        <v>0</v>
      </c>
      <c r="E726" s="23"/>
      <c r="F726" s="16">
        <f t="shared" ref="F726:G726" si="1687">F694</f>
        <v>0</v>
      </c>
      <c r="G726" s="26">
        <f t="shared" si="1687"/>
        <v>0</v>
      </c>
      <c r="H726" s="23"/>
      <c r="I726" s="16">
        <f t="shared" ref="I726:J726" si="1688">I694</f>
        <v>0</v>
      </c>
      <c r="J726" s="26">
        <f t="shared" si="1688"/>
        <v>0</v>
      </c>
      <c r="K726" s="23"/>
      <c r="L726" s="16">
        <f t="shared" ref="L726:M726" si="1689">L694</f>
        <v>0</v>
      </c>
      <c r="M726" s="26">
        <f t="shared" si="1689"/>
        <v>0</v>
      </c>
      <c r="N726" s="23"/>
      <c r="O726" s="16">
        <f t="shared" si="1629"/>
        <v>0</v>
      </c>
      <c r="P726" s="23">
        <f t="shared" si="1630"/>
        <v>0</v>
      </c>
      <c r="Q726" s="41">
        <f t="shared" si="1631"/>
        <v>0</v>
      </c>
      <c r="R726" s="38">
        <f t="shared" si="1632"/>
        <v>0</v>
      </c>
      <c r="S726" s="39">
        <f t="shared" si="1633"/>
        <v>0</v>
      </c>
      <c r="T726" s="38">
        <f t="shared" si="1634"/>
        <v>0</v>
      </c>
      <c r="U726" s="39">
        <f t="shared" si="1635"/>
        <v>0</v>
      </c>
      <c r="V726" s="38">
        <f t="shared" si="1636"/>
        <v>0</v>
      </c>
      <c r="W726" s="39">
        <f t="shared" si="1637"/>
        <v>0</v>
      </c>
      <c r="X726" s="38">
        <f t="shared" si="1638"/>
        <v>0</v>
      </c>
      <c r="Y726" s="39">
        <f t="shared" si="1639"/>
        <v>0</v>
      </c>
      <c r="Z726" s="38">
        <f t="shared" si="1640"/>
        <v>0</v>
      </c>
      <c r="AA726" s="39">
        <f t="shared" si="1641"/>
        <v>0</v>
      </c>
      <c r="AB726" s="38">
        <f t="shared" si="1642"/>
        <v>0</v>
      </c>
      <c r="AC726" s="39">
        <f t="shared" si="1643"/>
        <v>0</v>
      </c>
      <c r="AD726" s="38">
        <f t="shared" si="1644"/>
        <v>0</v>
      </c>
    </row>
    <row r="727" spans="2:30" ht="15.75" customHeight="1">
      <c r="B727" s="15">
        <f>Datos!$B$39</f>
        <v>0</v>
      </c>
      <c r="C727" s="16">
        <f>Datos!$G$39</f>
        <v>0</v>
      </c>
      <c r="D727" s="26">
        <f t="shared" si="1625"/>
        <v>0</v>
      </c>
      <c r="E727" s="23"/>
      <c r="F727" s="16">
        <f t="shared" ref="F727:G727" si="1690">F695</f>
        <v>0</v>
      </c>
      <c r="G727" s="26">
        <f t="shared" si="1690"/>
        <v>0</v>
      </c>
      <c r="H727" s="23"/>
      <c r="I727" s="16">
        <f t="shared" ref="I727:J727" si="1691">I695</f>
        <v>0</v>
      </c>
      <c r="J727" s="26">
        <f t="shared" si="1691"/>
        <v>0</v>
      </c>
      <c r="K727" s="23"/>
      <c r="L727" s="16">
        <f t="shared" ref="L727:M727" si="1692">L695</f>
        <v>0</v>
      </c>
      <c r="M727" s="26">
        <f t="shared" si="1692"/>
        <v>0</v>
      </c>
      <c r="N727" s="23"/>
      <c r="O727" s="16">
        <f t="shared" si="1629"/>
        <v>0</v>
      </c>
      <c r="P727" s="23">
        <f t="shared" si="1630"/>
        <v>0</v>
      </c>
      <c r="Q727" s="41">
        <f t="shared" si="1631"/>
        <v>0</v>
      </c>
      <c r="R727" s="38">
        <f t="shared" si="1632"/>
        <v>0</v>
      </c>
      <c r="S727" s="39">
        <f t="shared" si="1633"/>
        <v>0</v>
      </c>
      <c r="T727" s="38">
        <f t="shared" si="1634"/>
        <v>0</v>
      </c>
      <c r="U727" s="39">
        <f t="shared" si="1635"/>
        <v>0</v>
      </c>
      <c r="V727" s="38">
        <f t="shared" si="1636"/>
        <v>0</v>
      </c>
      <c r="W727" s="39">
        <f t="shared" si="1637"/>
        <v>0</v>
      </c>
      <c r="X727" s="38">
        <f t="shared" si="1638"/>
        <v>0</v>
      </c>
      <c r="Y727" s="39">
        <f t="shared" si="1639"/>
        <v>0</v>
      </c>
      <c r="Z727" s="38">
        <f t="shared" si="1640"/>
        <v>0</v>
      </c>
      <c r="AA727" s="39">
        <f t="shared" si="1641"/>
        <v>0</v>
      </c>
      <c r="AB727" s="38">
        <f t="shared" si="1642"/>
        <v>0</v>
      </c>
      <c r="AC727" s="39">
        <f t="shared" si="1643"/>
        <v>0</v>
      </c>
      <c r="AD727" s="38">
        <f t="shared" si="1644"/>
        <v>0</v>
      </c>
    </row>
    <row r="728" spans="2:30" ht="15.75" customHeight="1">
      <c r="B728" s="15">
        <f>Datos!$B$41</f>
        <v>0</v>
      </c>
      <c r="C728" s="16">
        <f>Datos!$G$41</f>
        <v>0</v>
      </c>
      <c r="D728" s="26">
        <f t="shared" si="1625"/>
        <v>0</v>
      </c>
      <c r="E728" s="23"/>
      <c r="F728" s="16">
        <f t="shared" ref="F728:G728" si="1693">F696</f>
        <v>0</v>
      </c>
      <c r="G728" s="26">
        <f t="shared" si="1693"/>
        <v>0</v>
      </c>
      <c r="H728" s="23"/>
      <c r="I728" s="16">
        <f t="shared" ref="I728:J728" si="1694">I696</f>
        <v>0</v>
      </c>
      <c r="J728" s="26">
        <f t="shared" si="1694"/>
        <v>0</v>
      </c>
      <c r="K728" s="23"/>
      <c r="L728" s="16">
        <f t="shared" ref="L728:M728" si="1695">L696</f>
        <v>0</v>
      </c>
      <c r="M728" s="26">
        <f t="shared" si="1695"/>
        <v>0</v>
      </c>
      <c r="N728" s="23"/>
      <c r="O728" s="16">
        <f t="shared" si="1629"/>
        <v>0</v>
      </c>
      <c r="P728" s="23">
        <f t="shared" si="1630"/>
        <v>0</v>
      </c>
      <c r="Q728" s="41">
        <f t="shared" si="1631"/>
        <v>0</v>
      </c>
      <c r="R728" s="38">
        <f t="shared" si="1632"/>
        <v>0</v>
      </c>
      <c r="S728" s="39">
        <f t="shared" si="1633"/>
        <v>0</v>
      </c>
      <c r="T728" s="38">
        <f t="shared" si="1634"/>
        <v>0</v>
      </c>
      <c r="U728" s="39">
        <f t="shared" si="1635"/>
        <v>0</v>
      </c>
      <c r="V728" s="38">
        <f t="shared" si="1636"/>
        <v>0</v>
      </c>
      <c r="W728" s="39">
        <f t="shared" si="1637"/>
        <v>0</v>
      </c>
      <c r="X728" s="38">
        <f t="shared" si="1638"/>
        <v>0</v>
      </c>
      <c r="Y728" s="39">
        <f t="shared" si="1639"/>
        <v>0</v>
      </c>
      <c r="Z728" s="38">
        <f t="shared" si="1640"/>
        <v>0</v>
      </c>
      <c r="AA728" s="39">
        <f t="shared" si="1641"/>
        <v>0</v>
      </c>
      <c r="AB728" s="38">
        <f t="shared" si="1642"/>
        <v>0</v>
      </c>
      <c r="AC728" s="39">
        <f t="shared" si="1643"/>
        <v>0</v>
      </c>
      <c r="AD728" s="38">
        <f t="shared" si="1644"/>
        <v>0</v>
      </c>
    </row>
    <row r="729" spans="2:30" ht="15.75" customHeight="1">
      <c r="B729" s="15">
        <f>Datos!$B$43</f>
        <v>0</v>
      </c>
      <c r="C729" s="16">
        <f>Datos!$G$43</f>
        <v>0</v>
      </c>
      <c r="D729" s="26">
        <f t="shared" si="1625"/>
        <v>0</v>
      </c>
      <c r="E729" s="23"/>
      <c r="F729" s="16">
        <f t="shared" ref="F729:G729" si="1696">F697</f>
        <v>0</v>
      </c>
      <c r="G729" s="26">
        <f t="shared" si="1696"/>
        <v>0</v>
      </c>
      <c r="H729" s="23"/>
      <c r="I729" s="16">
        <f t="shared" ref="I729:J729" si="1697">I697</f>
        <v>0</v>
      </c>
      <c r="J729" s="26">
        <f t="shared" si="1697"/>
        <v>0</v>
      </c>
      <c r="K729" s="23"/>
      <c r="L729" s="16">
        <f t="shared" ref="L729:M729" si="1698">L697</f>
        <v>0</v>
      </c>
      <c r="M729" s="26">
        <f t="shared" si="1698"/>
        <v>0</v>
      </c>
      <c r="N729" s="23"/>
      <c r="O729" s="16">
        <f t="shared" si="1629"/>
        <v>0</v>
      </c>
      <c r="P729" s="23">
        <f t="shared" si="1630"/>
        <v>0</v>
      </c>
      <c r="Q729" s="41">
        <f t="shared" si="1631"/>
        <v>0</v>
      </c>
      <c r="R729" s="38">
        <f t="shared" si="1632"/>
        <v>0</v>
      </c>
      <c r="S729" s="39">
        <f t="shared" si="1633"/>
        <v>0</v>
      </c>
      <c r="T729" s="38">
        <f t="shared" si="1634"/>
        <v>0</v>
      </c>
      <c r="U729" s="39">
        <f t="shared" si="1635"/>
        <v>0</v>
      </c>
      <c r="V729" s="38">
        <f t="shared" si="1636"/>
        <v>0</v>
      </c>
      <c r="W729" s="39">
        <f t="shared" si="1637"/>
        <v>0</v>
      </c>
      <c r="X729" s="38">
        <f t="shared" si="1638"/>
        <v>0</v>
      </c>
      <c r="Y729" s="39">
        <f t="shared" si="1639"/>
        <v>0</v>
      </c>
      <c r="Z729" s="38">
        <f t="shared" si="1640"/>
        <v>0</v>
      </c>
      <c r="AA729" s="39">
        <f t="shared" si="1641"/>
        <v>0</v>
      </c>
      <c r="AB729" s="38">
        <f t="shared" si="1642"/>
        <v>0</v>
      </c>
      <c r="AC729" s="39">
        <f t="shared" si="1643"/>
        <v>0</v>
      </c>
      <c r="AD729" s="38">
        <f t="shared" si="1644"/>
        <v>0</v>
      </c>
    </row>
    <row r="730" spans="2:30" ht="15.75" customHeight="1">
      <c r="B730" s="15">
        <f>Datos!$B$45</f>
        <v>0</v>
      </c>
      <c r="C730" s="16">
        <f>Datos!$G$45</f>
        <v>0</v>
      </c>
      <c r="D730" s="26">
        <f t="shared" si="1625"/>
        <v>0</v>
      </c>
      <c r="E730" s="23"/>
      <c r="F730" s="16">
        <f t="shared" ref="F730:G730" si="1699">F698</f>
        <v>0</v>
      </c>
      <c r="G730" s="26">
        <f t="shared" si="1699"/>
        <v>0</v>
      </c>
      <c r="H730" s="23"/>
      <c r="I730" s="16">
        <f t="shared" ref="I730:J730" si="1700">I698</f>
        <v>0</v>
      </c>
      <c r="J730" s="26">
        <f t="shared" si="1700"/>
        <v>0</v>
      </c>
      <c r="K730" s="23"/>
      <c r="L730" s="16">
        <f t="shared" ref="L730:M730" si="1701">L698</f>
        <v>0</v>
      </c>
      <c r="M730" s="26">
        <f t="shared" si="1701"/>
        <v>0</v>
      </c>
      <c r="N730" s="23"/>
      <c r="O730" s="16">
        <f t="shared" si="1629"/>
        <v>0</v>
      </c>
      <c r="P730" s="23">
        <f t="shared" si="1630"/>
        <v>0</v>
      </c>
      <c r="Q730" s="37">
        <f t="shared" si="1631"/>
        <v>0</v>
      </c>
      <c r="R730" s="38">
        <f t="shared" si="1632"/>
        <v>0</v>
      </c>
      <c r="S730" s="39">
        <f t="shared" si="1633"/>
        <v>0</v>
      </c>
      <c r="T730" s="38">
        <f t="shared" si="1634"/>
        <v>0</v>
      </c>
      <c r="U730" s="39">
        <f t="shared" si="1635"/>
        <v>0</v>
      </c>
      <c r="V730" s="38">
        <f t="shared" si="1636"/>
        <v>0</v>
      </c>
      <c r="W730" s="39">
        <f t="shared" si="1637"/>
        <v>0</v>
      </c>
      <c r="X730" s="38">
        <f t="shared" si="1638"/>
        <v>0</v>
      </c>
      <c r="Y730" s="39">
        <f t="shared" si="1639"/>
        <v>0</v>
      </c>
      <c r="Z730" s="38">
        <f t="shared" si="1640"/>
        <v>0</v>
      </c>
      <c r="AA730" s="39">
        <f t="shared" si="1641"/>
        <v>0</v>
      </c>
      <c r="AB730" s="38">
        <f t="shared" si="1642"/>
        <v>0</v>
      </c>
      <c r="AC730" s="39">
        <f t="shared" si="1643"/>
        <v>0</v>
      </c>
      <c r="AD730" s="38">
        <f t="shared" si="1644"/>
        <v>0</v>
      </c>
    </row>
    <row r="731" spans="2:30" ht="15.75" customHeight="1">
      <c r="J731" s="4" t="s">
        <v>40</v>
      </c>
      <c r="K731" s="90">
        <f>(P711*C711+P712*C712+P713*C713+P714*C714+P715*C715+P716*C716+P717*C717+P718*C718+P719*C719+P720*C720+P721*C721+P722*C722+P723*C723+P724*C724+P725*C725+P726*C726+P727*C727+P728*C728+P729*C729+P730*C730)/100</f>
        <v>0</v>
      </c>
      <c r="L731" s="66"/>
      <c r="M731" s="81" t="str">
        <f>IF(K731&gt;8.49,"SOBRESALIENTE",IF(K731&gt;6.99,"NOTABLE",IF(K731&gt;5.99,"BIEN",IF(K731&gt;4.99,"SUFICIENTE","INSUFICIENTE"))))</f>
        <v>INSUFICIENTE</v>
      </c>
      <c r="N731" s="65"/>
      <c r="O731" s="65"/>
      <c r="P731" s="66"/>
      <c r="Q731" s="87" t="s">
        <v>17</v>
      </c>
      <c r="R731" s="66"/>
      <c r="S731" s="87" t="s">
        <v>18</v>
      </c>
      <c r="T731" s="66"/>
      <c r="U731" s="87" t="s">
        <v>19</v>
      </c>
      <c r="V731" s="66"/>
      <c r="W731" s="87" t="s">
        <v>20</v>
      </c>
      <c r="X731" s="66"/>
      <c r="Y731" s="87" t="s">
        <v>21</v>
      </c>
      <c r="Z731" s="66"/>
      <c r="AA731" s="87" t="s">
        <v>22</v>
      </c>
      <c r="AB731" s="66"/>
      <c r="AC731" s="87" t="s">
        <v>23</v>
      </c>
      <c r="AD731" s="66"/>
    </row>
    <row r="732" spans="2:30" ht="15.75" customHeight="1">
      <c r="O732" s="30"/>
      <c r="P732" s="4" t="s">
        <v>43</v>
      </c>
      <c r="Q732" s="88" t="e">
        <f>SUM(R711:R730)/(20-COUNTIF(R711:R730,0))</f>
        <v>#DIV/0!</v>
      </c>
      <c r="R732" s="66"/>
      <c r="S732" s="88" t="e">
        <f>SUM(T711:T730)/(20-COUNTIF(T711:T730,0))</f>
        <v>#DIV/0!</v>
      </c>
      <c r="T732" s="66"/>
      <c r="U732" s="88" t="e">
        <f>SUM(V711:V730)/(20-COUNTIF(V711:V730,0))</f>
        <v>#DIV/0!</v>
      </c>
      <c r="V732" s="66"/>
      <c r="W732" s="88" t="e">
        <f>SUM(X711:X730)/(20-COUNTIF(X711:X730,0))</f>
        <v>#DIV/0!</v>
      </c>
      <c r="X732" s="66"/>
      <c r="Y732" s="88" t="e">
        <f>SUM(Z711:Z730)/(20-COUNTIF(Z711:Z730,0))</f>
        <v>#DIV/0!</v>
      </c>
      <c r="Z732" s="66"/>
      <c r="AA732" s="88" t="e">
        <f>SUM(AB711:AB730)/(20-COUNTIF(AB711:AB730,0))</f>
        <v>#DIV/0!</v>
      </c>
      <c r="AB732" s="66"/>
      <c r="AC732" s="88" t="e">
        <f>SUM(AD711:AD730)/(20-COUNTIF(AD711:AD730,0))</f>
        <v>#DIV/0!</v>
      </c>
      <c r="AD732" s="66"/>
    </row>
    <row r="733" spans="2:30" ht="15.75" customHeight="1">
      <c r="B733" s="8" t="s">
        <v>53</v>
      </c>
    </row>
    <row r="734" spans="2:30" ht="15.75" customHeight="1">
      <c r="B734" s="89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  <c r="AA734" s="52"/>
      <c r="AB734" s="52"/>
      <c r="AC734" s="52"/>
      <c r="AD734" s="52"/>
    </row>
    <row r="735" spans="2:30" ht="15.75" customHeight="1">
      <c r="B735" s="52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52"/>
      <c r="AA735" s="52"/>
      <c r="AB735" s="52"/>
      <c r="AC735" s="52"/>
      <c r="AD735" s="52"/>
    </row>
    <row r="738" spans="2:30" ht="15.75" customHeight="1">
      <c r="B738" s="10">
        <f>Datos!C221</f>
        <v>0</v>
      </c>
      <c r="P738" s="11">
        <f>Portada!$C$27</f>
        <v>0</v>
      </c>
      <c r="T738" s="12">
        <f>Portada!$E$29</f>
        <v>0</v>
      </c>
      <c r="AD738" s="11">
        <f>Portada!$D$21</f>
        <v>0</v>
      </c>
    </row>
    <row r="739" spans="2:30" ht="15.75" customHeight="1">
      <c r="B739" s="83" t="s">
        <v>12</v>
      </c>
      <c r="C739" s="83" t="s">
        <v>13</v>
      </c>
      <c r="D739" s="85" t="s">
        <v>14</v>
      </c>
      <c r="E739" s="59"/>
      <c r="F739" s="59"/>
      <c r="G739" s="59"/>
      <c r="H739" s="59"/>
      <c r="I739" s="59"/>
      <c r="J739" s="59"/>
      <c r="K739" s="59"/>
      <c r="L739" s="59"/>
      <c r="M739" s="59"/>
      <c r="N739" s="59"/>
      <c r="O739" s="60"/>
      <c r="P739" s="83" t="s">
        <v>15</v>
      </c>
      <c r="Q739" s="85" t="s">
        <v>16</v>
      </c>
      <c r="R739" s="59"/>
      <c r="S739" s="59"/>
      <c r="T739" s="59"/>
      <c r="U739" s="59"/>
      <c r="V739" s="59"/>
      <c r="W739" s="59"/>
      <c r="X739" s="59"/>
      <c r="Y739" s="59"/>
      <c r="Z739" s="59"/>
      <c r="AA739" s="59"/>
      <c r="AB739" s="59"/>
      <c r="AC739" s="59"/>
      <c r="AD739" s="60"/>
    </row>
    <row r="740" spans="2:30" ht="15.75" customHeight="1">
      <c r="B740" s="84"/>
      <c r="C740" s="84"/>
      <c r="D740" s="86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5"/>
      <c r="P740" s="84"/>
      <c r="Q740" s="61"/>
      <c r="R740" s="56"/>
      <c r="S740" s="56"/>
      <c r="T740" s="56"/>
      <c r="U740" s="56"/>
      <c r="V740" s="56"/>
      <c r="W740" s="56"/>
      <c r="X740" s="56"/>
      <c r="Y740" s="56"/>
      <c r="Z740" s="56"/>
      <c r="AA740" s="56"/>
      <c r="AB740" s="56"/>
      <c r="AC740" s="56"/>
      <c r="AD740" s="57"/>
    </row>
    <row r="741" spans="2:30" ht="15.75" customHeight="1">
      <c r="B741" s="84"/>
      <c r="C741" s="84"/>
      <c r="D741" s="61"/>
      <c r="E741" s="56"/>
      <c r="F741" s="56"/>
      <c r="G741" s="56"/>
      <c r="H741" s="56"/>
      <c r="I741" s="56"/>
      <c r="J741" s="56"/>
      <c r="K741" s="56"/>
      <c r="L741" s="56"/>
      <c r="M741" s="56"/>
      <c r="N741" s="56"/>
      <c r="O741" s="57"/>
      <c r="P741" s="84"/>
      <c r="Q741" s="87" t="s">
        <v>17</v>
      </c>
      <c r="R741" s="66"/>
      <c r="S741" s="87" t="s">
        <v>18</v>
      </c>
      <c r="T741" s="66"/>
      <c r="U741" s="87" t="s">
        <v>19</v>
      </c>
      <c r="V741" s="66"/>
      <c r="W741" s="87" t="s">
        <v>20</v>
      </c>
      <c r="X741" s="66"/>
      <c r="Y741" s="87" t="s">
        <v>21</v>
      </c>
      <c r="Z741" s="66"/>
      <c r="AA741" s="87" t="s">
        <v>22</v>
      </c>
      <c r="AB741" s="66"/>
      <c r="AC741" s="87" t="s">
        <v>23</v>
      </c>
      <c r="AD741" s="66"/>
    </row>
    <row r="742" spans="2:30" ht="15.75" customHeight="1">
      <c r="B742" s="70"/>
      <c r="C742" s="70"/>
      <c r="D742" s="13" t="s">
        <v>24</v>
      </c>
      <c r="E742" s="13" t="s">
        <v>25</v>
      </c>
      <c r="F742" s="13" t="s">
        <v>13</v>
      </c>
      <c r="G742" s="13" t="s">
        <v>24</v>
      </c>
      <c r="H742" s="13" t="s">
        <v>25</v>
      </c>
      <c r="I742" s="13" t="s">
        <v>13</v>
      </c>
      <c r="J742" s="13" t="s">
        <v>24</v>
      </c>
      <c r="K742" s="13" t="s">
        <v>25</v>
      </c>
      <c r="L742" s="13" t="s">
        <v>13</v>
      </c>
      <c r="M742" s="13" t="s">
        <v>24</v>
      </c>
      <c r="N742" s="13" t="s">
        <v>25</v>
      </c>
      <c r="O742" s="13" t="s">
        <v>13</v>
      </c>
      <c r="P742" s="70"/>
      <c r="Q742" s="14" t="s">
        <v>26</v>
      </c>
      <c r="R742" s="14" t="s">
        <v>27</v>
      </c>
      <c r="S742" s="14" t="s">
        <v>26</v>
      </c>
      <c r="T742" s="14" t="s">
        <v>27</v>
      </c>
      <c r="U742" s="14" t="s">
        <v>26</v>
      </c>
      <c r="V742" s="14" t="s">
        <v>27</v>
      </c>
      <c r="W742" s="14" t="s">
        <v>26</v>
      </c>
      <c r="X742" s="14" t="s">
        <v>27</v>
      </c>
      <c r="Y742" s="14" t="s">
        <v>26</v>
      </c>
      <c r="Z742" s="14" t="s">
        <v>27</v>
      </c>
      <c r="AA742" s="14" t="s">
        <v>26</v>
      </c>
      <c r="AB742" s="14" t="s">
        <v>27</v>
      </c>
      <c r="AC742" s="14" t="s">
        <v>26</v>
      </c>
      <c r="AD742" s="14" t="s">
        <v>27</v>
      </c>
    </row>
    <row r="743" spans="2:30" ht="15.75" customHeight="1">
      <c r="B743" s="15">
        <f>Datos!$B$7</f>
        <v>0</v>
      </c>
      <c r="C743" s="16">
        <f>Datos!$G$7</f>
        <v>0</v>
      </c>
      <c r="D743" s="18">
        <f t="shared" ref="D743:D762" si="1702">D711</f>
        <v>0</v>
      </c>
      <c r="E743" s="20"/>
      <c r="F743" s="22">
        <f t="shared" ref="F743:G743" si="1703">F711</f>
        <v>0</v>
      </c>
      <c r="G743" s="18">
        <f t="shared" si="1703"/>
        <v>0</v>
      </c>
      <c r="H743" s="20"/>
      <c r="I743" s="22">
        <f t="shared" ref="I743:J743" si="1704">I711</f>
        <v>0</v>
      </c>
      <c r="J743" s="18">
        <f t="shared" si="1704"/>
        <v>0</v>
      </c>
      <c r="K743" s="20"/>
      <c r="L743" s="22">
        <f t="shared" ref="L743:M743" si="1705">L711</f>
        <v>0</v>
      </c>
      <c r="M743" s="18">
        <f t="shared" si="1705"/>
        <v>0</v>
      </c>
      <c r="N743" s="20"/>
      <c r="O743" s="22">
        <f t="shared" ref="O743:O762" si="1706">O711</f>
        <v>0</v>
      </c>
      <c r="P743" s="23">
        <f t="shared" ref="P743:P762" si="1707">(E743*F743+H743*I743+K743*L743+N743*O743)/100</f>
        <v>0</v>
      </c>
      <c r="Q743" s="33">
        <f t="shared" ref="Q743:Q762" si="1708">Q711</f>
        <v>0</v>
      </c>
      <c r="R743" s="34">
        <f t="shared" ref="R743:R762" si="1709">IF(Q743="S",$P743,0)</f>
        <v>0</v>
      </c>
      <c r="S743" s="35">
        <f t="shared" ref="S743:S762" si="1710">S711</f>
        <v>0</v>
      </c>
      <c r="T743" s="34">
        <f t="shared" ref="T743:T762" si="1711">IF(S743="S",$P743,0)</f>
        <v>0</v>
      </c>
      <c r="U743" s="36">
        <f t="shared" ref="U743:U762" si="1712">U711</f>
        <v>0</v>
      </c>
      <c r="V743" s="34">
        <f t="shared" ref="V743:V762" si="1713">IF(U743="S",$P743,0)</f>
        <v>0</v>
      </c>
      <c r="W743" s="36">
        <f t="shared" ref="W743:W762" si="1714">W711</f>
        <v>0</v>
      </c>
      <c r="X743" s="34">
        <f t="shared" ref="X743:X762" si="1715">IF(W743="S",$P743,0)</f>
        <v>0</v>
      </c>
      <c r="Y743" s="35">
        <f t="shared" ref="Y743:Y762" si="1716">Y711</f>
        <v>0</v>
      </c>
      <c r="Z743" s="34">
        <f t="shared" ref="Z743:Z762" si="1717">IF(Y743="S",$P743,0)</f>
        <v>0</v>
      </c>
      <c r="AA743" s="36">
        <f t="shared" ref="AA743:AA762" si="1718">AA711</f>
        <v>0</v>
      </c>
      <c r="AB743" s="34">
        <f t="shared" ref="AB743:AB762" si="1719">IF(AA743="S",$P743,0)</f>
        <v>0</v>
      </c>
      <c r="AC743" s="36">
        <f t="shared" ref="AC743:AC762" si="1720">AC711</f>
        <v>0</v>
      </c>
      <c r="AD743" s="34">
        <f t="shared" ref="AD743:AD762" si="1721">IF(AC743="S",$P743,0)</f>
        <v>0</v>
      </c>
    </row>
    <row r="744" spans="2:30" ht="15.75" customHeight="1">
      <c r="B744" s="15">
        <f>Datos!$B$9</f>
        <v>0</v>
      </c>
      <c r="C744" s="16">
        <f>Datos!$G$9</f>
        <v>0</v>
      </c>
      <c r="D744" s="26">
        <f t="shared" si="1702"/>
        <v>0</v>
      </c>
      <c r="E744" s="23"/>
      <c r="F744" s="16">
        <f t="shared" ref="F744:G744" si="1722">F712</f>
        <v>0</v>
      </c>
      <c r="G744" s="26">
        <f t="shared" si="1722"/>
        <v>0</v>
      </c>
      <c r="H744" s="23"/>
      <c r="I744" s="16">
        <f t="shared" ref="I744:J744" si="1723">I712</f>
        <v>0</v>
      </c>
      <c r="J744" s="26">
        <f t="shared" si="1723"/>
        <v>0</v>
      </c>
      <c r="K744" s="23"/>
      <c r="L744" s="16">
        <f t="shared" ref="L744:M744" si="1724">L712</f>
        <v>0</v>
      </c>
      <c r="M744" s="18">
        <f t="shared" si="1724"/>
        <v>0</v>
      </c>
      <c r="N744" s="23"/>
      <c r="O744" s="16">
        <f t="shared" si="1706"/>
        <v>0</v>
      </c>
      <c r="P744" s="23">
        <f t="shared" si="1707"/>
        <v>0</v>
      </c>
      <c r="Q744" s="37">
        <f t="shared" si="1708"/>
        <v>0</v>
      </c>
      <c r="R744" s="38">
        <f t="shared" si="1709"/>
        <v>0</v>
      </c>
      <c r="S744" s="39">
        <f t="shared" si="1710"/>
        <v>0</v>
      </c>
      <c r="T744" s="38">
        <f t="shared" si="1711"/>
        <v>0</v>
      </c>
      <c r="U744" s="40">
        <f t="shared" si="1712"/>
        <v>0</v>
      </c>
      <c r="V744" s="38">
        <f t="shared" si="1713"/>
        <v>0</v>
      </c>
      <c r="W744" s="39">
        <f t="shared" si="1714"/>
        <v>0</v>
      </c>
      <c r="X744" s="38">
        <f t="shared" si="1715"/>
        <v>0</v>
      </c>
      <c r="Y744" s="40">
        <f t="shared" si="1716"/>
        <v>0</v>
      </c>
      <c r="Z744" s="38">
        <f t="shared" si="1717"/>
        <v>0</v>
      </c>
      <c r="AA744" s="39">
        <f t="shared" si="1718"/>
        <v>0</v>
      </c>
      <c r="AB744" s="38">
        <f t="shared" si="1719"/>
        <v>0</v>
      </c>
      <c r="AC744" s="39">
        <f t="shared" si="1720"/>
        <v>0</v>
      </c>
      <c r="AD744" s="38">
        <f t="shared" si="1721"/>
        <v>0</v>
      </c>
    </row>
    <row r="745" spans="2:30" ht="15.75" customHeight="1">
      <c r="B745" s="15">
        <f>Datos!$B$11</f>
        <v>0</v>
      </c>
      <c r="C745" s="16">
        <f>Datos!$G$11</f>
        <v>0</v>
      </c>
      <c r="D745" s="26">
        <f t="shared" si="1702"/>
        <v>0</v>
      </c>
      <c r="E745" s="23"/>
      <c r="F745" s="16">
        <f t="shared" ref="F745:G745" si="1725">F713</f>
        <v>0</v>
      </c>
      <c r="G745" s="26">
        <f t="shared" si="1725"/>
        <v>0</v>
      </c>
      <c r="H745" s="23"/>
      <c r="I745" s="16">
        <f t="shared" ref="I745:J745" si="1726">I713</f>
        <v>0</v>
      </c>
      <c r="J745" s="26">
        <f t="shared" si="1726"/>
        <v>0</v>
      </c>
      <c r="K745" s="23"/>
      <c r="L745" s="16">
        <f t="shared" ref="L745:M745" si="1727">L713</f>
        <v>0</v>
      </c>
      <c r="M745" s="26">
        <f t="shared" si="1727"/>
        <v>0</v>
      </c>
      <c r="N745" s="23"/>
      <c r="O745" s="16">
        <f t="shared" si="1706"/>
        <v>0</v>
      </c>
      <c r="P745" s="23">
        <f t="shared" si="1707"/>
        <v>0</v>
      </c>
      <c r="Q745" s="41">
        <f t="shared" si="1708"/>
        <v>0</v>
      </c>
      <c r="R745" s="38">
        <f t="shared" si="1709"/>
        <v>0</v>
      </c>
      <c r="S745" s="39">
        <f t="shared" si="1710"/>
        <v>0</v>
      </c>
      <c r="T745" s="38">
        <f t="shared" si="1711"/>
        <v>0</v>
      </c>
      <c r="U745" s="39">
        <f t="shared" si="1712"/>
        <v>0</v>
      </c>
      <c r="V745" s="38">
        <f t="shared" si="1713"/>
        <v>0</v>
      </c>
      <c r="W745" s="39">
        <f t="shared" si="1714"/>
        <v>0</v>
      </c>
      <c r="X745" s="38">
        <f t="shared" si="1715"/>
        <v>0</v>
      </c>
      <c r="Y745" s="39">
        <f t="shared" si="1716"/>
        <v>0</v>
      </c>
      <c r="Z745" s="38">
        <f t="shared" si="1717"/>
        <v>0</v>
      </c>
      <c r="AA745" s="39">
        <f t="shared" si="1718"/>
        <v>0</v>
      </c>
      <c r="AB745" s="38">
        <f t="shared" si="1719"/>
        <v>0</v>
      </c>
      <c r="AC745" s="39">
        <f t="shared" si="1720"/>
        <v>0</v>
      </c>
      <c r="AD745" s="38">
        <f t="shared" si="1721"/>
        <v>0</v>
      </c>
    </row>
    <row r="746" spans="2:30" ht="15.75" customHeight="1">
      <c r="B746" s="15">
        <f>Datos!$B$13</f>
        <v>0</v>
      </c>
      <c r="C746" s="16">
        <f>Datos!$G$13</f>
        <v>0</v>
      </c>
      <c r="D746" s="26">
        <f t="shared" si="1702"/>
        <v>0</v>
      </c>
      <c r="E746" s="23"/>
      <c r="F746" s="16">
        <f t="shared" ref="F746:G746" si="1728">F714</f>
        <v>0</v>
      </c>
      <c r="G746" s="26">
        <f t="shared" si="1728"/>
        <v>0</v>
      </c>
      <c r="H746" s="23"/>
      <c r="I746" s="16">
        <f t="shared" ref="I746:J746" si="1729">I714</f>
        <v>0</v>
      </c>
      <c r="J746" s="18">
        <f t="shared" si="1729"/>
        <v>0</v>
      </c>
      <c r="K746" s="20"/>
      <c r="L746" s="22">
        <f t="shared" ref="L746:M746" si="1730">L714</f>
        <v>0</v>
      </c>
      <c r="M746" s="26">
        <f t="shared" si="1730"/>
        <v>0</v>
      </c>
      <c r="N746" s="23"/>
      <c r="O746" s="16">
        <f t="shared" si="1706"/>
        <v>0</v>
      </c>
      <c r="P746" s="23">
        <f t="shared" si="1707"/>
        <v>0</v>
      </c>
      <c r="Q746" s="41">
        <f t="shared" si="1708"/>
        <v>0</v>
      </c>
      <c r="R746" s="38">
        <f t="shared" si="1709"/>
        <v>0</v>
      </c>
      <c r="S746" s="39">
        <f t="shared" si="1710"/>
        <v>0</v>
      </c>
      <c r="T746" s="38">
        <f t="shared" si="1711"/>
        <v>0</v>
      </c>
      <c r="U746" s="39">
        <f t="shared" si="1712"/>
        <v>0</v>
      </c>
      <c r="V746" s="38">
        <f t="shared" si="1713"/>
        <v>0</v>
      </c>
      <c r="W746" s="39">
        <f t="shared" si="1714"/>
        <v>0</v>
      </c>
      <c r="X746" s="38">
        <f t="shared" si="1715"/>
        <v>0</v>
      </c>
      <c r="Y746" s="39">
        <f t="shared" si="1716"/>
        <v>0</v>
      </c>
      <c r="Z746" s="38">
        <f t="shared" si="1717"/>
        <v>0</v>
      </c>
      <c r="AA746" s="39">
        <f t="shared" si="1718"/>
        <v>0</v>
      </c>
      <c r="AB746" s="38">
        <f t="shared" si="1719"/>
        <v>0</v>
      </c>
      <c r="AC746" s="39">
        <f t="shared" si="1720"/>
        <v>0</v>
      </c>
      <c r="AD746" s="38">
        <f t="shared" si="1721"/>
        <v>0</v>
      </c>
    </row>
    <row r="747" spans="2:30" ht="15.75" customHeight="1">
      <c r="B747" s="15">
        <f>Datos!$B$15</f>
        <v>0</v>
      </c>
      <c r="C747" s="16">
        <f>Datos!$G$15</f>
        <v>0</v>
      </c>
      <c r="D747" s="26">
        <f t="shared" si="1702"/>
        <v>0</v>
      </c>
      <c r="E747" s="23"/>
      <c r="F747" s="16">
        <f t="shared" ref="F747:G747" si="1731">F715</f>
        <v>0</v>
      </c>
      <c r="G747" s="26">
        <f t="shared" si="1731"/>
        <v>0</v>
      </c>
      <c r="H747" s="20"/>
      <c r="I747" s="16">
        <f t="shared" ref="I747:J747" si="1732">I715</f>
        <v>0</v>
      </c>
      <c r="J747" s="26">
        <f t="shared" si="1732"/>
        <v>0</v>
      </c>
      <c r="K747" s="23"/>
      <c r="L747" s="16">
        <f t="shared" ref="L747:M747" si="1733">L715</f>
        <v>0</v>
      </c>
      <c r="M747" s="26">
        <f t="shared" si="1733"/>
        <v>0</v>
      </c>
      <c r="N747" s="23"/>
      <c r="O747" s="16">
        <f t="shared" si="1706"/>
        <v>0</v>
      </c>
      <c r="P747" s="23">
        <f t="shared" si="1707"/>
        <v>0</v>
      </c>
      <c r="Q747" s="41">
        <f t="shared" si="1708"/>
        <v>0</v>
      </c>
      <c r="R747" s="38">
        <f t="shared" si="1709"/>
        <v>0</v>
      </c>
      <c r="S747" s="39">
        <f t="shared" si="1710"/>
        <v>0</v>
      </c>
      <c r="T747" s="38">
        <f t="shared" si="1711"/>
        <v>0</v>
      </c>
      <c r="U747" s="39">
        <f t="shared" si="1712"/>
        <v>0</v>
      </c>
      <c r="V747" s="38">
        <f t="shared" si="1713"/>
        <v>0</v>
      </c>
      <c r="W747" s="39">
        <f t="shared" si="1714"/>
        <v>0</v>
      </c>
      <c r="X747" s="38">
        <f t="shared" si="1715"/>
        <v>0</v>
      </c>
      <c r="Y747" s="39">
        <f t="shared" si="1716"/>
        <v>0</v>
      </c>
      <c r="Z747" s="38">
        <f t="shared" si="1717"/>
        <v>0</v>
      </c>
      <c r="AA747" s="39">
        <f t="shared" si="1718"/>
        <v>0</v>
      </c>
      <c r="AB747" s="38">
        <f t="shared" si="1719"/>
        <v>0</v>
      </c>
      <c r="AC747" s="39">
        <f t="shared" si="1720"/>
        <v>0</v>
      </c>
      <c r="AD747" s="38">
        <f t="shared" si="1721"/>
        <v>0</v>
      </c>
    </row>
    <row r="748" spans="2:30" ht="15.75" customHeight="1">
      <c r="B748" s="15">
        <f>Datos!$B$17</f>
        <v>0</v>
      </c>
      <c r="C748" s="16">
        <f>Datos!$G$17</f>
        <v>0</v>
      </c>
      <c r="D748" s="26">
        <f t="shared" si="1702"/>
        <v>0</v>
      </c>
      <c r="E748" s="23"/>
      <c r="F748" s="16">
        <f t="shared" ref="F748:G748" si="1734">F716</f>
        <v>0</v>
      </c>
      <c r="G748" s="26">
        <f t="shared" si="1734"/>
        <v>0</v>
      </c>
      <c r="H748" s="23"/>
      <c r="I748" s="16">
        <f t="shared" ref="I748:J748" si="1735">I716</f>
        <v>0</v>
      </c>
      <c r="J748" s="26">
        <f t="shared" si="1735"/>
        <v>0</v>
      </c>
      <c r="K748" s="23"/>
      <c r="L748" s="16">
        <f t="shared" ref="L748:M748" si="1736">L716</f>
        <v>0</v>
      </c>
      <c r="M748" s="26">
        <f t="shared" si="1736"/>
        <v>0</v>
      </c>
      <c r="N748" s="23"/>
      <c r="O748" s="16">
        <f t="shared" si="1706"/>
        <v>0</v>
      </c>
      <c r="P748" s="23">
        <f t="shared" si="1707"/>
        <v>0</v>
      </c>
      <c r="Q748" s="41">
        <f t="shared" si="1708"/>
        <v>0</v>
      </c>
      <c r="R748" s="38">
        <f t="shared" si="1709"/>
        <v>0</v>
      </c>
      <c r="S748" s="39">
        <f t="shared" si="1710"/>
        <v>0</v>
      </c>
      <c r="T748" s="38">
        <f t="shared" si="1711"/>
        <v>0</v>
      </c>
      <c r="U748" s="39">
        <f t="shared" si="1712"/>
        <v>0</v>
      </c>
      <c r="V748" s="38">
        <f t="shared" si="1713"/>
        <v>0</v>
      </c>
      <c r="W748" s="39">
        <f t="shared" si="1714"/>
        <v>0</v>
      </c>
      <c r="X748" s="38">
        <f t="shared" si="1715"/>
        <v>0</v>
      </c>
      <c r="Y748" s="39">
        <f t="shared" si="1716"/>
        <v>0</v>
      </c>
      <c r="Z748" s="38">
        <f t="shared" si="1717"/>
        <v>0</v>
      </c>
      <c r="AA748" s="39">
        <f t="shared" si="1718"/>
        <v>0</v>
      </c>
      <c r="AB748" s="38">
        <f t="shared" si="1719"/>
        <v>0</v>
      </c>
      <c r="AC748" s="39">
        <f t="shared" si="1720"/>
        <v>0</v>
      </c>
      <c r="AD748" s="38">
        <f t="shared" si="1721"/>
        <v>0</v>
      </c>
    </row>
    <row r="749" spans="2:30" ht="15.75" customHeight="1">
      <c r="B749" s="15">
        <f>Datos!$B$19</f>
        <v>0</v>
      </c>
      <c r="C749" s="16">
        <f>Datos!$G$19</f>
        <v>0</v>
      </c>
      <c r="D749" s="26">
        <f t="shared" si="1702"/>
        <v>0</v>
      </c>
      <c r="E749" s="23"/>
      <c r="F749" s="16">
        <f t="shared" ref="F749:G749" si="1737">F717</f>
        <v>0</v>
      </c>
      <c r="G749" s="26">
        <f t="shared" si="1737"/>
        <v>0</v>
      </c>
      <c r="H749" s="23"/>
      <c r="I749" s="16">
        <f t="shared" ref="I749:J749" si="1738">I717</f>
        <v>0</v>
      </c>
      <c r="J749" s="26">
        <f t="shared" si="1738"/>
        <v>0</v>
      </c>
      <c r="K749" s="23"/>
      <c r="L749" s="16">
        <f t="shared" ref="L749:M749" si="1739">L717</f>
        <v>0</v>
      </c>
      <c r="M749" s="26">
        <f t="shared" si="1739"/>
        <v>0</v>
      </c>
      <c r="N749" s="23"/>
      <c r="O749" s="16">
        <f t="shared" si="1706"/>
        <v>0</v>
      </c>
      <c r="P749" s="23">
        <f t="shared" si="1707"/>
        <v>0</v>
      </c>
      <c r="Q749" s="41">
        <f t="shared" si="1708"/>
        <v>0</v>
      </c>
      <c r="R749" s="38">
        <f t="shared" si="1709"/>
        <v>0</v>
      </c>
      <c r="S749" s="39">
        <f t="shared" si="1710"/>
        <v>0</v>
      </c>
      <c r="T749" s="38">
        <f t="shared" si="1711"/>
        <v>0</v>
      </c>
      <c r="U749" s="39">
        <f t="shared" si="1712"/>
        <v>0</v>
      </c>
      <c r="V749" s="38">
        <f t="shared" si="1713"/>
        <v>0</v>
      </c>
      <c r="W749" s="39">
        <f t="shared" si="1714"/>
        <v>0</v>
      </c>
      <c r="X749" s="38">
        <f t="shared" si="1715"/>
        <v>0</v>
      </c>
      <c r="Y749" s="39">
        <f t="shared" si="1716"/>
        <v>0</v>
      </c>
      <c r="Z749" s="38">
        <f t="shared" si="1717"/>
        <v>0</v>
      </c>
      <c r="AA749" s="39">
        <f t="shared" si="1718"/>
        <v>0</v>
      </c>
      <c r="AB749" s="38">
        <f t="shared" si="1719"/>
        <v>0</v>
      </c>
      <c r="AC749" s="39">
        <f t="shared" si="1720"/>
        <v>0</v>
      </c>
      <c r="AD749" s="38">
        <f t="shared" si="1721"/>
        <v>0</v>
      </c>
    </row>
    <row r="750" spans="2:30" ht="15.75" customHeight="1">
      <c r="B750" s="15">
        <f>Datos!$B$21</f>
        <v>0</v>
      </c>
      <c r="C750" s="16">
        <f>Datos!$G$21</f>
        <v>0</v>
      </c>
      <c r="D750" s="26">
        <f t="shared" si="1702"/>
        <v>0</v>
      </c>
      <c r="E750" s="23"/>
      <c r="F750" s="16">
        <f t="shared" ref="F750:G750" si="1740">F718</f>
        <v>0</v>
      </c>
      <c r="G750" s="26">
        <f t="shared" si="1740"/>
        <v>0</v>
      </c>
      <c r="H750" s="23"/>
      <c r="I750" s="16">
        <f t="shared" ref="I750:J750" si="1741">I718</f>
        <v>0</v>
      </c>
      <c r="J750" s="26">
        <f t="shared" si="1741"/>
        <v>0</v>
      </c>
      <c r="K750" s="23"/>
      <c r="L750" s="16">
        <f t="shared" ref="L750:M750" si="1742">L718</f>
        <v>0</v>
      </c>
      <c r="M750" s="26">
        <f t="shared" si="1742"/>
        <v>0</v>
      </c>
      <c r="N750" s="23"/>
      <c r="O750" s="16">
        <f t="shared" si="1706"/>
        <v>0</v>
      </c>
      <c r="P750" s="23">
        <f t="shared" si="1707"/>
        <v>0</v>
      </c>
      <c r="Q750" s="41">
        <f t="shared" si="1708"/>
        <v>0</v>
      </c>
      <c r="R750" s="38">
        <f t="shared" si="1709"/>
        <v>0</v>
      </c>
      <c r="S750" s="39">
        <f t="shared" si="1710"/>
        <v>0</v>
      </c>
      <c r="T750" s="38">
        <f t="shared" si="1711"/>
        <v>0</v>
      </c>
      <c r="U750" s="39">
        <f t="shared" si="1712"/>
        <v>0</v>
      </c>
      <c r="V750" s="38">
        <f t="shared" si="1713"/>
        <v>0</v>
      </c>
      <c r="W750" s="39">
        <f t="shared" si="1714"/>
        <v>0</v>
      </c>
      <c r="X750" s="38">
        <f t="shared" si="1715"/>
        <v>0</v>
      </c>
      <c r="Y750" s="39">
        <f t="shared" si="1716"/>
        <v>0</v>
      </c>
      <c r="Z750" s="38">
        <f t="shared" si="1717"/>
        <v>0</v>
      </c>
      <c r="AA750" s="39">
        <f t="shared" si="1718"/>
        <v>0</v>
      </c>
      <c r="AB750" s="38">
        <f t="shared" si="1719"/>
        <v>0</v>
      </c>
      <c r="AC750" s="39">
        <f t="shared" si="1720"/>
        <v>0</v>
      </c>
      <c r="AD750" s="38">
        <f t="shared" si="1721"/>
        <v>0</v>
      </c>
    </row>
    <row r="751" spans="2:30" ht="15.75" customHeight="1">
      <c r="B751" s="15">
        <f>Datos!$B$23</f>
        <v>0</v>
      </c>
      <c r="C751" s="16">
        <f>Datos!$G$23</f>
        <v>0</v>
      </c>
      <c r="D751" s="18">
        <f t="shared" si="1702"/>
        <v>0</v>
      </c>
      <c r="E751" s="20"/>
      <c r="F751" s="22">
        <f t="shared" ref="F751:G751" si="1743">F719</f>
        <v>0</v>
      </c>
      <c r="G751" s="18">
        <f t="shared" si="1743"/>
        <v>0</v>
      </c>
      <c r="H751" s="20"/>
      <c r="I751" s="22">
        <f t="shared" ref="I751:J751" si="1744">I719</f>
        <v>0</v>
      </c>
      <c r="J751" s="18">
        <f t="shared" si="1744"/>
        <v>0</v>
      </c>
      <c r="K751" s="20"/>
      <c r="L751" s="22">
        <f t="shared" ref="L751:M751" si="1745">L719</f>
        <v>0</v>
      </c>
      <c r="M751" s="18">
        <f t="shared" si="1745"/>
        <v>0</v>
      </c>
      <c r="N751" s="20"/>
      <c r="O751" s="22">
        <f t="shared" si="1706"/>
        <v>0</v>
      </c>
      <c r="P751" s="23">
        <f t="shared" si="1707"/>
        <v>0</v>
      </c>
      <c r="Q751" s="41">
        <f t="shared" si="1708"/>
        <v>0</v>
      </c>
      <c r="R751" s="38">
        <f t="shared" si="1709"/>
        <v>0</v>
      </c>
      <c r="S751" s="39">
        <f t="shared" si="1710"/>
        <v>0</v>
      </c>
      <c r="T751" s="38">
        <f t="shared" si="1711"/>
        <v>0</v>
      </c>
      <c r="U751" s="39">
        <f t="shared" si="1712"/>
        <v>0</v>
      </c>
      <c r="V751" s="38">
        <f t="shared" si="1713"/>
        <v>0</v>
      </c>
      <c r="W751" s="39">
        <f t="shared" si="1714"/>
        <v>0</v>
      </c>
      <c r="X751" s="38">
        <f t="shared" si="1715"/>
        <v>0</v>
      </c>
      <c r="Y751" s="39">
        <f t="shared" si="1716"/>
        <v>0</v>
      </c>
      <c r="Z751" s="38">
        <f t="shared" si="1717"/>
        <v>0</v>
      </c>
      <c r="AA751" s="39">
        <f t="shared" si="1718"/>
        <v>0</v>
      </c>
      <c r="AB751" s="38">
        <f t="shared" si="1719"/>
        <v>0</v>
      </c>
      <c r="AC751" s="39">
        <f t="shared" si="1720"/>
        <v>0</v>
      </c>
      <c r="AD751" s="38">
        <f t="shared" si="1721"/>
        <v>0</v>
      </c>
    </row>
    <row r="752" spans="2:30" ht="15.75" customHeight="1">
      <c r="B752" s="15">
        <f>Datos!$B$25</f>
        <v>0</v>
      </c>
      <c r="C752" s="16">
        <f>Datos!$G$25</f>
        <v>0</v>
      </c>
      <c r="D752" s="26">
        <f t="shared" si="1702"/>
        <v>0</v>
      </c>
      <c r="E752" s="23"/>
      <c r="F752" s="16">
        <f t="shared" ref="F752:G752" si="1746">F720</f>
        <v>0</v>
      </c>
      <c r="G752" s="26">
        <f t="shared" si="1746"/>
        <v>0</v>
      </c>
      <c r="H752" s="23"/>
      <c r="I752" s="16">
        <f t="shared" ref="I752:J752" si="1747">I720</f>
        <v>0</v>
      </c>
      <c r="J752" s="26">
        <f t="shared" si="1747"/>
        <v>0</v>
      </c>
      <c r="K752" s="23"/>
      <c r="L752" s="16">
        <f t="shared" ref="L752:M752" si="1748">L720</f>
        <v>0</v>
      </c>
      <c r="M752" s="26">
        <f t="shared" si="1748"/>
        <v>0</v>
      </c>
      <c r="N752" s="23"/>
      <c r="O752" s="16">
        <f t="shared" si="1706"/>
        <v>0</v>
      </c>
      <c r="P752" s="23">
        <f t="shared" si="1707"/>
        <v>0</v>
      </c>
      <c r="Q752" s="41">
        <f t="shared" si="1708"/>
        <v>0</v>
      </c>
      <c r="R752" s="38">
        <f t="shared" si="1709"/>
        <v>0</v>
      </c>
      <c r="S752" s="39">
        <f t="shared" si="1710"/>
        <v>0</v>
      </c>
      <c r="T752" s="38">
        <f t="shared" si="1711"/>
        <v>0</v>
      </c>
      <c r="U752" s="39">
        <f t="shared" si="1712"/>
        <v>0</v>
      </c>
      <c r="V752" s="38">
        <f t="shared" si="1713"/>
        <v>0</v>
      </c>
      <c r="W752" s="39">
        <f t="shared" si="1714"/>
        <v>0</v>
      </c>
      <c r="X752" s="38">
        <f t="shared" si="1715"/>
        <v>0</v>
      </c>
      <c r="Y752" s="39">
        <f t="shared" si="1716"/>
        <v>0</v>
      </c>
      <c r="Z752" s="38">
        <f t="shared" si="1717"/>
        <v>0</v>
      </c>
      <c r="AA752" s="39">
        <f t="shared" si="1718"/>
        <v>0</v>
      </c>
      <c r="AB752" s="38">
        <f t="shared" si="1719"/>
        <v>0</v>
      </c>
      <c r="AC752" s="39">
        <f t="shared" si="1720"/>
        <v>0</v>
      </c>
      <c r="AD752" s="38">
        <f t="shared" si="1721"/>
        <v>0</v>
      </c>
    </row>
    <row r="753" spans="2:30" ht="15.75" customHeight="1">
      <c r="B753" s="15">
        <f>Datos!$B$27</f>
        <v>0</v>
      </c>
      <c r="C753" s="16">
        <f>Datos!$G$27</f>
        <v>0</v>
      </c>
      <c r="D753" s="26">
        <f t="shared" si="1702"/>
        <v>0</v>
      </c>
      <c r="E753" s="23"/>
      <c r="F753" s="16">
        <f t="shared" ref="F753:G753" si="1749">F721</f>
        <v>0</v>
      </c>
      <c r="G753" s="26">
        <f t="shared" si="1749"/>
        <v>0</v>
      </c>
      <c r="H753" s="23"/>
      <c r="I753" s="16">
        <f t="shared" ref="I753:J753" si="1750">I721</f>
        <v>0</v>
      </c>
      <c r="J753" s="26">
        <f t="shared" si="1750"/>
        <v>0</v>
      </c>
      <c r="K753" s="23"/>
      <c r="L753" s="16">
        <f t="shared" ref="L753:M753" si="1751">L721</f>
        <v>0</v>
      </c>
      <c r="M753" s="26">
        <f t="shared" si="1751"/>
        <v>0</v>
      </c>
      <c r="N753" s="23"/>
      <c r="O753" s="16">
        <f t="shared" si="1706"/>
        <v>0</v>
      </c>
      <c r="P753" s="23">
        <f t="shared" si="1707"/>
        <v>0</v>
      </c>
      <c r="Q753" s="41">
        <f t="shared" si="1708"/>
        <v>0</v>
      </c>
      <c r="R753" s="38">
        <f t="shared" si="1709"/>
        <v>0</v>
      </c>
      <c r="S753" s="39">
        <f t="shared" si="1710"/>
        <v>0</v>
      </c>
      <c r="T753" s="38">
        <f t="shared" si="1711"/>
        <v>0</v>
      </c>
      <c r="U753" s="39">
        <f t="shared" si="1712"/>
        <v>0</v>
      </c>
      <c r="V753" s="38">
        <f t="shared" si="1713"/>
        <v>0</v>
      </c>
      <c r="W753" s="39">
        <f t="shared" si="1714"/>
        <v>0</v>
      </c>
      <c r="X753" s="38">
        <f t="shared" si="1715"/>
        <v>0</v>
      </c>
      <c r="Y753" s="39">
        <f t="shared" si="1716"/>
        <v>0</v>
      </c>
      <c r="Z753" s="38">
        <f t="shared" si="1717"/>
        <v>0</v>
      </c>
      <c r="AA753" s="39">
        <f t="shared" si="1718"/>
        <v>0</v>
      </c>
      <c r="AB753" s="38">
        <f t="shared" si="1719"/>
        <v>0</v>
      </c>
      <c r="AC753" s="39">
        <f t="shared" si="1720"/>
        <v>0</v>
      </c>
      <c r="AD753" s="38">
        <f t="shared" si="1721"/>
        <v>0</v>
      </c>
    </row>
    <row r="754" spans="2:30" ht="15.75" customHeight="1">
      <c r="B754" s="15">
        <f>Datos!$B$29</f>
        <v>0</v>
      </c>
      <c r="C754" s="16">
        <f>Datos!$G$29</f>
        <v>0</v>
      </c>
      <c r="D754" s="26">
        <f t="shared" si="1702"/>
        <v>0</v>
      </c>
      <c r="E754" s="23"/>
      <c r="F754" s="16">
        <f t="shared" ref="F754:G754" si="1752">F722</f>
        <v>0</v>
      </c>
      <c r="G754" s="26">
        <f t="shared" si="1752"/>
        <v>0</v>
      </c>
      <c r="H754" s="23"/>
      <c r="I754" s="16">
        <f t="shared" ref="I754:J754" si="1753">I722</f>
        <v>0</v>
      </c>
      <c r="J754" s="26">
        <f t="shared" si="1753"/>
        <v>0</v>
      </c>
      <c r="K754" s="23"/>
      <c r="L754" s="16">
        <f t="shared" ref="L754:M754" si="1754">L722</f>
        <v>0</v>
      </c>
      <c r="M754" s="26">
        <f t="shared" si="1754"/>
        <v>0</v>
      </c>
      <c r="N754" s="23"/>
      <c r="O754" s="16">
        <f t="shared" si="1706"/>
        <v>0</v>
      </c>
      <c r="P754" s="23">
        <f t="shared" si="1707"/>
        <v>0</v>
      </c>
      <c r="Q754" s="41">
        <f t="shared" si="1708"/>
        <v>0</v>
      </c>
      <c r="R754" s="38">
        <f t="shared" si="1709"/>
        <v>0</v>
      </c>
      <c r="S754" s="39">
        <f t="shared" si="1710"/>
        <v>0</v>
      </c>
      <c r="T754" s="38">
        <f t="shared" si="1711"/>
        <v>0</v>
      </c>
      <c r="U754" s="39">
        <f t="shared" si="1712"/>
        <v>0</v>
      </c>
      <c r="V754" s="38">
        <f t="shared" si="1713"/>
        <v>0</v>
      </c>
      <c r="W754" s="39">
        <f t="shared" si="1714"/>
        <v>0</v>
      </c>
      <c r="X754" s="38">
        <f t="shared" si="1715"/>
        <v>0</v>
      </c>
      <c r="Y754" s="39">
        <f t="shared" si="1716"/>
        <v>0</v>
      </c>
      <c r="Z754" s="38">
        <f t="shared" si="1717"/>
        <v>0</v>
      </c>
      <c r="AA754" s="39">
        <f t="shared" si="1718"/>
        <v>0</v>
      </c>
      <c r="AB754" s="38">
        <f t="shared" si="1719"/>
        <v>0</v>
      </c>
      <c r="AC754" s="39">
        <f t="shared" si="1720"/>
        <v>0</v>
      </c>
      <c r="AD754" s="38">
        <f t="shared" si="1721"/>
        <v>0</v>
      </c>
    </row>
    <row r="755" spans="2:30" ht="15.75" customHeight="1">
      <c r="B755" s="15">
        <f>Datos!$B$31</f>
        <v>0</v>
      </c>
      <c r="C755" s="16">
        <f>Datos!$G$31</f>
        <v>0</v>
      </c>
      <c r="D755" s="26">
        <f t="shared" si="1702"/>
        <v>0</v>
      </c>
      <c r="E755" s="23"/>
      <c r="F755" s="16">
        <f t="shared" ref="F755:G755" si="1755">F723</f>
        <v>0</v>
      </c>
      <c r="G755" s="26">
        <f t="shared" si="1755"/>
        <v>0</v>
      </c>
      <c r="H755" s="23"/>
      <c r="I755" s="16">
        <f t="shared" ref="I755:J755" si="1756">I723</f>
        <v>0</v>
      </c>
      <c r="J755" s="26">
        <f t="shared" si="1756"/>
        <v>0</v>
      </c>
      <c r="K755" s="23"/>
      <c r="L755" s="16">
        <f t="shared" ref="L755:M755" si="1757">L723</f>
        <v>0</v>
      </c>
      <c r="M755" s="26">
        <f t="shared" si="1757"/>
        <v>0</v>
      </c>
      <c r="N755" s="23"/>
      <c r="O755" s="16">
        <f t="shared" si="1706"/>
        <v>0</v>
      </c>
      <c r="P755" s="23">
        <f t="shared" si="1707"/>
        <v>0</v>
      </c>
      <c r="Q755" s="41">
        <f t="shared" si="1708"/>
        <v>0</v>
      </c>
      <c r="R755" s="38">
        <f t="shared" si="1709"/>
        <v>0</v>
      </c>
      <c r="S755" s="39">
        <f t="shared" si="1710"/>
        <v>0</v>
      </c>
      <c r="T755" s="38">
        <f t="shared" si="1711"/>
        <v>0</v>
      </c>
      <c r="U755" s="39">
        <f t="shared" si="1712"/>
        <v>0</v>
      </c>
      <c r="V755" s="38">
        <f t="shared" si="1713"/>
        <v>0</v>
      </c>
      <c r="W755" s="39">
        <f t="shared" si="1714"/>
        <v>0</v>
      </c>
      <c r="X755" s="38">
        <f t="shared" si="1715"/>
        <v>0</v>
      </c>
      <c r="Y755" s="39">
        <f t="shared" si="1716"/>
        <v>0</v>
      </c>
      <c r="Z755" s="38">
        <f t="shared" si="1717"/>
        <v>0</v>
      </c>
      <c r="AA755" s="39">
        <f t="shared" si="1718"/>
        <v>0</v>
      </c>
      <c r="AB755" s="38">
        <f t="shared" si="1719"/>
        <v>0</v>
      </c>
      <c r="AC755" s="39">
        <f t="shared" si="1720"/>
        <v>0</v>
      </c>
      <c r="AD755" s="38">
        <f t="shared" si="1721"/>
        <v>0</v>
      </c>
    </row>
    <row r="756" spans="2:30" ht="15.75" customHeight="1">
      <c r="B756" s="15">
        <f>Datos!$B$33</f>
        <v>0</v>
      </c>
      <c r="C756" s="16">
        <f>Datos!$G$33</f>
        <v>0</v>
      </c>
      <c r="D756" s="26">
        <f t="shared" si="1702"/>
        <v>0</v>
      </c>
      <c r="E756" s="23"/>
      <c r="F756" s="16">
        <f t="shared" ref="F756:G756" si="1758">F724</f>
        <v>0</v>
      </c>
      <c r="G756" s="26">
        <f t="shared" si="1758"/>
        <v>0</v>
      </c>
      <c r="H756" s="23"/>
      <c r="I756" s="16">
        <f t="shared" ref="I756:J756" si="1759">I724</f>
        <v>0</v>
      </c>
      <c r="J756" s="26">
        <f t="shared" si="1759"/>
        <v>0</v>
      </c>
      <c r="K756" s="23"/>
      <c r="L756" s="16">
        <f t="shared" ref="L756:M756" si="1760">L724</f>
        <v>0</v>
      </c>
      <c r="M756" s="26">
        <f t="shared" si="1760"/>
        <v>0</v>
      </c>
      <c r="N756" s="23"/>
      <c r="O756" s="16">
        <f t="shared" si="1706"/>
        <v>0</v>
      </c>
      <c r="P756" s="23">
        <f t="shared" si="1707"/>
        <v>0</v>
      </c>
      <c r="Q756" s="41">
        <f t="shared" si="1708"/>
        <v>0</v>
      </c>
      <c r="R756" s="38">
        <f t="shared" si="1709"/>
        <v>0</v>
      </c>
      <c r="S756" s="39">
        <f t="shared" si="1710"/>
        <v>0</v>
      </c>
      <c r="T756" s="38">
        <f t="shared" si="1711"/>
        <v>0</v>
      </c>
      <c r="U756" s="39">
        <f t="shared" si="1712"/>
        <v>0</v>
      </c>
      <c r="V756" s="38">
        <f t="shared" si="1713"/>
        <v>0</v>
      </c>
      <c r="W756" s="39">
        <f t="shared" si="1714"/>
        <v>0</v>
      </c>
      <c r="X756" s="38">
        <f t="shared" si="1715"/>
        <v>0</v>
      </c>
      <c r="Y756" s="39">
        <f t="shared" si="1716"/>
        <v>0</v>
      </c>
      <c r="Z756" s="38">
        <f t="shared" si="1717"/>
        <v>0</v>
      </c>
      <c r="AA756" s="39">
        <f t="shared" si="1718"/>
        <v>0</v>
      </c>
      <c r="AB756" s="38">
        <f t="shared" si="1719"/>
        <v>0</v>
      </c>
      <c r="AC756" s="39">
        <f t="shared" si="1720"/>
        <v>0</v>
      </c>
      <c r="AD756" s="38">
        <f t="shared" si="1721"/>
        <v>0</v>
      </c>
    </row>
    <row r="757" spans="2:30" ht="15.75" customHeight="1">
      <c r="B757" s="15">
        <f>Datos!$B$35</f>
        <v>0</v>
      </c>
      <c r="C757" s="16">
        <f>Datos!$G$35</f>
        <v>0</v>
      </c>
      <c r="D757" s="26">
        <f t="shared" si="1702"/>
        <v>0</v>
      </c>
      <c r="E757" s="23"/>
      <c r="F757" s="16">
        <f t="shared" ref="F757:G757" si="1761">F725</f>
        <v>0</v>
      </c>
      <c r="G757" s="26">
        <f t="shared" si="1761"/>
        <v>0</v>
      </c>
      <c r="H757" s="23"/>
      <c r="I757" s="16">
        <f t="shared" ref="I757:J757" si="1762">I725</f>
        <v>0</v>
      </c>
      <c r="J757" s="26">
        <f t="shared" si="1762"/>
        <v>0</v>
      </c>
      <c r="K757" s="23"/>
      <c r="L757" s="16">
        <f t="shared" ref="L757:M757" si="1763">L725</f>
        <v>0</v>
      </c>
      <c r="M757" s="26">
        <f t="shared" si="1763"/>
        <v>0</v>
      </c>
      <c r="N757" s="23"/>
      <c r="O757" s="16">
        <f t="shared" si="1706"/>
        <v>0</v>
      </c>
      <c r="P757" s="23">
        <f t="shared" si="1707"/>
        <v>0</v>
      </c>
      <c r="Q757" s="41">
        <f t="shared" si="1708"/>
        <v>0</v>
      </c>
      <c r="R757" s="38">
        <f t="shared" si="1709"/>
        <v>0</v>
      </c>
      <c r="S757" s="39">
        <f t="shared" si="1710"/>
        <v>0</v>
      </c>
      <c r="T757" s="38">
        <f t="shared" si="1711"/>
        <v>0</v>
      </c>
      <c r="U757" s="39">
        <f t="shared" si="1712"/>
        <v>0</v>
      </c>
      <c r="V757" s="38">
        <f t="shared" si="1713"/>
        <v>0</v>
      </c>
      <c r="W757" s="39">
        <f t="shared" si="1714"/>
        <v>0</v>
      </c>
      <c r="X757" s="38">
        <f t="shared" si="1715"/>
        <v>0</v>
      </c>
      <c r="Y757" s="39">
        <f t="shared" si="1716"/>
        <v>0</v>
      </c>
      <c r="Z757" s="38">
        <f t="shared" si="1717"/>
        <v>0</v>
      </c>
      <c r="AA757" s="39">
        <f t="shared" si="1718"/>
        <v>0</v>
      </c>
      <c r="AB757" s="38">
        <f t="shared" si="1719"/>
        <v>0</v>
      </c>
      <c r="AC757" s="39">
        <f t="shared" si="1720"/>
        <v>0</v>
      </c>
      <c r="AD757" s="38">
        <f t="shared" si="1721"/>
        <v>0</v>
      </c>
    </row>
    <row r="758" spans="2:30" ht="15.75" customHeight="1">
      <c r="B758" s="15">
        <f>Datos!$B$37</f>
        <v>0</v>
      </c>
      <c r="C758" s="16">
        <f>Datos!$G$37</f>
        <v>0</v>
      </c>
      <c r="D758" s="26">
        <f t="shared" si="1702"/>
        <v>0</v>
      </c>
      <c r="E758" s="23"/>
      <c r="F758" s="16">
        <f t="shared" ref="F758:G758" si="1764">F726</f>
        <v>0</v>
      </c>
      <c r="G758" s="26">
        <f t="shared" si="1764"/>
        <v>0</v>
      </c>
      <c r="H758" s="23"/>
      <c r="I758" s="16">
        <f t="shared" ref="I758:J758" si="1765">I726</f>
        <v>0</v>
      </c>
      <c r="J758" s="26">
        <f t="shared" si="1765"/>
        <v>0</v>
      </c>
      <c r="K758" s="23"/>
      <c r="L758" s="16">
        <f t="shared" ref="L758:M758" si="1766">L726</f>
        <v>0</v>
      </c>
      <c r="M758" s="26">
        <f t="shared" si="1766"/>
        <v>0</v>
      </c>
      <c r="N758" s="23"/>
      <c r="O758" s="16">
        <f t="shared" si="1706"/>
        <v>0</v>
      </c>
      <c r="P758" s="23">
        <f t="shared" si="1707"/>
        <v>0</v>
      </c>
      <c r="Q758" s="41">
        <f t="shared" si="1708"/>
        <v>0</v>
      </c>
      <c r="R758" s="38">
        <f t="shared" si="1709"/>
        <v>0</v>
      </c>
      <c r="S758" s="39">
        <f t="shared" si="1710"/>
        <v>0</v>
      </c>
      <c r="T758" s="38">
        <f t="shared" si="1711"/>
        <v>0</v>
      </c>
      <c r="U758" s="39">
        <f t="shared" si="1712"/>
        <v>0</v>
      </c>
      <c r="V758" s="38">
        <f t="shared" si="1713"/>
        <v>0</v>
      </c>
      <c r="W758" s="39">
        <f t="shared" si="1714"/>
        <v>0</v>
      </c>
      <c r="X758" s="38">
        <f t="shared" si="1715"/>
        <v>0</v>
      </c>
      <c r="Y758" s="39">
        <f t="shared" si="1716"/>
        <v>0</v>
      </c>
      <c r="Z758" s="38">
        <f t="shared" si="1717"/>
        <v>0</v>
      </c>
      <c r="AA758" s="39">
        <f t="shared" si="1718"/>
        <v>0</v>
      </c>
      <c r="AB758" s="38">
        <f t="shared" si="1719"/>
        <v>0</v>
      </c>
      <c r="AC758" s="39">
        <f t="shared" si="1720"/>
        <v>0</v>
      </c>
      <c r="AD758" s="38">
        <f t="shared" si="1721"/>
        <v>0</v>
      </c>
    </row>
    <row r="759" spans="2:30" ht="15.75" customHeight="1">
      <c r="B759" s="15">
        <f>Datos!$B$39</f>
        <v>0</v>
      </c>
      <c r="C759" s="16">
        <f>Datos!$G$39</f>
        <v>0</v>
      </c>
      <c r="D759" s="26">
        <f t="shared" si="1702"/>
        <v>0</v>
      </c>
      <c r="E759" s="23"/>
      <c r="F759" s="16">
        <f t="shared" ref="F759:G759" si="1767">F727</f>
        <v>0</v>
      </c>
      <c r="G759" s="26">
        <f t="shared" si="1767"/>
        <v>0</v>
      </c>
      <c r="H759" s="23"/>
      <c r="I759" s="16">
        <f t="shared" ref="I759:J759" si="1768">I727</f>
        <v>0</v>
      </c>
      <c r="J759" s="26">
        <f t="shared" si="1768"/>
        <v>0</v>
      </c>
      <c r="K759" s="23"/>
      <c r="L759" s="16">
        <f t="shared" ref="L759:M759" si="1769">L727</f>
        <v>0</v>
      </c>
      <c r="M759" s="26">
        <f t="shared" si="1769"/>
        <v>0</v>
      </c>
      <c r="N759" s="23"/>
      <c r="O759" s="16">
        <f t="shared" si="1706"/>
        <v>0</v>
      </c>
      <c r="P759" s="23">
        <f t="shared" si="1707"/>
        <v>0</v>
      </c>
      <c r="Q759" s="41">
        <f t="shared" si="1708"/>
        <v>0</v>
      </c>
      <c r="R759" s="38">
        <f t="shared" si="1709"/>
        <v>0</v>
      </c>
      <c r="S759" s="39">
        <f t="shared" si="1710"/>
        <v>0</v>
      </c>
      <c r="T759" s="38">
        <f t="shared" si="1711"/>
        <v>0</v>
      </c>
      <c r="U759" s="39">
        <f t="shared" si="1712"/>
        <v>0</v>
      </c>
      <c r="V759" s="38">
        <f t="shared" si="1713"/>
        <v>0</v>
      </c>
      <c r="W759" s="39">
        <f t="shared" si="1714"/>
        <v>0</v>
      </c>
      <c r="X759" s="38">
        <f t="shared" si="1715"/>
        <v>0</v>
      </c>
      <c r="Y759" s="39">
        <f t="shared" si="1716"/>
        <v>0</v>
      </c>
      <c r="Z759" s="38">
        <f t="shared" si="1717"/>
        <v>0</v>
      </c>
      <c r="AA759" s="39">
        <f t="shared" si="1718"/>
        <v>0</v>
      </c>
      <c r="AB759" s="38">
        <f t="shared" si="1719"/>
        <v>0</v>
      </c>
      <c r="AC759" s="39">
        <f t="shared" si="1720"/>
        <v>0</v>
      </c>
      <c r="AD759" s="38">
        <f t="shared" si="1721"/>
        <v>0</v>
      </c>
    </row>
    <row r="760" spans="2:30" ht="15.75" customHeight="1">
      <c r="B760" s="15">
        <f>Datos!$B$41</f>
        <v>0</v>
      </c>
      <c r="C760" s="16">
        <f>Datos!$G$41</f>
        <v>0</v>
      </c>
      <c r="D760" s="26">
        <f t="shared" si="1702"/>
        <v>0</v>
      </c>
      <c r="E760" s="23"/>
      <c r="F760" s="16">
        <f t="shared" ref="F760:G760" si="1770">F728</f>
        <v>0</v>
      </c>
      <c r="G760" s="26">
        <f t="shared" si="1770"/>
        <v>0</v>
      </c>
      <c r="H760" s="23"/>
      <c r="I760" s="16">
        <f t="shared" ref="I760:J760" si="1771">I728</f>
        <v>0</v>
      </c>
      <c r="J760" s="26">
        <f t="shared" si="1771"/>
        <v>0</v>
      </c>
      <c r="K760" s="23"/>
      <c r="L760" s="16">
        <f t="shared" ref="L760:M760" si="1772">L728</f>
        <v>0</v>
      </c>
      <c r="M760" s="26">
        <f t="shared" si="1772"/>
        <v>0</v>
      </c>
      <c r="N760" s="23"/>
      <c r="O760" s="16">
        <f t="shared" si="1706"/>
        <v>0</v>
      </c>
      <c r="P760" s="23">
        <f t="shared" si="1707"/>
        <v>0</v>
      </c>
      <c r="Q760" s="41">
        <f t="shared" si="1708"/>
        <v>0</v>
      </c>
      <c r="R760" s="38">
        <f t="shared" si="1709"/>
        <v>0</v>
      </c>
      <c r="S760" s="39">
        <f t="shared" si="1710"/>
        <v>0</v>
      </c>
      <c r="T760" s="38">
        <f t="shared" si="1711"/>
        <v>0</v>
      </c>
      <c r="U760" s="39">
        <f t="shared" si="1712"/>
        <v>0</v>
      </c>
      <c r="V760" s="38">
        <f t="shared" si="1713"/>
        <v>0</v>
      </c>
      <c r="W760" s="39">
        <f t="shared" si="1714"/>
        <v>0</v>
      </c>
      <c r="X760" s="38">
        <f t="shared" si="1715"/>
        <v>0</v>
      </c>
      <c r="Y760" s="39">
        <f t="shared" si="1716"/>
        <v>0</v>
      </c>
      <c r="Z760" s="38">
        <f t="shared" si="1717"/>
        <v>0</v>
      </c>
      <c r="AA760" s="39">
        <f t="shared" si="1718"/>
        <v>0</v>
      </c>
      <c r="AB760" s="38">
        <f t="shared" si="1719"/>
        <v>0</v>
      </c>
      <c r="AC760" s="39">
        <f t="shared" si="1720"/>
        <v>0</v>
      </c>
      <c r="AD760" s="38">
        <f t="shared" si="1721"/>
        <v>0</v>
      </c>
    </row>
    <row r="761" spans="2:30" ht="15.75" customHeight="1">
      <c r="B761" s="15">
        <f>Datos!$B$43</f>
        <v>0</v>
      </c>
      <c r="C761" s="16">
        <f>Datos!$G$43</f>
        <v>0</v>
      </c>
      <c r="D761" s="26">
        <f t="shared" si="1702"/>
        <v>0</v>
      </c>
      <c r="E761" s="23"/>
      <c r="F761" s="16">
        <f t="shared" ref="F761:G761" si="1773">F729</f>
        <v>0</v>
      </c>
      <c r="G761" s="26">
        <f t="shared" si="1773"/>
        <v>0</v>
      </c>
      <c r="H761" s="23"/>
      <c r="I761" s="16">
        <f t="shared" ref="I761:J761" si="1774">I729</f>
        <v>0</v>
      </c>
      <c r="J761" s="26">
        <f t="shared" si="1774"/>
        <v>0</v>
      </c>
      <c r="K761" s="23"/>
      <c r="L761" s="16">
        <f t="shared" ref="L761:M761" si="1775">L729</f>
        <v>0</v>
      </c>
      <c r="M761" s="26">
        <f t="shared" si="1775"/>
        <v>0</v>
      </c>
      <c r="N761" s="23"/>
      <c r="O761" s="16">
        <f t="shared" si="1706"/>
        <v>0</v>
      </c>
      <c r="P761" s="23">
        <f t="shared" si="1707"/>
        <v>0</v>
      </c>
      <c r="Q761" s="41">
        <f t="shared" si="1708"/>
        <v>0</v>
      </c>
      <c r="R761" s="38">
        <f t="shared" si="1709"/>
        <v>0</v>
      </c>
      <c r="S761" s="39">
        <f t="shared" si="1710"/>
        <v>0</v>
      </c>
      <c r="T761" s="38">
        <f t="shared" si="1711"/>
        <v>0</v>
      </c>
      <c r="U761" s="39">
        <f t="shared" si="1712"/>
        <v>0</v>
      </c>
      <c r="V761" s="38">
        <f t="shared" si="1713"/>
        <v>0</v>
      </c>
      <c r="W761" s="39">
        <f t="shared" si="1714"/>
        <v>0</v>
      </c>
      <c r="X761" s="38">
        <f t="shared" si="1715"/>
        <v>0</v>
      </c>
      <c r="Y761" s="39">
        <f t="shared" si="1716"/>
        <v>0</v>
      </c>
      <c r="Z761" s="38">
        <f t="shared" si="1717"/>
        <v>0</v>
      </c>
      <c r="AA761" s="39">
        <f t="shared" si="1718"/>
        <v>0</v>
      </c>
      <c r="AB761" s="38">
        <f t="shared" si="1719"/>
        <v>0</v>
      </c>
      <c r="AC761" s="39">
        <f t="shared" si="1720"/>
        <v>0</v>
      </c>
      <c r="AD761" s="38">
        <f t="shared" si="1721"/>
        <v>0</v>
      </c>
    </row>
    <row r="762" spans="2:30" ht="15.75" customHeight="1">
      <c r="B762" s="15">
        <f>Datos!$B$45</f>
        <v>0</v>
      </c>
      <c r="C762" s="16">
        <f>Datos!$G$45</f>
        <v>0</v>
      </c>
      <c r="D762" s="26">
        <f t="shared" si="1702"/>
        <v>0</v>
      </c>
      <c r="E762" s="23"/>
      <c r="F762" s="16">
        <f t="shared" ref="F762:G762" si="1776">F730</f>
        <v>0</v>
      </c>
      <c r="G762" s="26">
        <f t="shared" si="1776"/>
        <v>0</v>
      </c>
      <c r="H762" s="23"/>
      <c r="I762" s="16">
        <f t="shared" ref="I762:J762" si="1777">I730</f>
        <v>0</v>
      </c>
      <c r="J762" s="26">
        <f t="shared" si="1777"/>
        <v>0</v>
      </c>
      <c r="K762" s="23"/>
      <c r="L762" s="16">
        <f t="shared" ref="L762:M762" si="1778">L730</f>
        <v>0</v>
      </c>
      <c r="M762" s="26">
        <f t="shared" si="1778"/>
        <v>0</v>
      </c>
      <c r="N762" s="23"/>
      <c r="O762" s="16">
        <f t="shared" si="1706"/>
        <v>0</v>
      </c>
      <c r="P762" s="23">
        <f t="shared" si="1707"/>
        <v>0</v>
      </c>
      <c r="Q762" s="37">
        <f t="shared" si="1708"/>
        <v>0</v>
      </c>
      <c r="R762" s="38">
        <f t="shared" si="1709"/>
        <v>0</v>
      </c>
      <c r="S762" s="39">
        <f t="shared" si="1710"/>
        <v>0</v>
      </c>
      <c r="T762" s="38">
        <f t="shared" si="1711"/>
        <v>0</v>
      </c>
      <c r="U762" s="39">
        <f t="shared" si="1712"/>
        <v>0</v>
      </c>
      <c r="V762" s="38">
        <f t="shared" si="1713"/>
        <v>0</v>
      </c>
      <c r="W762" s="39">
        <f t="shared" si="1714"/>
        <v>0</v>
      </c>
      <c r="X762" s="38">
        <f t="shared" si="1715"/>
        <v>0</v>
      </c>
      <c r="Y762" s="39">
        <f t="shared" si="1716"/>
        <v>0</v>
      </c>
      <c r="Z762" s="38">
        <f t="shared" si="1717"/>
        <v>0</v>
      </c>
      <c r="AA762" s="39">
        <f t="shared" si="1718"/>
        <v>0</v>
      </c>
      <c r="AB762" s="38">
        <f t="shared" si="1719"/>
        <v>0</v>
      </c>
      <c r="AC762" s="39">
        <f t="shared" si="1720"/>
        <v>0</v>
      </c>
      <c r="AD762" s="38">
        <f t="shared" si="1721"/>
        <v>0</v>
      </c>
    </row>
    <row r="763" spans="2:30" ht="15.75" customHeight="1">
      <c r="J763" s="4" t="s">
        <v>40</v>
      </c>
      <c r="K763" s="90">
        <f>(P743*C743+P744*C744+P745*C745+P746*C746+P747*C747+P748*C748+P749*C749+P750*C750+P751*C751+P752*C752+P753*C753+P754*C754+P755*C755+P756*C756+P757*C757+P758*C758+P759*C759+P760*C760+P761*C761+P762*C762)/100</f>
        <v>0</v>
      </c>
      <c r="L763" s="66"/>
      <c r="M763" s="81" t="str">
        <f>IF(K763&gt;8.49,"SOBRESALIENTE",IF(K763&gt;6.99,"NOTABLE",IF(K763&gt;5.99,"BIEN",IF(K763&gt;4.99,"SUFICIENTE","INSUFICIENTE"))))</f>
        <v>INSUFICIENTE</v>
      </c>
      <c r="N763" s="65"/>
      <c r="O763" s="65"/>
      <c r="P763" s="66"/>
      <c r="Q763" s="87" t="s">
        <v>17</v>
      </c>
      <c r="R763" s="66"/>
      <c r="S763" s="87" t="s">
        <v>18</v>
      </c>
      <c r="T763" s="66"/>
      <c r="U763" s="87" t="s">
        <v>19</v>
      </c>
      <c r="V763" s="66"/>
      <c r="W763" s="87" t="s">
        <v>20</v>
      </c>
      <c r="X763" s="66"/>
      <c r="Y763" s="87" t="s">
        <v>21</v>
      </c>
      <c r="Z763" s="66"/>
      <c r="AA763" s="87" t="s">
        <v>22</v>
      </c>
      <c r="AB763" s="66"/>
      <c r="AC763" s="87" t="s">
        <v>23</v>
      </c>
      <c r="AD763" s="66"/>
    </row>
    <row r="764" spans="2:30" ht="15.75" customHeight="1">
      <c r="O764" s="30"/>
      <c r="P764" s="4" t="s">
        <v>43</v>
      </c>
      <c r="Q764" s="88" t="e">
        <f>SUM(R743:R762)/(20-COUNTIF(R743:R762,0))</f>
        <v>#DIV/0!</v>
      </c>
      <c r="R764" s="66"/>
      <c r="S764" s="88" t="e">
        <f>SUM(T743:T762)/(20-COUNTIF(T743:T762,0))</f>
        <v>#DIV/0!</v>
      </c>
      <c r="T764" s="66"/>
      <c r="U764" s="88" t="e">
        <f>SUM(V743:V762)/(20-COUNTIF(V743:V762,0))</f>
        <v>#DIV/0!</v>
      </c>
      <c r="V764" s="66"/>
      <c r="W764" s="88" t="e">
        <f>SUM(X743:X762)/(20-COUNTIF(X743:X762,0))</f>
        <v>#DIV/0!</v>
      </c>
      <c r="X764" s="66"/>
      <c r="Y764" s="88" t="e">
        <f>SUM(Z743:Z762)/(20-COUNTIF(Z743:Z762,0))</f>
        <v>#DIV/0!</v>
      </c>
      <c r="Z764" s="66"/>
      <c r="AA764" s="88" t="e">
        <f>SUM(AB743:AB762)/(20-COUNTIF(AB743:AB762,0))</f>
        <v>#DIV/0!</v>
      </c>
      <c r="AB764" s="66"/>
      <c r="AC764" s="88" t="e">
        <f>SUM(AD743:AD762)/(20-COUNTIF(AD743:AD762,0))</f>
        <v>#DIV/0!</v>
      </c>
      <c r="AD764" s="66"/>
    </row>
    <row r="765" spans="2:30" ht="15.75" customHeight="1">
      <c r="B765" s="8" t="s">
        <v>53</v>
      </c>
    </row>
    <row r="766" spans="2:30" ht="15.75" customHeight="1">
      <c r="B766" s="89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  <c r="AA766" s="52"/>
      <c r="AB766" s="52"/>
      <c r="AC766" s="52"/>
      <c r="AD766" s="52"/>
    </row>
    <row r="767" spans="2:30" ht="15.75" customHeight="1">
      <c r="B767" s="52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  <c r="AA767" s="52"/>
      <c r="AB767" s="52"/>
      <c r="AC767" s="52"/>
      <c r="AD767" s="52"/>
    </row>
    <row r="770" spans="2:30" ht="15.75" customHeight="1">
      <c r="B770" s="10">
        <f>Datos!C222</f>
        <v>0</v>
      </c>
      <c r="P770" s="11">
        <f>Portada!$C$27</f>
        <v>0</v>
      </c>
      <c r="T770" s="12">
        <f>Portada!$E$29</f>
        <v>0</v>
      </c>
      <c r="AD770" s="11">
        <f>Portada!$D$21</f>
        <v>0</v>
      </c>
    </row>
    <row r="771" spans="2:30" ht="15.75" customHeight="1">
      <c r="B771" s="83" t="s">
        <v>12</v>
      </c>
      <c r="C771" s="83" t="s">
        <v>13</v>
      </c>
      <c r="D771" s="85" t="s">
        <v>14</v>
      </c>
      <c r="E771" s="59"/>
      <c r="F771" s="59"/>
      <c r="G771" s="59"/>
      <c r="H771" s="59"/>
      <c r="I771" s="59"/>
      <c r="J771" s="59"/>
      <c r="K771" s="59"/>
      <c r="L771" s="59"/>
      <c r="M771" s="59"/>
      <c r="N771" s="59"/>
      <c r="O771" s="60"/>
      <c r="P771" s="83" t="s">
        <v>15</v>
      </c>
      <c r="Q771" s="85" t="s">
        <v>16</v>
      </c>
      <c r="R771" s="59"/>
      <c r="S771" s="59"/>
      <c r="T771" s="59"/>
      <c r="U771" s="59"/>
      <c r="V771" s="59"/>
      <c r="W771" s="59"/>
      <c r="X771" s="59"/>
      <c r="Y771" s="59"/>
      <c r="Z771" s="59"/>
      <c r="AA771" s="59"/>
      <c r="AB771" s="59"/>
      <c r="AC771" s="59"/>
      <c r="AD771" s="60"/>
    </row>
    <row r="772" spans="2:30" ht="15.75" customHeight="1">
      <c r="B772" s="84"/>
      <c r="C772" s="84"/>
      <c r="D772" s="86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5"/>
      <c r="P772" s="84"/>
      <c r="Q772" s="61"/>
      <c r="R772" s="56"/>
      <c r="S772" s="56"/>
      <c r="T772" s="56"/>
      <c r="U772" s="56"/>
      <c r="V772" s="56"/>
      <c r="W772" s="56"/>
      <c r="X772" s="56"/>
      <c r="Y772" s="56"/>
      <c r="Z772" s="56"/>
      <c r="AA772" s="56"/>
      <c r="AB772" s="56"/>
      <c r="AC772" s="56"/>
      <c r="AD772" s="57"/>
    </row>
    <row r="773" spans="2:30" ht="15.75" customHeight="1">
      <c r="B773" s="84"/>
      <c r="C773" s="84"/>
      <c r="D773" s="61"/>
      <c r="E773" s="56"/>
      <c r="F773" s="56"/>
      <c r="G773" s="56"/>
      <c r="H773" s="56"/>
      <c r="I773" s="56"/>
      <c r="J773" s="56"/>
      <c r="K773" s="56"/>
      <c r="L773" s="56"/>
      <c r="M773" s="56"/>
      <c r="N773" s="56"/>
      <c r="O773" s="57"/>
      <c r="P773" s="84"/>
      <c r="Q773" s="87" t="s">
        <v>17</v>
      </c>
      <c r="R773" s="66"/>
      <c r="S773" s="87" t="s">
        <v>18</v>
      </c>
      <c r="T773" s="66"/>
      <c r="U773" s="87" t="s">
        <v>19</v>
      </c>
      <c r="V773" s="66"/>
      <c r="W773" s="87" t="s">
        <v>20</v>
      </c>
      <c r="X773" s="66"/>
      <c r="Y773" s="87" t="s">
        <v>21</v>
      </c>
      <c r="Z773" s="66"/>
      <c r="AA773" s="87" t="s">
        <v>22</v>
      </c>
      <c r="AB773" s="66"/>
      <c r="AC773" s="87" t="s">
        <v>23</v>
      </c>
      <c r="AD773" s="66"/>
    </row>
    <row r="774" spans="2:30" ht="15.75" customHeight="1">
      <c r="B774" s="70"/>
      <c r="C774" s="70"/>
      <c r="D774" s="13" t="s">
        <v>24</v>
      </c>
      <c r="E774" s="13" t="s">
        <v>25</v>
      </c>
      <c r="F774" s="13" t="s">
        <v>13</v>
      </c>
      <c r="G774" s="13" t="s">
        <v>24</v>
      </c>
      <c r="H774" s="13" t="s">
        <v>25</v>
      </c>
      <c r="I774" s="13" t="s">
        <v>13</v>
      </c>
      <c r="J774" s="13" t="s">
        <v>24</v>
      </c>
      <c r="K774" s="13" t="s">
        <v>25</v>
      </c>
      <c r="L774" s="13" t="s">
        <v>13</v>
      </c>
      <c r="M774" s="13" t="s">
        <v>24</v>
      </c>
      <c r="N774" s="13" t="s">
        <v>25</v>
      </c>
      <c r="O774" s="13" t="s">
        <v>13</v>
      </c>
      <c r="P774" s="70"/>
      <c r="Q774" s="14" t="s">
        <v>26</v>
      </c>
      <c r="R774" s="14" t="s">
        <v>27</v>
      </c>
      <c r="S774" s="14" t="s">
        <v>26</v>
      </c>
      <c r="T774" s="14" t="s">
        <v>27</v>
      </c>
      <c r="U774" s="14" t="s">
        <v>26</v>
      </c>
      <c r="V774" s="14" t="s">
        <v>27</v>
      </c>
      <c r="W774" s="14" t="s">
        <v>26</v>
      </c>
      <c r="X774" s="14" t="s">
        <v>27</v>
      </c>
      <c r="Y774" s="14" t="s">
        <v>26</v>
      </c>
      <c r="Z774" s="14" t="s">
        <v>27</v>
      </c>
      <c r="AA774" s="14" t="s">
        <v>26</v>
      </c>
      <c r="AB774" s="14" t="s">
        <v>27</v>
      </c>
      <c r="AC774" s="14" t="s">
        <v>26</v>
      </c>
      <c r="AD774" s="14" t="s">
        <v>27</v>
      </c>
    </row>
    <row r="775" spans="2:30" ht="15.75" customHeight="1">
      <c r="B775" s="15">
        <f>Datos!$B$7</f>
        <v>0</v>
      </c>
      <c r="C775" s="16">
        <f>Datos!$G$7</f>
        <v>0</v>
      </c>
      <c r="D775" s="18">
        <f t="shared" ref="D775:D794" si="1779">D743</f>
        <v>0</v>
      </c>
      <c r="E775" s="20"/>
      <c r="F775" s="22">
        <f t="shared" ref="F775:G775" si="1780">F743</f>
        <v>0</v>
      </c>
      <c r="G775" s="18">
        <f t="shared" si="1780"/>
        <v>0</v>
      </c>
      <c r="H775" s="20"/>
      <c r="I775" s="22">
        <f t="shared" ref="I775:J775" si="1781">I743</f>
        <v>0</v>
      </c>
      <c r="J775" s="18">
        <f t="shared" si="1781"/>
        <v>0</v>
      </c>
      <c r="K775" s="20"/>
      <c r="L775" s="22">
        <f t="shared" ref="L775:M775" si="1782">L743</f>
        <v>0</v>
      </c>
      <c r="M775" s="18">
        <f t="shared" si="1782"/>
        <v>0</v>
      </c>
      <c r="N775" s="20"/>
      <c r="O775" s="22">
        <f t="shared" ref="O775:O794" si="1783">O743</f>
        <v>0</v>
      </c>
      <c r="P775" s="23">
        <f t="shared" ref="P775:P794" si="1784">(E775*F775+H775*I775+K775*L775+N775*O775)/100</f>
        <v>0</v>
      </c>
      <c r="Q775" s="33">
        <f t="shared" ref="Q775:Q794" si="1785">Q743</f>
        <v>0</v>
      </c>
      <c r="R775" s="34">
        <f t="shared" ref="R775:R794" si="1786">IF(Q775="S",$P775,0)</f>
        <v>0</v>
      </c>
      <c r="S775" s="35">
        <f t="shared" ref="S775:S794" si="1787">S743</f>
        <v>0</v>
      </c>
      <c r="T775" s="34">
        <f t="shared" ref="T775:T794" si="1788">IF(S775="S",$P775,0)</f>
        <v>0</v>
      </c>
      <c r="U775" s="36">
        <f t="shared" ref="U775:U794" si="1789">U743</f>
        <v>0</v>
      </c>
      <c r="V775" s="34">
        <f t="shared" ref="V775:V794" si="1790">IF(U775="S",$P775,0)</f>
        <v>0</v>
      </c>
      <c r="W775" s="36">
        <f t="shared" ref="W775:W794" si="1791">W743</f>
        <v>0</v>
      </c>
      <c r="X775" s="34">
        <f t="shared" ref="X775:X794" si="1792">IF(W775="S",$P775,0)</f>
        <v>0</v>
      </c>
      <c r="Y775" s="35">
        <f t="shared" ref="Y775:Y794" si="1793">Y743</f>
        <v>0</v>
      </c>
      <c r="Z775" s="34">
        <f t="shared" ref="Z775:Z794" si="1794">IF(Y775="S",$P775,0)</f>
        <v>0</v>
      </c>
      <c r="AA775" s="36">
        <f t="shared" ref="AA775:AA794" si="1795">AA743</f>
        <v>0</v>
      </c>
      <c r="AB775" s="34">
        <f t="shared" ref="AB775:AB794" si="1796">IF(AA775="S",$P775,0)</f>
        <v>0</v>
      </c>
      <c r="AC775" s="36">
        <f t="shared" ref="AC775:AC794" si="1797">AC743</f>
        <v>0</v>
      </c>
      <c r="AD775" s="34">
        <f t="shared" ref="AD775:AD794" si="1798">IF(AC775="S",$P775,0)</f>
        <v>0</v>
      </c>
    </row>
    <row r="776" spans="2:30" ht="15.75" customHeight="1">
      <c r="B776" s="15">
        <f>Datos!$B$9</f>
        <v>0</v>
      </c>
      <c r="C776" s="16">
        <f>Datos!$G$9</f>
        <v>0</v>
      </c>
      <c r="D776" s="26">
        <f t="shared" si="1779"/>
        <v>0</v>
      </c>
      <c r="E776" s="23"/>
      <c r="F776" s="16">
        <f t="shared" ref="F776:G776" si="1799">F744</f>
        <v>0</v>
      </c>
      <c r="G776" s="26">
        <f t="shared" si="1799"/>
        <v>0</v>
      </c>
      <c r="H776" s="23"/>
      <c r="I776" s="16">
        <f t="shared" ref="I776:J776" si="1800">I744</f>
        <v>0</v>
      </c>
      <c r="J776" s="26">
        <f t="shared" si="1800"/>
        <v>0</v>
      </c>
      <c r="K776" s="23"/>
      <c r="L776" s="16">
        <f t="shared" ref="L776:M776" si="1801">L744</f>
        <v>0</v>
      </c>
      <c r="M776" s="18">
        <f t="shared" si="1801"/>
        <v>0</v>
      </c>
      <c r="N776" s="23"/>
      <c r="O776" s="16">
        <f t="shared" si="1783"/>
        <v>0</v>
      </c>
      <c r="P776" s="23">
        <f t="shared" si="1784"/>
        <v>0</v>
      </c>
      <c r="Q776" s="37">
        <f t="shared" si="1785"/>
        <v>0</v>
      </c>
      <c r="R776" s="38">
        <f t="shared" si="1786"/>
        <v>0</v>
      </c>
      <c r="S776" s="39">
        <f t="shared" si="1787"/>
        <v>0</v>
      </c>
      <c r="T776" s="38">
        <f t="shared" si="1788"/>
        <v>0</v>
      </c>
      <c r="U776" s="40">
        <f t="shared" si="1789"/>
        <v>0</v>
      </c>
      <c r="V776" s="38">
        <f t="shared" si="1790"/>
        <v>0</v>
      </c>
      <c r="W776" s="39">
        <f t="shared" si="1791"/>
        <v>0</v>
      </c>
      <c r="X776" s="38">
        <f t="shared" si="1792"/>
        <v>0</v>
      </c>
      <c r="Y776" s="40">
        <f t="shared" si="1793"/>
        <v>0</v>
      </c>
      <c r="Z776" s="38">
        <f t="shared" si="1794"/>
        <v>0</v>
      </c>
      <c r="AA776" s="39">
        <f t="shared" si="1795"/>
        <v>0</v>
      </c>
      <c r="AB776" s="38">
        <f t="shared" si="1796"/>
        <v>0</v>
      </c>
      <c r="AC776" s="39">
        <f t="shared" si="1797"/>
        <v>0</v>
      </c>
      <c r="AD776" s="38">
        <f t="shared" si="1798"/>
        <v>0</v>
      </c>
    </row>
    <row r="777" spans="2:30" ht="15.75" customHeight="1">
      <c r="B777" s="15">
        <f>Datos!$B$11</f>
        <v>0</v>
      </c>
      <c r="C777" s="16">
        <f>Datos!$G$11</f>
        <v>0</v>
      </c>
      <c r="D777" s="26">
        <f t="shared" si="1779"/>
        <v>0</v>
      </c>
      <c r="E777" s="23"/>
      <c r="F777" s="16">
        <f t="shared" ref="F777:G777" si="1802">F745</f>
        <v>0</v>
      </c>
      <c r="G777" s="26">
        <f t="shared" si="1802"/>
        <v>0</v>
      </c>
      <c r="H777" s="23"/>
      <c r="I777" s="16">
        <f t="shared" ref="I777:J777" si="1803">I745</f>
        <v>0</v>
      </c>
      <c r="J777" s="26">
        <f t="shared" si="1803"/>
        <v>0</v>
      </c>
      <c r="K777" s="23"/>
      <c r="L777" s="16">
        <f t="shared" ref="L777:M777" si="1804">L745</f>
        <v>0</v>
      </c>
      <c r="M777" s="26">
        <f t="shared" si="1804"/>
        <v>0</v>
      </c>
      <c r="N777" s="23"/>
      <c r="O777" s="16">
        <f t="shared" si="1783"/>
        <v>0</v>
      </c>
      <c r="P777" s="23">
        <f t="shared" si="1784"/>
        <v>0</v>
      </c>
      <c r="Q777" s="41">
        <f t="shared" si="1785"/>
        <v>0</v>
      </c>
      <c r="R777" s="38">
        <f t="shared" si="1786"/>
        <v>0</v>
      </c>
      <c r="S777" s="39">
        <f t="shared" si="1787"/>
        <v>0</v>
      </c>
      <c r="T777" s="38">
        <f t="shared" si="1788"/>
        <v>0</v>
      </c>
      <c r="U777" s="39">
        <f t="shared" si="1789"/>
        <v>0</v>
      </c>
      <c r="V777" s="38">
        <f t="shared" si="1790"/>
        <v>0</v>
      </c>
      <c r="W777" s="39">
        <f t="shared" si="1791"/>
        <v>0</v>
      </c>
      <c r="X777" s="38">
        <f t="shared" si="1792"/>
        <v>0</v>
      </c>
      <c r="Y777" s="39">
        <f t="shared" si="1793"/>
        <v>0</v>
      </c>
      <c r="Z777" s="38">
        <f t="shared" si="1794"/>
        <v>0</v>
      </c>
      <c r="AA777" s="39">
        <f t="shared" si="1795"/>
        <v>0</v>
      </c>
      <c r="AB777" s="38">
        <f t="shared" si="1796"/>
        <v>0</v>
      </c>
      <c r="AC777" s="39">
        <f t="shared" si="1797"/>
        <v>0</v>
      </c>
      <c r="AD777" s="38">
        <f t="shared" si="1798"/>
        <v>0</v>
      </c>
    </row>
    <row r="778" spans="2:30" ht="15.75" customHeight="1">
      <c r="B778" s="15">
        <f>Datos!$B$13</f>
        <v>0</v>
      </c>
      <c r="C778" s="16">
        <f>Datos!$G$13</f>
        <v>0</v>
      </c>
      <c r="D778" s="26">
        <f t="shared" si="1779"/>
        <v>0</v>
      </c>
      <c r="E778" s="23"/>
      <c r="F778" s="16">
        <f t="shared" ref="F778:G778" si="1805">F746</f>
        <v>0</v>
      </c>
      <c r="G778" s="26">
        <f t="shared" si="1805"/>
        <v>0</v>
      </c>
      <c r="H778" s="23"/>
      <c r="I778" s="16">
        <f t="shared" ref="I778:J778" si="1806">I746</f>
        <v>0</v>
      </c>
      <c r="J778" s="18">
        <f t="shared" si="1806"/>
        <v>0</v>
      </c>
      <c r="K778" s="20"/>
      <c r="L778" s="22">
        <f t="shared" ref="L778:M778" si="1807">L746</f>
        <v>0</v>
      </c>
      <c r="M778" s="26">
        <f t="shared" si="1807"/>
        <v>0</v>
      </c>
      <c r="N778" s="23"/>
      <c r="O778" s="16">
        <f t="shared" si="1783"/>
        <v>0</v>
      </c>
      <c r="P778" s="23">
        <f t="shared" si="1784"/>
        <v>0</v>
      </c>
      <c r="Q778" s="41">
        <f t="shared" si="1785"/>
        <v>0</v>
      </c>
      <c r="R778" s="38">
        <f t="shared" si="1786"/>
        <v>0</v>
      </c>
      <c r="S778" s="39">
        <f t="shared" si="1787"/>
        <v>0</v>
      </c>
      <c r="T778" s="38">
        <f t="shared" si="1788"/>
        <v>0</v>
      </c>
      <c r="U778" s="39">
        <f t="shared" si="1789"/>
        <v>0</v>
      </c>
      <c r="V778" s="38">
        <f t="shared" si="1790"/>
        <v>0</v>
      </c>
      <c r="W778" s="39">
        <f t="shared" si="1791"/>
        <v>0</v>
      </c>
      <c r="X778" s="38">
        <f t="shared" si="1792"/>
        <v>0</v>
      </c>
      <c r="Y778" s="39">
        <f t="shared" si="1793"/>
        <v>0</v>
      </c>
      <c r="Z778" s="38">
        <f t="shared" si="1794"/>
        <v>0</v>
      </c>
      <c r="AA778" s="39">
        <f t="shared" si="1795"/>
        <v>0</v>
      </c>
      <c r="AB778" s="38">
        <f t="shared" si="1796"/>
        <v>0</v>
      </c>
      <c r="AC778" s="39">
        <f t="shared" si="1797"/>
        <v>0</v>
      </c>
      <c r="AD778" s="38">
        <f t="shared" si="1798"/>
        <v>0</v>
      </c>
    </row>
    <row r="779" spans="2:30" ht="15.75" customHeight="1">
      <c r="B779" s="15">
        <f>Datos!$B$15</f>
        <v>0</v>
      </c>
      <c r="C779" s="16">
        <f>Datos!$G$15</f>
        <v>0</v>
      </c>
      <c r="D779" s="26">
        <f t="shared" si="1779"/>
        <v>0</v>
      </c>
      <c r="E779" s="23"/>
      <c r="F779" s="16">
        <f t="shared" ref="F779:G779" si="1808">F747</f>
        <v>0</v>
      </c>
      <c r="G779" s="26">
        <f t="shared" si="1808"/>
        <v>0</v>
      </c>
      <c r="H779" s="20"/>
      <c r="I779" s="16">
        <f t="shared" ref="I779:J779" si="1809">I747</f>
        <v>0</v>
      </c>
      <c r="J779" s="26">
        <f t="shared" si="1809"/>
        <v>0</v>
      </c>
      <c r="K779" s="23"/>
      <c r="L779" s="16">
        <f t="shared" ref="L779:M779" si="1810">L747</f>
        <v>0</v>
      </c>
      <c r="M779" s="26">
        <f t="shared" si="1810"/>
        <v>0</v>
      </c>
      <c r="N779" s="23"/>
      <c r="O779" s="16">
        <f t="shared" si="1783"/>
        <v>0</v>
      </c>
      <c r="P779" s="23">
        <f t="shared" si="1784"/>
        <v>0</v>
      </c>
      <c r="Q779" s="41">
        <f t="shared" si="1785"/>
        <v>0</v>
      </c>
      <c r="R779" s="38">
        <f t="shared" si="1786"/>
        <v>0</v>
      </c>
      <c r="S779" s="39">
        <f t="shared" si="1787"/>
        <v>0</v>
      </c>
      <c r="T779" s="38">
        <f t="shared" si="1788"/>
        <v>0</v>
      </c>
      <c r="U779" s="39">
        <f t="shared" si="1789"/>
        <v>0</v>
      </c>
      <c r="V779" s="38">
        <f t="shared" si="1790"/>
        <v>0</v>
      </c>
      <c r="W779" s="39">
        <f t="shared" si="1791"/>
        <v>0</v>
      </c>
      <c r="X779" s="38">
        <f t="shared" si="1792"/>
        <v>0</v>
      </c>
      <c r="Y779" s="39">
        <f t="shared" si="1793"/>
        <v>0</v>
      </c>
      <c r="Z779" s="38">
        <f t="shared" si="1794"/>
        <v>0</v>
      </c>
      <c r="AA779" s="39">
        <f t="shared" si="1795"/>
        <v>0</v>
      </c>
      <c r="AB779" s="38">
        <f t="shared" si="1796"/>
        <v>0</v>
      </c>
      <c r="AC779" s="39">
        <f t="shared" si="1797"/>
        <v>0</v>
      </c>
      <c r="AD779" s="38">
        <f t="shared" si="1798"/>
        <v>0</v>
      </c>
    </row>
    <row r="780" spans="2:30" ht="15.75" customHeight="1">
      <c r="B780" s="15">
        <f>Datos!$B$17</f>
        <v>0</v>
      </c>
      <c r="C780" s="16">
        <f>Datos!$G$17</f>
        <v>0</v>
      </c>
      <c r="D780" s="26">
        <f t="shared" si="1779"/>
        <v>0</v>
      </c>
      <c r="E780" s="23"/>
      <c r="F780" s="16">
        <f t="shared" ref="F780:G780" si="1811">F748</f>
        <v>0</v>
      </c>
      <c r="G780" s="26">
        <f t="shared" si="1811"/>
        <v>0</v>
      </c>
      <c r="H780" s="23"/>
      <c r="I780" s="16">
        <f t="shared" ref="I780:J780" si="1812">I748</f>
        <v>0</v>
      </c>
      <c r="J780" s="26">
        <f t="shared" si="1812"/>
        <v>0</v>
      </c>
      <c r="K780" s="23"/>
      <c r="L780" s="16">
        <f t="shared" ref="L780:M780" si="1813">L748</f>
        <v>0</v>
      </c>
      <c r="M780" s="26">
        <f t="shared" si="1813"/>
        <v>0</v>
      </c>
      <c r="N780" s="23"/>
      <c r="O780" s="16">
        <f t="shared" si="1783"/>
        <v>0</v>
      </c>
      <c r="P780" s="23">
        <f t="shared" si="1784"/>
        <v>0</v>
      </c>
      <c r="Q780" s="41">
        <f t="shared" si="1785"/>
        <v>0</v>
      </c>
      <c r="R780" s="38">
        <f t="shared" si="1786"/>
        <v>0</v>
      </c>
      <c r="S780" s="39">
        <f t="shared" si="1787"/>
        <v>0</v>
      </c>
      <c r="T780" s="38">
        <f t="shared" si="1788"/>
        <v>0</v>
      </c>
      <c r="U780" s="39">
        <f t="shared" si="1789"/>
        <v>0</v>
      </c>
      <c r="V780" s="38">
        <f t="shared" si="1790"/>
        <v>0</v>
      </c>
      <c r="W780" s="39">
        <f t="shared" si="1791"/>
        <v>0</v>
      </c>
      <c r="X780" s="38">
        <f t="shared" si="1792"/>
        <v>0</v>
      </c>
      <c r="Y780" s="39">
        <f t="shared" si="1793"/>
        <v>0</v>
      </c>
      <c r="Z780" s="38">
        <f t="shared" si="1794"/>
        <v>0</v>
      </c>
      <c r="AA780" s="39">
        <f t="shared" si="1795"/>
        <v>0</v>
      </c>
      <c r="AB780" s="38">
        <f t="shared" si="1796"/>
        <v>0</v>
      </c>
      <c r="AC780" s="39">
        <f t="shared" si="1797"/>
        <v>0</v>
      </c>
      <c r="AD780" s="38">
        <f t="shared" si="1798"/>
        <v>0</v>
      </c>
    </row>
    <row r="781" spans="2:30" ht="15.75" customHeight="1">
      <c r="B781" s="15">
        <f>Datos!$B$19</f>
        <v>0</v>
      </c>
      <c r="C781" s="16">
        <f>Datos!$G$19</f>
        <v>0</v>
      </c>
      <c r="D781" s="26">
        <f t="shared" si="1779"/>
        <v>0</v>
      </c>
      <c r="E781" s="23"/>
      <c r="F781" s="16">
        <f t="shared" ref="F781:G781" si="1814">F749</f>
        <v>0</v>
      </c>
      <c r="G781" s="26">
        <f t="shared" si="1814"/>
        <v>0</v>
      </c>
      <c r="H781" s="23"/>
      <c r="I781" s="16">
        <f t="shared" ref="I781:J781" si="1815">I749</f>
        <v>0</v>
      </c>
      <c r="J781" s="26">
        <f t="shared" si="1815"/>
        <v>0</v>
      </c>
      <c r="K781" s="23"/>
      <c r="L781" s="16">
        <f t="shared" ref="L781:M781" si="1816">L749</f>
        <v>0</v>
      </c>
      <c r="M781" s="26">
        <f t="shared" si="1816"/>
        <v>0</v>
      </c>
      <c r="N781" s="23"/>
      <c r="O781" s="16">
        <f t="shared" si="1783"/>
        <v>0</v>
      </c>
      <c r="P781" s="23">
        <f t="shared" si="1784"/>
        <v>0</v>
      </c>
      <c r="Q781" s="41">
        <f t="shared" si="1785"/>
        <v>0</v>
      </c>
      <c r="R781" s="38">
        <f t="shared" si="1786"/>
        <v>0</v>
      </c>
      <c r="S781" s="39">
        <f t="shared" si="1787"/>
        <v>0</v>
      </c>
      <c r="T781" s="38">
        <f t="shared" si="1788"/>
        <v>0</v>
      </c>
      <c r="U781" s="39">
        <f t="shared" si="1789"/>
        <v>0</v>
      </c>
      <c r="V781" s="38">
        <f t="shared" si="1790"/>
        <v>0</v>
      </c>
      <c r="W781" s="39">
        <f t="shared" si="1791"/>
        <v>0</v>
      </c>
      <c r="X781" s="38">
        <f t="shared" si="1792"/>
        <v>0</v>
      </c>
      <c r="Y781" s="39">
        <f t="shared" si="1793"/>
        <v>0</v>
      </c>
      <c r="Z781" s="38">
        <f t="shared" si="1794"/>
        <v>0</v>
      </c>
      <c r="AA781" s="39">
        <f t="shared" si="1795"/>
        <v>0</v>
      </c>
      <c r="AB781" s="38">
        <f t="shared" si="1796"/>
        <v>0</v>
      </c>
      <c r="AC781" s="39">
        <f t="shared" si="1797"/>
        <v>0</v>
      </c>
      <c r="AD781" s="38">
        <f t="shared" si="1798"/>
        <v>0</v>
      </c>
    </row>
    <row r="782" spans="2:30" ht="15.75" customHeight="1">
      <c r="B782" s="15">
        <f>Datos!$B$21</f>
        <v>0</v>
      </c>
      <c r="C782" s="16">
        <f>Datos!$G$21</f>
        <v>0</v>
      </c>
      <c r="D782" s="26">
        <f t="shared" si="1779"/>
        <v>0</v>
      </c>
      <c r="E782" s="23"/>
      <c r="F782" s="16">
        <f t="shared" ref="F782:G782" si="1817">F750</f>
        <v>0</v>
      </c>
      <c r="G782" s="26">
        <f t="shared" si="1817"/>
        <v>0</v>
      </c>
      <c r="H782" s="23"/>
      <c r="I782" s="16">
        <f t="shared" ref="I782:J782" si="1818">I750</f>
        <v>0</v>
      </c>
      <c r="J782" s="26">
        <f t="shared" si="1818"/>
        <v>0</v>
      </c>
      <c r="K782" s="23"/>
      <c r="L782" s="16">
        <f t="shared" ref="L782:M782" si="1819">L750</f>
        <v>0</v>
      </c>
      <c r="M782" s="26">
        <f t="shared" si="1819"/>
        <v>0</v>
      </c>
      <c r="N782" s="23"/>
      <c r="O782" s="16">
        <f t="shared" si="1783"/>
        <v>0</v>
      </c>
      <c r="P782" s="23">
        <f t="shared" si="1784"/>
        <v>0</v>
      </c>
      <c r="Q782" s="41">
        <f t="shared" si="1785"/>
        <v>0</v>
      </c>
      <c r="R782" s="38">
        <f t="shared" si="1786"/>
        <v>0</v>
      </c>
      <c r="S782" s="39">
        <f t="shared" si="1787"/>
        <v>0</v>
      </c>
      <c r="T782" s="38">
        <f t="shared" si="1788"/>
        <v>0</v>
      </c>
      <c r="U782" s="39">
        <f t="shared" si="1789"/>
        <v>0</v>
      </c>
      <c r="V782" s="38">
        <f t="shared" si="1790"/>
        <v>0</v>
      </c>
      <c r="W782" s="39">
        <f t="shared" si="1791"/>
        <v>0</v>
      </c>
      <c r="X782" s="38">
        <f t="shared" si="1792"/>
        <v>0</v>
      </c>
      <c r="Y782" s="39">
        <f t="shared" si="1793"/>
        <v>0</v>
      </c>
      <c r="Z782" s="38">
        <f t="shared" si="1794"/>
        <v>0</v>
      </c>
      <c r="AA782" s="39">
        <f t="shared" si="1795"/>
        <v>0</v>
      </c>
      <c r="AB782" s="38">
        <f t="shared" si="1796"/>
        <v>0</v>
      </c>
      <c r="AC782" s="39">
        <f t="shared" si="1797"/>
        <v>0</v>
      </c>
      <c r="AD782" s="38">
        <f t="shared" si="1798"/>
        <v>0</v>
      </c>
    </row>
    <row r="783" spans="2:30" ht="15.75" customHeight="1">
      <c r="B783" s="15">
        <f>Datos!$B$23</f>
        <v>0</v>
      </c>
      <c r="C783" s="16">
        <f>Datos!$G$23</f>
        <v>0</v>
      </c>
      <c r="D783" s="18">
        <f t="shared" si="1779"/>
        <v>0</v>
      </c>
      <c r="E783" s="20"/>
      <c r="F783" s="22">
        <f t="shared" ref="F783:G783" si="1820">F751</f>
        <v>0</v>
      </c>
      <c r="G783" s="18">
        <f t="shared" si="1820"/>
        <v>0</v>
      </c>
      <c r="H783" s="20"/>
      <c r="I783" s="22">
        <f t="shared" ref="I783:J783" si="1821">I751</f>
        <v>0</v>
      </c>
      <c r="J783" s="18">
        <f t="shared" si="1821"/>
        <v>0</v>
      </c>
      <c r="K783" s="20"/>
      <c r="L783" s="22">
        <f t="shared" ref="L783:M783" si="1822">L751</f>
        <v>0</v>
      </c>
      <c r="M783" s="18">
        <f t="shared" si="1822"/>
        <v>0</v>
      </c>
      <c r="N783" s="20"/>
      <c r="O783" s="22">
        <f t="shared" si="1783"/>
        <v>0</v>
      </c>
      <c r="P783" s="23">
        <f t="shared" si="1784"/>
        <v>0</v>
      </c>
      <c r="Q783" s="41">
        <f t="shared" si="1785"/>
        <v>0</v>
      </c>
      <c r="R783" s="38">
        <f t="shared" si="1786"/>
        <v>0</v>
      </c>
      <c r="S783" s="39">
        <f t="shared" si="1787"/>
        <v>0</v>
      </c>
      <c r="T783" s="38">
        <f t="shared" si="1788"/>
        <v>0</v>
      </c>
      <c r="U783" s="39">
        <f t="shared" si="1789"/>
        <v>0</v>
      </c>
      <c r="V783" s="38">
        <f t="shared" si="1790"/>
        <v>0</v>
      </c>
      <c r="W783" s="39">
        <f t="shared" si="1791"/>
        <v>0</v>
      </c>
      <c r="X783" s="38">
        <f t="shared" si="1792"/>
        <v>0</v>
      </c>
      <c r="Y783" s="39">
        <f t="shared" si="1793"/>
        <v>0</v>
      </c>
      <c r="Z783" s="38">
        <f t="shared" si="1794"/>
        <v>0</v>
      </c>
      <c r="AA783" s="39">
        <f t="shared" si="1795"/>
        <v>0</v>
      </c>
      <c r="AB783" s="38">
        <f t="shared" si="1796"/>
        <v>0</v>
      </c>
      <c r="AC783" s="39">
        <f t="shared" si="1797"/>
        <v>0</v>
      </c>
      <c r="AD783" s="38">
        <f t="shared" si="1798"/>
        <v>0</v>
      </c>
    </row>
    <row r="784" spans="2:30" ht="15.75" customHeight="1">
      <c r="B784" s="15">
        <f>Datos!$B$25</f>
        <v>0</v>
      </c>
      <c r="C784" s="16">
        <f>Datos!$G$25</f>
        <v>0</v>
      </c>
      <c r="D784" s="26">
        <f t="shared" si="1779"/>
        <v>0</v>
      </c>
      <c r="E784" s="23"/>
      <c r="F784" s="16">
        <f t="shared" ref="F784:G784" si="1823">F752</f>
        <v>0</v>
      </c>
      <c r="G784" s="26">
        <f t="shared" si="1823"/>
        <v>0</v>
      </c>
      <c r="H784" s="23"/>
      <c r="I784" s="16">
        <f t="shared" ref="I784:J784" si="1824">I752</f>
        <v>0</v>
      </c>
      <c r="J784" s="26">
        <f t="shared" si="1824"/>
        <v>0</v>
      </c>
      <c r="K784" s="23"/>
      <c r="L784" s="16">
        <f t="shared" ref="L784:M784" si="1825">L752</f>
        <v>0</v>
      </c>
      <c r="M784" s="26">
        <f t="shared" si="1825"/>
        <v>0</v>
      </c>
      <c r="N784" s="23"/>
      <c r="O784" s="16">
        <f t="shared" si="1783"/>
        <v>0</v>
      </c>
      <c r="P784" s="23">
        <f t="shared" si="1784"/>
        <v>0</v>
      </c>
      <c r="Q784" s="41">
        <f t="shared" si="1785"/>
        <v>0</v>
      </c>
      <c r="R784" s="38">
        <f t="shared" si="1786"/>
        <v>0</v>
      </c>
      <c r="S784" s="39">
        <f t="shared" si="1787"/>
        <v>0</v>
      </c>
      <c r="T784" s="38">
        <f t="shared" si="1788"/>
        <v>0</v>
      </c>
      <c r="U784" s="39">
        <f t="shared" si="1789"/>
        <v>0</v>
      </c>
      <c r="V784" s="38">
        <f t="shared" si="1790"/>
        <v>0</v>
      </c>
      <c r="W784" s="39">
        <f t="shared" si="1791"/>
        <v>0</v>
      </c>
      <c r="X784" s="38">
        <f t="shared" si="1792"/>
        <v>0</v>
      </c>
      <c r="Y784" s="39">
        <f t="shared" si="1793"/>
        <v>0</v>
      </c>
      <c r="Z784" s="38">
        <f t="shared" si="1794"/>
        <v>0</v>
      </c>
      <c r="AA784" s="39">
        <f t="shared" si="1795"/>
        <v>0</v>
      </c>
      <c r="AB784" s="38">
        <f t="shared" si="1796"/>
        <v>0</v>
      </c>
      <c r="AC784" s="39">
        <f t="shared" si="1797"/>
        <v>0</v>
      </c>
      <c r="AD784" s="38">
        <f t="shared" si="1798"/>
        <v>0</v>
      </c>
    </row>
    <row r="785" spans="2:30" ht="15.75" customHeight="1">
      <c r="B785" s="15">
        <f>Datos!$B$27</f>
        <v>0</v>
      </c>
      <c r="C785" s="16">
        <f>Datos!$G$27</f>
        <v>0</v>
      </c>
      <c r="D785" s="26">
        <f t="shared" si="1779"/>
        <v>0</v>
      </c>
      <c r="E785" s="23"/>
      <c r="F785" s="16">
        <f t="shared" ref="F785:G785" si="1826">F753</f>
        <v>0</v>
      </c>
      <c r="G785" s="26">
        <f t="shared" si="1826"/>
        <v>0</v>
      </c>
      <c r="H785" s="23"/>
      <c r="I785" s="16">
        <f t="shared" ref="I785:J785" si="1827">I753</f>
        <v>0</v>
      </c>
      <c r="J785" s="26">
        <f t="shared" si="1827"/>
        <v>0</v>
      </c>
      <c r="K785" s="23"/>
      <c r="L785" s="16">
        <f t="shared" ref="L785:M785" si="1828">L753</f>
        <v>0</v>
      </c>
      <c r="M785" s="26">
        <f t="shared" si="1828"/>
        <v>0</v>
      </c>
      <c r="N785" s="23"/>
      <c r="O785" s="16">
        <f t="shared" si="1783"/>
        <v>0</v>
      </c>
      <c r="P785" s="23">
        <f t="shared" si="1784"/>
        <v>0</v>
      </c>
      <c r="Q785" s="41">
        <f t="shared" si="1785"/>
        <v>0</v>
      </c>
      <c r="R785" s="38">
        <f t="shared" si="1786"/>
        <v>0</v>
      </c>
      <c r="S785" s="39">
        <f t="shared" si="1787"/>
        <v>0</v>
      </c>
      <c r="T785" s="38">
        <f t="shared" si="1788"/>
        <v>0</v>
      </c>
      <c r="U785" s="39">
        <f t="shared" si="1789"/>
        <v>0</v>
      </c>
      <c r="V785" s="38">
        <f t="shared" si="1790"/>
        <v>0</v>
      </c>
      <c r="W785" s="39">
        <f t="shared" si="1791"/>
        <v>0</v>
      </c>
      <c r="X785" s="38">
        <f t="shared" si="1792"/>
        <v>0</v>
      </c>
      <c r="Y785" s="39">
        <f t="shared" si="1793"/>
        <v>0</v>
      </c>
      <c r="Z785" s="38">
        <f t="shared" si="1794"/>
        <v>0</v>
      </c>
      <c r="AA785" s="39">
        <f t="shared" si="1795"/>
        <v>0</v>
      </c>
      <c r="AB785" s="38">
        <f t="shared" si="1796"/>
        <v>0</v>
      </c>
      <c r="AC785" s="39">
        <f t="shared" si="1797"/>
        <v>0</v>
      </c>
      <c r="AD785" s="38">
        <f t="shared" si="1798"/>
        <v>0</v>
      </c>
    </row>
    <row r="786" spans="2:30" ht="15.75" customHeight="1">
      <c r="B786" s="15">
        <f>Datos!$B$29</f>
        <v>0</v>
      </c>
      <c r="C786" s="16">
        <f>Datos!$G$29</f>
        <v>0</v>
      </c>
      <c r="D786" s="26">
        <f t="shared" si="1779"/>
        <v>0</v>
      </c>
      <c r="E786" s="23"/>
      <c r="F786" s="16">
        <f t="shared" ref="F786:G786" si="1829">F754</f>
        <v>0</v>
      </c>
      <c r="G786" s="26">
        <f t="shared" si="1829"/>
        <v>0</v>
      </c>
      <c r="H786" s="23"/>
      <c r="I786" s="16">
        <f t="shared" ref="I786:J786" si="1830">I754</f>
        <v>0</v>
      </c>
      <c r="J786" s="26">
        <f t="shared" si="1830"/>
        <v>0</v>
      </c>
      <c r="K786" s="23"/>
      <c r="L786" s="16">
        <f t="shared" ref="L786:M786" si="1831">L754</f>
        <v>0</v>
      </c>
      <c r="M786" s="26">
        <f t="shared" si="1831"/>
        <v>0</v>
      </c>
      <c r="N786" s="23"/>
      <c r="O786" s="16">
        <f t="shared" si="1783"/>
        <v>0</v>
      </c>
      <c r="P786" s="23">
        <f t="shared" si="1784"/>
        <v>0</v>
      </c>
      <c r="Q786" s="41">
        <f t="shared" si="1785"/>
        <v>0</v>
      </c>
      <c r="R786" s="38">
        <f t="shared" si="1786"/>
        <v>0</v>
      </c>
      <c r="S786" s="39">
        <f t="shared" si="1787"/>
        <v>0</v>
      </c>
      <c r="T786" s="38">
        <f t="shared" si="1788"/>
        <v>0</v>
      </c>
      <c r="U786" s="39">
        <f t="shared" si="1789"/>
        <v>0</v>
      </c>
      <c r="V786" s="38">
        <f t="shared" si="1790"/>
        <v>0</v>
      </c>
      <c r="W786" s="39">
        <f t="shared" si="1791"/>
        <v>0</v>
      </c>
      <c r="X786" s="38">
        <f t="shared" si="1792"/>
        <v>0</v>
      </c>
      <c r="Y786" s="39">
        <f t="shared" si="1793"/>
        <v>0</v>
      </c>
      <c r="Z786" s="38">
        <f t="shared" si="1794"/>
        <v>0</v>
      </c>
      <c r="AA786" s="39">
        <f t="shared" si="1795"/>
        <v>0</v>
      </c>
      <c r="AB786" s="38">
        <f t="shared" si="1796"/>
        <v>0</v>
      </c>
      <c r="AC786" s="39">
        <f t="shared" si="1797"/>
        <v>0</v>
      </c>
      <c r="AD786" s="38">
        <f t="shared" si="1798"/>
        <v>0</v>
      </c>
    </row>
    <row r="787" spans="2:30" ht="15.75" customHeight="1">
      <c r="B787" s="15">
        <f>Datos!$B$31</f>
        <v>0</v>
      </c>
      <c r="C787" s="16">
        <f>Datos!$G$31</f>
        <v>0</v>
      </c>
      <c r="D787" s="26">
        <f t="shared" si="1779"/>
        <v>0</v>
      </c>
      <c r="E787" s="23"/>
      <c r="F787" s="16">
        <f t="shared" ref="F787:G787" si="1832">F755</f>
        <v>0</v>
      </c>
      <c r="G787" s="26">
        <f t="shared" si="1832"/>
        <v>0</v>
      </c>
      <c r="H787" s="23"/>
      <c r="I787" s="16">
        <f t="shared" ref="I787:J787" si="1833">I755</f>
        <v>0</v>
      </c>
      <c r="J787" s="26">
        <f t="shared" si="1833"/>
        <v>0</v>
      </c>
      <c r="K787" s="23"/>
      <c r="L787" s="16">
        <f t="shared" ref="L787:M787" si="1834">L755</f>
        <v>0</v>
      </c>
      <c r="M787" s="26">
        <f t="shared" si="1834"/>
        <v>0</v>
      </c>
      <c r="N787" s="23"/>
      <c r="O787" s="16">
        <f t="shared" si="1783"/>
        <v>0</v>
      </c>
      <c r="P787" s="23">
        <f t="shared" si="1784"/>
        <v>0</v>
      </c>
      <c r="Q787" s="41">
        <f t="shared" si="1785"/>
        <v>0</v>
      </c>
      <c r="R787" s="38">
        <f t="shared" si="1786"/>
        <v>0</v>
      </c>
      <c r="S787" s="39">
        <f t="shared" si="1787"/>
        <v>0</v>
      </c>
      <c r="T787" s="38">
        <f t="shared" si="1788"/>
        <v>0</v>
      </c>
      <c r="U787" s="39">
        <f t="shared" si="1789"/>
        <v>0</v>
      </c>
      <c r="V787" s="38">
        <f t="shared" si="1790"/>
        <v>0</v>
      </c>
      <c r="W787" s="39">
        <f t="shared" si="1791"/>
        <v>0</v>
      </c>
      <c r="X787" s="38">
        <f t="shared" si="1792"/>
        <v>0</v>
      </c>
      <c r="Y787" s="39">
        <f t="shared" si="1793"/>
        <v>0</v>
      </c>
      <c r="Z787" s="38">
        <f t="shared" si="1794"/>
        <v>0</v>
      </c>
      <c r="AA787" s="39">
        <f t="shared" si="1795"/>
        <v>0</v>
      </c>
      <c r="AB787" s="38">
        <f t="shared" si="1796"/>
        <v>0</v>
      </c>
      <c r="AC787" s="39">
        <f t="shared" si="1797"/>
        <v>0</v>
      </c>
      <c r="AD787" s="38">
        <f t="shared" si="1798"/>
        <v>0</v>
      </c>
    </row>
    <row r="788" spans="2:30" ht="15.75" customHeight="1">
      <c r="B788" s="15">
        <f>Datos!$B$33</f>
        <v>0</v>
      </c>
      <c r="C788" s="16">
        <f>Datos!$G$33</f>
        <v>0</v>
      </c>
      <c r="D788" s="26">
        <f t="shared" si="1779"/>
        <v>0</v>
      </c>
      <c r="E788" s="23"/>
      <c r="F788" s="16">
        <f t="shared" ref="F788:G788" si="1835">F756</f>
        <v>0</v>
      </c>
      <c r="G788" s="26">
        <f t="shared" si="1835"/>
        <v>0</v>
      </c>
      <c r="H788" s="23"/>
      <c r="I788" s="16">
        <f t="shared" ref="I788:J788" si="1836">I756</f>
        <v>0</v>
      </c>
      <c r="J788" s="26">
        <f t="shared" si="1836"/>
        <v>0</v>
      </c>
      <c r="K788" s="23"/>
      <c r="L788" s="16">
        <f t="shared" ref="L788:M788" si="1837">L756</f>
        <v>0</v>
      </c>
      <c r="M788" s="26">
        <f t="shared" si="1837"/>
        <v>0</v>
      </c>
      <c r="N788" s="23"/>
      <c r="O788" s="16">
        <f t="shared" si="1783"/>
        <v>0</v>
      </c>
      <c r="P788" s="23">
        <f t="shared" si="1784"/>
        <v>0</v>
      </c>
      <c r="Q788" s="41">
        <f t="shared" si="1785"/>
        <v>0</v>
      </c>
      <c r="R788" s="38">
        <f t="shared" si="1786"/>
        <v>0</v>
      </c>
      <c r="S788" s="39">
        <f t="shared" si="1787"/>
        <v>0</v>
      </c>
      <c r="T788" s="38">
        <f t="shared" si="1788"/>
        <v>0</v>
      </c>
      <c r="U788" s="39">
        <f t="shared" si="1789"/>
        <v>0</v>
      </c>
      <c r="V788" s="38">
        <f t="shared" si="1790"/>
        <v>0</v>
      </c>
      <c r="W788" s="39">
        <f t="shared" si="1791"/>
        <v>0</v>
      </c>
      <c r="X788" s="38">
        <f t="shared" si="1792"/>
        <v>0</v>
      </c>
      <c r="Y788" s="39">
        <f t="shared" si="1793"/>
        <v>0</v>
      </c>
      <c r="Z788" s="38">
        <f t="shared" si="1794"/>
        <v>0</v>
      </c>
      <c r="AA788" s="39">
        <f t="shared" si="1795"/>
        <v>0</v>
      </c>
      <c r="AB788" s="38">
        <f t="shared" si="1796"/>
        <v>0</v>
      </c>
      <c r="AC788" s="39">
        <f t="shared" si="1797"/>
        <v>0</v>
      </c>
      <c r="AD788" s="38">
        <f t="shared" si="1798"/>
        <v>0</v>
      </c>
    </row>
    <row r="789" spans="2:30" ht="15.75" customHeight="1">
      <c r="B789" s="15">
        <f>Datos!$B$35</f>
        <v>0</v>
      </c>
      <c r="C789" s="16">
        <f>Datos!$G$35</f>
        <v>0</v>
      </c>
      <c r="D789" s="26">
        <f t="shared" si="1779"/>
        <v>0</v>
      </c>
      <c r="E789" s="23"/>
      <c r="F789" s="16">
        <f t="shared" ref="F789:G789" si="1838">F757</f>
        <v>0</v>
      </c>
      <c r="G789" s="26">
        <f t="shared" si="1838"/>
        <v>0</v>
      </c>
      <c r="H789" s="23"/>
      <c r="I789" s="16">
        <f t="shared" ref="I789:J789" si="1839">I757</f>
        <v>0</v>
      </c>
      <c r="J789" s="26">
        <f t="shared" si="1839"/>
        <v>0</v>
      </c>
      <c r="K789" s="23"/>
      <c r="L789" s="16">
        <f t="shared" ref="L789:M789" si="1840">L757</f>
        <v>0</v>
      </c>
      <c r="M789" s="26">
        <f t="shared" si="1840"/>
        <v>0</v>
      </c>
      <c r="N789" s="23"/>
      <c r="O789" s="16">
        <f t="shared" si="1783"/>
        <v>0</v>
      </c>
      <c r="P789" s="23">
        <f t="shared" si="1784"/>
        <v>0</v>
      </c>
      <c r="Q789" s="41">
        <f t="shared" si="1785"/>
        <v>0</v>
      </c>
      <c r="R789" s="38">
        <f t="shared" si="1786"/>
        <v>0</v>
      </c>
      <c r="S789" s="39">
        <f t="shared" si="1787"/>
        <v>0</v>
      </c>
      <c r="T789" s="38">
        <f t="shared" si="1788"/>
        <v>0</v>
      </c>
      <c r="U789" s="39">
        <f t="shared" si="1789"/>
        <v>0</v>
      </c>
      <c r="V789" s="38">
        <f t="shared" si="1790"/>
        <v>0</v>
      </c>
      <c r="W789" s="39">
        <f t="shared" si="1791"/>
        <v>0</v>
      </c>
      <c r="X789" s="38">
        <f t="shared" si="1792"/>
        <v>0</v>
      </c>
      <c r="Y789" s="39">
        <f t="shared" si="1793"/>
        <v>0</v>
      </c>
      <c r="Z789" s="38">
        <f t="shared" si="1794"/>
        <v>0</v>
      </c>
      <c r="AA789" s="39">
        <f t="shared" si="1795"/>
        <v>0</v>
      </c>
      <c r="AB789" s="38">
        <f t="shared" si="1796"/>
        <v>0</v>
      </c>
      <c r="AC789" s="39">
        <f t="shared" si="1797"/>
        <v>0</v>
      </c>
      <c r="AD789" s="38">
        <f t="shared" si="1798"/>
        <v>0</v>
      </c>
    </row>
    <row r="790" spans="2:30" ht="15.75" customHeight="1">
      <c r="B790" s="15">
        <f>Datos!$B$37</f>
        <v>0</v>
      </c>
      <c r="C790" s="16">
        <f>Datos!$G$37</f>
        <v>0</v>
      </c>
      <c r="D790" s="26">
        <f t="shared" si="1779"/>
        <v>0</v>
      </c>
      <c r="E790" s="23"/>
      <c r="F790" s="16">
        <f t="shared" ref="F790:G790" si="1841">F758</f>
        <v>0</v>
      </c>
      <c r="G790" s="26">
        <f t="shared" si="1841"/>
        <v>0</v>
      </c>
      <c r="H790" s="23"/>
      <c r="I790" s="16">
        <f t="shared" ref="I790:J790" si="1842">I758</f>
        <v>0</v>
      </c>
      <c r="J790" s="26">
        <f t="shared" si="1842"/>
        <v>0</v>
      </c>
      <c r="K790" s="23"/>
      <c r="L790" s="16">
        <f t="shared" ref="L790:M790" si="1843">L758</f>
        <v>0</v>
      </c>
      <c r="M790" s="26">
        <f t="shared" si="1843"/>
        <v>0</v>
      </c>
      <c r="N790" s="23"/>
      <c r="O790" s="16">
        <f t="shared" si="1783"/>
        <v>0</v>
      </c>
      <c r="P790" s="23">
        <f t="shared" si="1784"/>
        <v>0</v>
      </c>
      <c r="Q790" s="41">
        <f t="shared" si="1785"/>
        <v>0</v>
      </c>
      <c r="R790" s="38">
        <f t="shared" si="1786"/>
        <v>0</v>
      </c>
      <c r="S790" s="39">
        <f t="shared" si="1787"/>
        <v>0</v>
      </c>
      <c r="T790" s="38">
        <f t="shared" si="1788"/>
        <v>0</v>
      </c>
      <c r="U790" s="39">
        <f t="shared" si="1789"/>
        <v>0</v>
      </c>
      <c r="V790" s="38">
        <f t="shared" si="1790"/>
        <v>0</v>
      </c>
      <c r="W790" s="39">
        <f t="shared" si="1791"/>
        <v>0</v>
      </c>
      <c r="X790" s="38">
        <f t="shared" si="1792"/>
        <v>0</v>
      </c>
      <c r="Y790" s="39">
        <f t="shared" si="1793"/>
        <v>0</v>
      </c>
      <c r="Z790" s="38">
        <f t="shared" si="1794"/>
        <v>0</v>
      </c>
      <c r="AA790" s="39">
        <f t="shared" si="1795"/>
        <v>0</v>
      </c>
      <c r="AB790" s="38">
        <f t="shared" si="1796"/>
        <v>0</v>
      </c>
      <c r="AC790" s="39">
        <f t="shared" si="1797"/>
        <v>0</v>
      </c>
      <c r="AD790" s="38">
        <f t="shared" si="1798"/>
        <v>0</v>
      </c>
    </row>
    <row r="791" spans="2:30" ht="15.75" customHeight="1">
      <c r="B791" s="15">
        <f>Datos!$B$39</f>
        <v>0</v>
      </c>
      <c r="C791" s="16">
        <f>Datos!$G$39</f>
        <v>0</v>
      </c>
      <c r="D791" s="26">
        <f t="shared" si="1779"/>
        <v>0</v>
      </c>
      <c r="E791" s="23"/>
      <c r="F791" s="16">
        <f t="shared" ref="F791:G791" si="1844">F759</f>
        <v>0</v>
      </c>
      <c r="G791" s="26">
        <f t="shared" si="1844"/>
        <v>0</v>
      </c>
      <c r="H791" s="23"/>
      <c r="I791" s="16">
        <f t="shared" ref="I791:J791" si="1845">I759</f>
        <v>0</v>
      </c>
      <c r="J791" s="26">
        <f t="shared" si="1845"/>
        <v>0</v>
      </c>
      <c r="K791" s="23"/>
      <c r="L791" s="16">
        <f t="shared" ref="L791:M791" si="1846">L759</f>
        <v>0</v>
      </c>
      <c r="M791" s="26">
        <f t="shared" si="1846"/>
        <v>0</v>
      </c>
      <c r="N791" s="23"/>
      <c r="O791" s="16">
        <f t="shared" si="1783"/>
        <v>0</v>
      </c>
      <c r="P791" s="23">
        <f t="shared" si="1784"/>
        <v>0</v>
      </c>
      <c r="Q791" s="41">
        <f t="shared" si="1785"/>
        <v>0</v>
      </c>
      <c r="R791" s="38">
        <f t="shared" si="1786"/>
        <v>0</v>
      </c>
      <c r="S791" s="39">
        <f t="shared" si="1787"/>
        <v>0</v>
      </c>
      <c r="T791" s="38">
        <f t="shared" si="1788"/>
        <v>0</v>
      </c>
      <c r="U791" s="39">
        <f t="shared" si="1789"/>
        <v>0</v>
      </c>
      <c r="V791" s="38">
        <f t="shared" si="1790"/>
        <v>0</v>
      </c>
      <c r="W791" s="39">
        <f t="shared" si="1791"/>
        <v>0</v>
      </c>
      <c r="X791" s="38">
        <f t="shared" si="1792"/>
        <v>0</v>
      </c>
      <c r="Y791" s="39">
        <f t="shared" si="1793"/>
        <v>0</v>
      </c>
      <c r="Z791" s="38">
        <f t="shared" si="1794"/>
        <v>0</v>
      </c>
      <c r="AA791" s="39">
        <f t="shared" si="1795"/>
        <v>0</v>
      </c>
      <c r="AB791" s="38">
        <f t="shared" si="1796"/>
        <v>0</v>
      </c>
      <c r="AC791" s="39">
        <f t="shared" si="1797"/>
        <v>0</v>
      </c>
      <c r="AD791" s="38">
        <f t="shared" si="1798"/>
        <v>0</v>
      </c>
    </row>
    <row r="792" spans="2:30" ht="15.75" customHeight="1">
      <c r="B792" s="15">
        <f>Datos!$B$41</f>
        <v>0</v>
      </c>
      <c r="C792" s="16">
        <f>Datos!$G$41</f>
        <v>0</v>
      </c>
      <c r="D792" s="26">
        <f t="shared" si="1779"/>
        <v>0</v>
      </c>
      <c r="E792" s="23"/>
      <c r="F792" s="16">
        <f t="shared" ref="F792:G792" si="1847">F760</f>
        <v>0</v>
      </c>
      <c r="G792" s="26">
        <f t="shared" si="1847"/>
        <v>0</v>
      </c>
      <c r="H792" s="23"/>
      <c r="I792" s="16">
        <f t="shared" ref="I792:J792" si="1848">I760</f>
        <v>0</v>
      </c>
      <c r="J792" s="26">
        <f t="shared" si="1848"/>
        <v>0</v>
      </c>
      <c r="K792" s="23"/>
      <c r="L792" s="16">
        <f t="shared" ref="L792:M792" si="1849">L760</f>
        <v>0</v>
      </c>
      <c r="M792" s="26">
        <f t="shared" si="1849"/>
        <v>0</v>
      </c>
      <c r="N792" s="23"/>
      <c r="O792" s="16">
        <f t="shared" si="1783"/>
        <v>0</v>
      </c>
      <c r="P792" s="23">
        <f t="shared" si="1784"/>
        <v>0</v>
      </c>
      <c r="Q792" s="41">
        <f t="shared" si="1785"/>
        <v>0</v>
      </c>
      <c r="R792" s="38">
        <f t="shared" si="1786"/>
        <v>0</v>
      </c>
      <c r="S792" s="39">
        <f t="shared" si="1787"/>
        <v>0</v>
      </c>
      <c r="T792" s="38">
        <f t="shared" si="1788"/>
        <v>0</v>
      </c>
      <c r="U792" s="39">
        <f t="shared" si="1789"/>
        <v>0</v>
      </c>
      <c r="V792" s="38">
        <f t="shared" si="1790"/>
        <v>0</v>
      </c>
      <c r="W792" s="39">
        <f t="shared" si="1791"/>
        <v>0</v>
      </c>
      <c r="X792" s="38">
        <f t="shared" si="1792"/>
        <v>0</v>
      </c>
      <c r="Y792" s="39">
        <f t="shared" si="1793"/>
        <v>0</v>
      </c>
      <c r="Z792" s="38">
        <f t="shared" si="1794"/>
        <v>0</v>
      </c>
      <c r="AA792" s="39">
        <f t="shared" si="1795"/>
        <v>0</v>
      </c>
      <c r="AB792" s="38">
        <f t="shared" si="1796"/>
        <v>0</v>
      </c>
      <c r="AC792" s="39">
        <f t="shared" si="1797"/>
        <v>0</v>
      </c>
      <c r="AD792" s="38">
        <f t="shared" si="1798"/>
        <v>0</v>
      </c>
    </row>
    <row r="793" spans="2:30" ht="15.75" customHeight="1">
      <c r="B793" s="15">
        <f>Datos!$B$43</f>
        <v>0</v>
      </c>
      <c r="C793" s="16">
        <f>Datos!$G$43</f>
        <v>0</v>
      </c>
      <c r="D793" s="26">
        <f t="shared" si="1779"/>
        <v>0</v>
      </c>
      <c r="E793" s="23"/>
      <c r="F793" s="16">
        <f t="shared" ref="F793:G793" si="1850">F761</f>
        <v>0</v>
      </c>
      <c r="G793" s="26">
        <f t="shared" si="1850"/>
        <v>0</v>
      </c>
      <c r="H793" s="23"/>
      <c r="I793" s="16">
        <f t="shared" ref="I793:J793" si="1851">I761</f>
        <v>0</v>
      </c>
      <c r="J793" s="26">
        <f t="shared" si="1851"/>
        <v>0</v>
      </c>
      <c r="K793" s="23"/>
      <c r="L793" s="16">
        <f t="shared" ref="L793:M793" si="1852">L761</f>
        <v>0</v>
      </c>
      <c r="M793" s="26">
        <f t="shared" si="1852"/>
        <v>0</v>
      </c>
      <c r="N793" s="23"/>
      <c r="O793" s="16">
        <f t="shared" si="1783"/>
        <v>0</v>
      </c>
      <c r="P793" s="23">
        <f t="shared" si="1784"/>
        <v>0</v>
      </c>
      <c r="Q793" s="41">
        <f t="shared" si="1785"/>
        <v>0</v>
      </c>
      <c r="R793" s="38">
        <f t="shared" si="1786"/>
        <v>0</v>
      </c>
      <c r="S793" s="39">
        <f t="shared" si="1787"/>
        <v>0</v>
      </c>
      <c r="T793" s="38">
        <f t="shared" si="1788"/>
        <v>0</v>
      </c>
      <c r="U793" s="39">
        <f t="shared" si="1789"/>
        <v>0</v>
      </c>
      <c r="V793" s="38">
        <f t="shared" si="1790"/>
        <v>0</v>
      </c>
      <c r="W793" s="39">
        <f t="shared" si="1791"/>
        <v>0</v>
      </c>
      <c r="X793" s="38">
        <f t="shared" si="1792"/>
        <v>0</v>
      </c>
      <c r="Y793" s="39">
        <f t="shared" si="1793"/>
        <v>0</v>
      </c>
      <c r="Z793" s="38">
        <f t="shared" si="1794"/>
        <v>0</v>
      </c>
      <c r="AA793" s="39">
        <f t="shared" si="1795"/>
        <v>0</v>
      </c>
      <c r="AB793" s="38">
        <f t="shared" si="1796"/>
        <v>0</v>
      </c>
      <c r="AC793" s="39">
        <f t="shared" si="1797"/>
        <v>0</v>
      </c>
      <c r="AD793" s="38">
        <f t="shared" si="1798"/>
        <v>0</v>
      </c>
    </row>
    <row r="794" spans="2:30" ht="15.75" customHeight="1">
      <c r="B794" s="15">
        <f>Datos!$B$45</f>
        <v>0</v>
      </c>
      <c r="C794" s="16">
        <f>Datos!$G$45</f>
        <v>0</v>
      </c>
      <c r="D794" s="26">
        <f t="shared" si="1779"/>
        <v>0</v>
      </c>
      <c r="E794" s="23"/>
      <c r="F794" s="16">
        <f t="shared" ref="F794:G794" si="1853">F762</f>
        <v>0</v>
      </c>
      <c r="G794" s="26">
        <f t="shared" si="1853"/>
        <v>0</v>
      </c>
      <c r="H794" s="23"/>
      <c r="I794" s="16">
        <f t="shared" ref="I794:J794" si="1854">I762</f>
        <v>0</v>
      </c>
      <c r="J794" s="26">
        <f t="shared" si="1854"/>
        <v>0</v>
      </c>
      <c r="K794" s="23"/>
      <c r="L794" s="16">
        <f t="shared" ref="L794:M794" si="1855">L762</f>
        <v>0</v>
      </c>
      <c r="M794" s="26">
        <f t="shared" si="1855"/>
        <v>0</v>
      </c>
      <c r="N794" s="23"/>
      <c r="O794" s="16">
        <f t="shared" si="1783"/>
        <v>0</v>
      </c>
      <c r="P794" s="23">
        <f t="shared" si="1784"/>
        <v>0</v>
      </c>
      <c r="Q794" s="37">
        <f t="shared" si="1785"/>
        <v>0</v>
      </c>
      <c r="R794" s="38">
        <f t="shared" si="1786"/>
        <v>0</v>
      </c>
      <c r="S794" s="39">
        <f t="shared" si="1787"/>
        <v>0</v>
      </c>
      <c r="T794" s="38">
        <f t="shared" si="1788"/>
        <v>0</v>
      </c>
      <c r="U794" s="39">
        <f t="shared" si="1789"/>
        <v>0</v>
      </c>
      <c r="V794" s="38">
        <f t="shared" si="1790"/>
        <v>0</v>
      </c>
      <c r="W794" s="39">
        <f t="shared" si="1791"/>
        <v>0</v>
      </c>
      <c r="X794" s="38">
        <f t="shared" si="1792"/>
        <v>0</v>
      </c>
      <c r="Y794" s="39">
        <f t="shared" si="1793"/>
        <v>0</v>
      </c>
      <c r="Z794" s="38">
        <f t="shared" si="1794"/>
        <v>0</v>
      </c>
      <c r="AA794" s="39">
        <f t="shared" si="1795"/>
        <v>0</v>
      </c>
      <c r="AB794" s="38">
        <f t="shared" si="1796"/>
        <v>0</v>
      </c>
      <c r="AC794" s="39">
        <f t="shared" si="1797"/>
        <v>0</v>
      </c>
      <c r="AD794" s="38">
        <f t="shared" si="1798"/>
        <v>0</v>
      </c>
    </row>
    <row r="795" spans="2:30" ht="15.75" customHeight="1">
      <c r="J795" s="4" t="s">
        <v>40</v>
      </c>
      <c r="K795" s="90">
        <f>(P775*C775+P776*C776+P777*C777+P778*C778+P779*C779+P780*C780+P781*C781+P782*C782+P783*C783+P784*C784+P785*C785+P786*C786+P787*C787+P788*C788+P789*C789+P790*C790+P791*C791+P792*C792+P793*C793+P794*C794)/100</f>
        <v>0</v>
      </c>
      <c r="L795" s="66"/>
      <c r="M795" s="81" t="str">
        <f>IF(K795&gt;8.49,"SOBRESALIENTE",IF(K795&gt;6.99,"NOTABLE",IF(K795&gt;5.99,"BIEN",IF(K795&gt;4.99,"SUFICIENTE","INSUFICIENTE"))))</f>
        <v>INSUFICIENTE</v>
      </c>
      <c r="N795" s="65"/>
      <c r="O795" s="65"/>
      <c r="P795" s="66"/>
      <c r="Q795" s="87" t="s">
        <v>17</v>
      </c>
      <c r="R795" s="66"/>
      <c r="S795" s="87" t="s">
        <v>18</v>
      </c>
      <c r="T795" s="66"/>
      <c r="U795" s="87" t="s">
        <v>19</v>
      </c>
      <c r="V795" s="66"/>
      <c r="W795" s="87" t="s">
        <v>20</v>
      </c>
      <c r="X795" s="66"/>
      <c r="Y795" s="87" t="s">
        <v>21</v>
      </c>
      <c r="Z795" s="66"/>
      <c r="AA795" s="87" t="s">
        <v>22</v>
      </c>
      <c r="AB795" s="66"/>
      <c r="AC795" s="87" t="s">
        <v>23</v>
      </c>
      <c r="AD795" s="66"/>
    </row>
    <row r="796" spans="2:30" ht="15.75" customHeight="1">
      <c r="O796" s="30"/>
      <c r="P796" s="4" t="s">
        <v>43</v>
      </c>
      <c r="Q796" s="88" t="e">
        <f>SUM(R775:R794)/(20-COUNTIF(R775:R794,0))</f>
        <v>#DIV/0!</v>
      </c>
      <c r="R796" s="66"/>
      <c r="S796" s="88" t="e">
        <f>SUM(T775:T794)/(20-COUNTIF(T775:T794,0))</f>
        <v>#DIV/0!</v>
      </c>
      <c r="T796" s="66"/>
      <c r="U796" s="88" t="e">
        <f>SUM(V775:V794)/(20-COUNTIF(V775:V794,0))</f>
        <v>#DIV/0!</v>
      </c>
      <c r="V796" s="66"/>
      <c r="W796" s="88" t="e">
        <f>SUM(X775:X794)/(20-COUNTIF(X775:X794,0))</f>
        <v>#DIV/0!</v>
      </c>
      <c r="X796" s="66"/>
      <c r="Y796" s="88" t="e">
        <f>SUM(Z775:Z794)/(20-COUNTIF(Z775:Z794,0))</f>
        <v>#DIV/0!</v>
      </c>
      <c r="Z796" s="66"/>
      <c r="AA796" s="88" t="e">
        <f>SUM(AB775:AB794)/(20-COUNTIF(AB775:AB794,0))</f>
        <v>#DIV/0!</v>
      </c>
      <c r="AB796" s="66"/>
      <c r="AC796" s="88" t="e">
        <f>SUM(AD775:AD794)/(20-COUNTIF(AD775:AD794,0))</f>
        <v>#DIV/0!</v>
      </c>
      <c r="AD796" s="66"/>
    </row>
    <row r="797" spans="2:30" ht="15.75" customHeight="1">
      <c r="B797" s="8" t="s">
        <v>53</v>
      </c>
    </row>
    <row r="798" spans="2:30" ht="15.75" customHeight="1">
      <c r="B798" s="89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52"/>
      <c r="AA798" s="52"/>
      <c r="AB798" s="52"/>
      <c r="AC798" s="52"/>
      <c r="AD798" s="52"/>
    </row>
    <row r="799" spans="2:30" ht="15.75" customHeight="1">
      <c r="B799" s="52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  <c r="AA799" s="52"/>
      <c r="AB799" s="52"/>
      <c r="AC799" s="52"/>
      <c r="AD799" s="52"/>
    </row>
    <row r="802" spans="2:30" ht="15.75" customHeight="1">
      <c r="B802" s="10">
        <f>Datos!C223</f>
        <v>0</v>
      </c>
      <c r="P802" s="11">
        <f>Portada!$C$27</f>
        <v>0</v>
      </c>
      <c r="T802" s="12">
        <f>Portada!$E$29</f>
        <v>0</v>
      </c>
      <c r="AD802" s="11">
        <f>Portada!$D$21</f>
        <v>0</v>
      </c>
    </row>
    <row r="803" spans="2:30" ht="15.75" customHeight="1">
      <c r="B803" s="83" t="s">
        <v>12</v>
      </c>
      <c r="C803" s="83" t="s">
        <v>13</v>
      </c>
      <c r="D803" s="85" t="s">
        <v>14</v>
      </c>
      <c r="E803" s="59"/>
      <c r="F803" s="59"/>
      <c r="G803" s="59"/>
      <c r="H803" s="59"/>
      <c r="I803" s="59"/>
      <c r="J803" s="59"/>
      <c r="K803" s="59"/>
      <c r="L803" s="59"/>
      <c r="M803" s="59"/>
      <c r="N803" s="59"/>
      <c r="O803" s="60"/>
      <c r="P803" s="83" t="s">
        <v>15</v>
      </c>
      <c r="Q803" s="85" t="s">
        <v>16</v>
      </c>
      <c r="R803" s="59"/>
      <c r="S803" s="59"/>
      <c r="T803" s="59"/>
      <c r="U803" s="59"/>
      <c r="V803" s="59"/>
      <c r="W803" s="59"/>
      <c r="X803" s="59"/>
      <c r="Y803" s="59"/>
      <c r="Z803" s="59"/>
      <c r="AA803" s="59"/>
      <c r="AB803" s="59"/>
      <c r="AC803" s="59"/>
      <c r="AD803" s="60"/>
    </row>
    <row r="804" spans="2:30" ht="15.75" customHeight="1">
      <c r="B804" s="84"/>
      <c r="C804" s="84"/>
      <c r="D804" s="86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5"/>
      <c r="P804" s="84"/>
      <c r="Q804" s="61"/>
      <c r="R804" s="56"/>
      <c r="S804" s="56"/>
      <c r="T804" s="56"/>
      <c r="U804" s="56"/>
      <c r="V804" s="56"/>
      <c r="W804" s="56"/>
      <c r="X804" s="56"/>
      <c r="Y804" s="56"/>
      <c r="Z804" s="56"/>
      <c r="AA804" s="56"/>
      <c r="AB804" s="56"/>
      <c r="AC804" s="56"/>
      <c r="AD804" s="57"/>
    </row>
    <row r="805" spans="2:30" ht="15.75" customHeight="1">
      <c r="B805" s="84"/>
      <c r="C805" s="84"/>
      <c r="D805" s="61"/>
      <c r="E805" s="56"/>
      <c r="F805" s="56"/>
      <c r="G805" s="56"/>
      <c r="H805" s="56"/>
      <c r="I805" s="56"/>
      <c r="J805" s="56"/>
      <c r="K805" s="56"/>
      <c r="L805" s="56"/>
      <c r="M805" s="56"/>
      <c r="N805" s="56"/>
      <c r="O805" s="57"/>
      <c r="P805" s="84"/>
      <c r="Q805" s="87" t="s">
        <v>17</v>
      </c>
      <c r="R805" s="66"/>
      <c r="S805" s="87" t="s">
        <v>18</v>
      </c>
      <c r="T805" s="66"/>
      <c r="U805" s="87" t="s">
        <v>19</v>
      </c>
      <c r="V805" s="66"/>
      <c r="W805" s="87" t="s">
        <v>20</v>
      </c>
      <c r="X805" s="66"/>
      <c r="Y805" s="87" t="s">
        <v>21</v>
      </c>
      <c r="Z805" s="66"/>
      <c r="AA805" s="87" t="s">
        <v>22</v>
      </c>
      <c r="AB805" s="66"/>
      <c r="AC805" s="87" t="s">
        <v>23</v>
      </c>
      <c r="AD805" s="66"/>
    </row>
    <row r="806" spans="2:30" ht="15.75" customHeight="1">
      <c r="B806" s="70"/>
      <c r="C806" s="70"/>
      <c r="D806" s="13" t="s">
        <v>24</v>
      </c>
      <c r="E806" s="13" t="s">
        <v>25</v>
      </c>
      <c r="F806" s="13" t="s">
        <v>13</v>
      </c>
      <c r="G806" s="13" t="s">
        <v>24</v>
      </c>
      <c r="H806" s="13" t="s">
        <v>25</v>
      </c>
      <c r="I806" s="13" t="s">
        <v>13</v>
      </c>
      <c r="J806" s="13" t="s">
        <v>24</v>
      </c>
      <c r="K806" s="13" t="s">
        <v>25</v>
      </c>
      <c r="L806" s="13" t="s">
        <v>13</v>
      </c>
      <c r="M806" s="13" t="s">
        <v>24</v>
      </c>
      <c r="N806" s="13" t="s">
        <v>25</v>
      </c>
      <c r="O806" s="13" t="s">
        <v>13</v>
      </c>
      <c r="P806" s="70"/>
      <c r="Q806" s="14" t="s">
        <v>26</v>
      </c>
      <c r="R806" s="14" t="s">
        <v>27</v>
      </c>
      <c r="S806" s="14" t="s">
        <v>26</v>
      </c>
      <c r="T806" s="14" t="s">
        <v>27</v>
      </c>
      <c r="U806" s="14" t="s">
        <v>26</v>
      </c>
      <c r="V806" s="14" t="s">
        <v>27</v>
      </c>
      <c r="W806" s="14" t="s">
        <v>26</v>
      </c>
      <c r="X806" s="14" t="s">
        <v>27</v>
      </c>
      <c r="Y806" s="14" t="s">
        <v>26</v>
      </c>
      <c r="Z806" s="14" t="s">
        <v>27</v>
      </c>
      <c r="AA806" s="14" t="s">
        <v>26</v>
      </c>
      <c r="AB806" s="14" t="s">
        <v>27</v>
      </c>
      <c r="AC806" s="14" t="s">
        <v>26</v>
      </c>
      <c r="AD806" s="14" t="s">
        <v>27</v>
      </c>
    </row>
    <row r="807" spans="2:30" ht="15.75" customHeight="1">
      <c r="B807" s="15">
        <f>Datos!$B$7</f>
        <v>0</v>
      </c>
      <c r="C807" s="16">
        <f>Datos!$G$7</f>
        <v>0</v>
      </c>
      <c r="D807" s="18">
        <f t="shared" ref="D807:D826" si="1856">D775</f>
        <v>0</v>
      </c>
      <c r="E807" s="20"/>
      <c r="F807" s="22">
        <f t="shared" ref="F807:G807" si="1857">F775</f>
        <v>0</v>
      </c>
      <c r="G807" s="18">
        <f t="shared" si="1857"/>
        <v>0</v>
      </c>
      <c r="H807" s="20"/>
      <c r="I807" s="22">
        <f t="shared" ref="I807:J807" si="1858">I775</f>
        <v>0</v>
      </c>
      <c r="J807" s="18">
        <f t="shared" si="1858"/>
        <v>0</v>
      </c>
      <c r="K807" s="20"/>
      <c r="L807" s="22">
        <f t="shared" ref="L807:M807" si="1859">L775</f>
        <v>0</v>
      </c>
      <c r="M807" s="18">
        <f t="shared" si="1859"/>
        <v>0</v>
      </c>
      <c r="N807" s="20"/>
      <c r="O807" s="22">
        <f t="shared" ref="O807:O826" si="1860">O775</f>
        <v>0</v>
      </c>
      <c r="P807" s="23">
        <f t="shared" ref="P807:P826" si="1861">(E807*F807+H807*I807+K807*L807+N807*O807)/100</f>
        <v>0</v>
      </c>
      <c r="Q807" s="33">
        <f t="shared" ref="Q807:Q826" si="1862">Q775</f>
        <v>0</v>
      </c>
      <c r="R807" s="34">
        <f t="shared" ref="R807:R826" si="1863">IF(Q807="S",$P807,0)</f>
        <v>0</v>
      </c>
      <c r="S807" s="35">
        <f t="shared" ref="S807:S826" si="1864">S775</f>
        <v>0</v>
      </c>
      <c r="T807" s="34">
        <f t="shared" ref="T807:T826" si="1865">IF(S807="S",$P807,0)</f>
        <v>0</v>
      </c>
      <c r="U807" s="36">
        <f t="shared" ref="U807:U826" si="1866">U775</f>
        <v>0</v>
      </c>
      <c r="V807" s="34">
        <f t="shared" ref="V807:V826" si="1867">IF(U807="S",$P807,0)</f>
        <v>0</v>
      </c>
      <c r="W807" s="36">
        <f t="shared" ref="W807:W826" si="1868">W775</f>
        <v>0</v>
      </c>
      <c r="X807" s="34">
        <f t="shared" ref="X807:X826" si="1869">IF(W807="S",$P807,0)</f>
        <v>0</v>
      </c>
      <c r="Y807" s="35">
        <f t="shared" ref="Y807:Y826" si="1870">Y775</f>
        <v>0</v>
      </c>
      <c r="Z807" s="34">
        <f t="shared" ref="Z807:Z826" si="1871">IF(Y807="S",$P807,0)</f>
        <v>0</v>
      </c>
      <c r="AA807" s="36">
        <f t="shared" ref="AA807:AA826" si="1872">AA775</f>
        <v>0</v>
      </c>
      <c r="AB807" s="34">
        <f t="shared" ref="AB807:AB826" si="1873">IF(AA807="S",$P807,0)</f>
        <v>0</v>
      </c>
      <c r="AC807" s="36">
        <f t="shared" ref="AC807:AC826" si="1874">AC775</f>
        <v>0</v>
      </c>
      <c r="AD807" s="34">
        <f t="shared" ref="AD807:AD826" si="1875">IF(AC807="S",$P807,0)</f>
        <v>0</v>
      </c>
    </row>
    <row r="808" spans="2:30" ht="15.75" customHeight="1">
      <c r="B808" s="15">
        <f>Datos!$B$9</f>
        <v>0</v>
      </c>
      <c r="C808" s="16">
        <f>Datos!$G$9</f>
        <v>0</v>
      </c>
      <c r="D808" s="26">
        <f t="shared" si="1856"/>
        <v>0</v>
      </c>
      <c r="E808" s="23"/>
      <c r="F808" s="16">
        <f t="shared" ref="F808:G808" si="1876">F776</f>
        <v>0</v>
      </c>
      <c r="G808" s="26">
        <f t="shared" si="1876"/>
        <v>0</v>
      </c>
      <c r="H808" s="23"/>
      <c r="I808" s="16">
        <f t="shared" ref="I808:J808" si="1877">I776</f>
        <v>0</v>
      </c>
      <c r="J808" s="26">
        <f t="shared" si="1877"/>
        <v>0</v>
      </c>
      <c r="K808" s="23"/>
      <c r="L808" s="16">
        <f t="shared" ref="L808:M808" si="1878">L776</f>
        <v>0</v>
      </c>
      <c r="M808" s="18">
        <f t="shared" si="1878"/>
        <v>0</v>
      </c>
      <c r="N808" s="23"/>
      <c r="O808" s="16">
        <f t="shared" si="1860"/>
        <v>0</v>
      </c>
      <c r="P808" s="23">
        <f t="shared" si="1861"/>
        <v>0</v>
      </c>
      <c r="Q808" s="37">
        <f t="shared" si="1862"/>
        <v>0</v>
      </c>
      <c r="R808" s="38">
        <f t="shared" si="1863"/>
        <v>0</v>
      </c>
      <c r="S808" s="39">
        <f t="shared" si="1864"/>
        <v>0</v>
      </c>
      <c r="T808" s="38">
        <f t="shared" si="1865"/>
        <v>0</v>
      </c>
      <c r="U808" s="40">
        <f t="shared" si="1866"/>
        <v>0</v>
      </c>
      <c r="V808" s="38">
        <f t="shared" si="1867"/>
        <v>0</v>
      </c>
      <c r="W808" s="39">
        <f t="shared" si="1868"/>
        <v>0</v>
      </c>
      <c r="X808" s="38">
        <f t="shared" si="1869"/>
        <v>0</v>
      </c>
      <c r="Y808" s="40">
        <f t="shared" si="1870"/>
        <v>0</v>
      </c>
      <c r="Z808" s="38">
        <f t="shared" si="1871"/>
        <v>0</v>
      </c>
      <c r="AA808" s="39">
        <f t="shared" si="1872"/>
        <v>0</v>
      </c>
      <c r="AB808" s="38">
        <f t="shared" si="1873"/>
        <v>0</v>
      </c>
      <c r="AC808" s="39">
        <f t="shared" si="1874"/>
        <v>0</v>
      </c>
      <c r="AD808" s="38">
        <f t="shared" si="1875"/>
        <v>0</v>
      </c>
    </row>
    <row r="809" spans="2:30" ht="15.75" customHeight="1">
      <c r="B809" s="15">
        <f>Datos!$B$11</f>
        <v>0</v>
      </c>
      <c r="C809" s="16">
        <f>Datos!$G$11</f>
        <v>0</v>
      </c>
      <c r="D809" s="26">
        <f t="shared" si="1856"/>
        <v>0</v>
      </c>
      <c r="E809" s="23"/>
      <c r="F809" s="16">
        <f t="shared" ref="F809:G809" si="1879">F777</f>
        <v>0</v>
      </c>
      <c r="G809" s="26">
        <f t="shared" si="1879"/>
        <v>0</v>
      </c>
      <c r="H809" s="23"/>
      <c r="I809" s="16">
        <f t="shared" ref="I809:J809" si="1880">I777</f>
        <v>0</v>
      </c>
      <c r="J809" s="26">
        <f t="shared" si="1880"/>
        <v>0</v>
      </c>
      <c r="K809" s="23"/>
      <c r="L809" s="16">
        <f t="shared" ref="L809:M809" si="1881">L777</f>
        <v>0</v>
      </c>
      <c r="M809" s="26">
        <f t="shared" si="1881"/>
        <v>0</v>
      </c>
      <c r="N809" s="23"/>
      <c r="O809" s="16">
        <f t="shared" si="1860"/>
        <v>0</v>
      </c>
      <c r="P809" s="23">
        <f t="shared" si="1861"/>
        <v>0</v>
      </c>
      <c r="Q809" s="41">
        <f t="shared" si="1862"/>
        <v>0</v>
      </c>
      <c r="R809" s="38">
        <f t="shared" si="1863"/>
        <v>0</v>
      </c>
      <c r="S809" s="39">
        <f t="shared" si="1864"/>
        <v>0</v>
      </c>
      <c r="T809" s="38">
        <f t="shared" si="1865"/>
        <v>0</v>
      </c>
      <c r="U809" s="39">
        <f t="shared" si="1866"/>
        <v>0</v>
      </c>
      <c r="V809" s="38">
        <f t="shared" si="1867"/>
        <v>0</v>
      </c>
      <c r="W809" s="39">
        <f t="shared" si="1868"/>
        <v>0</v>
      </c>
      <c r="X809" s="38">
        <f t="shared" si="1869"/>
        <v>0</v>
      </c>
      <c r="Y809" s="39">
        <f t="shared" si="1870"/>
        <v>0</v>
      </c>
      <c r="Z809" s="38">
        <f t="shared" si="1871"/>
        <v>0</v>
      </c>
      <c r="AA809" s="39">
        <f t="shared" si="1872"/>
        <v>0</v>
      </c>
      <c r="AB809" s="38">
        <f t="shared" si="1873"/>
        <v>0</v>
      </c>
      <c r="AC809" s="39">
        <f t="shared" si="1874"/>
        <v>0</v>
      </c>
      <c r="AD809" s="38">
        <f t="shared" si="1875"/>
        <v>0</v>
      </c>
    </row>
    <row r="810" spans="2:30" ht="15.75" customHeight="1">
      <c r="B810" s="15">
        <f>Datos!$B$13</f>
        <v>0</v>
      </c>
      <c r="C810" s="16">
        <f>Datos!$G$13</f>
        <v>0</v>
      </c>
      <c r="D810" s="26">
        <f t="shared" si="1856"/>
        <v>0</v>
      </c>
      <c r="E810" s="23"/>
      <c r="F810" s="16">
        <f t="shared" ref="F810:G810" si="1882">F778</f>
        <v>0</v>
      </c>
      <c r="G810" s="26">
        <f t="shared" si="1882"/>
        <v>0</v>
      </c>
      <c r="H810" s="23"/>
      <c r="I810" s="16">
        <f t="shared" ref="I810:J810" si="1883">I778</f>
        <v>0</v>
      </c>
      <c r="J810" s="18">
        <f t="shared" si="1883"/>
        <v>0</v>
      </c>
      <c r="K810" s="20"/>
      <c r="L810" s="22">
        <f t="shared" ref="L810:M810" si="1884">L778</f>
        <v>0</v>
      </c>
      <c r="M810" s="26">
        <f t="shared" si="1884"/>
        <v>0</v>
      </c>
      <c r="N810" s="23"/>
      <c r="O810" s="16">
        <f t="shared" si="1860"/>
        <v>0</v>
      </c>
      <c r="P810" s="23">
        <f t="shared" si="1861"/>
        <v>0</v>
      </c>
      <c r="Q810" s="41">
        <f t="shared" si="1862"/>
        <v>0</v>
      </c>
      <c r="R810" s="38">
        <f t="shared" si="1863"/>
        <v>0</v>
      </c>
      <c r="S810" s="39">
        <f t="shared" si="1864"/>
        <v>0</v>
      </c>
      <c r="T810" s="38">
        <f t="shared" si="1865"/>
        <v>0</v>
      </c>
      <c r="U810" s="39">
        <f t="shared" si="1866"/>
        <v>0</v>
      </c>
      <c r="V810" s="38">
        <f t="shared" si="1867"/>
        <v>0</v>
      </c>
      <c r="W810" s="39">
        <f t="shared" si="1868"/>
        <v>0</v>
      </c>
      <c r="X810" s="38">
        <f t="shared" si="1869"/>
        <v>0</v>
      </c>
      <c r="Y810" s="39">
        <f t="shared" si="1870"/>
        <v>0</v>
      </c>
      <c r="Z810" s="38">
        <f t="shared" si="1871"/>
        <v>0</v>
      </c>
      <c r="AA810" s="39">
        <f t="shared" si="1872"/>
        <v>0</v>
      </c>
      <c r="AB810" s="38">
        <f t="shared" si="1873"/>
        <v>0</v>
      </c>
      <c r="AC810" s="39">
        <f t="shared" si="1874"/>
        <v>0</v>
      </c>
      <c r="AD810" s="38">
        <f t="shared" si="1875"/>
        <v>0</v>
      </c>
    </row>
    <row r="811" spans="2:30" ht="15.75" customHeight="1">
      <c r="B811" s="15">
        <f>Datos!$B$15</f>
        <v>0</v>
      </c>
      <c r="C811" s="16">
        <f>Datos!$G$15</f>
        <v>0</v>
      </c>
      <c r="D811" s="26">
        <f t="shared" si="1856"/>
        <v>0</v>
      </c>
      <c r="E811" s="23"/>
      <c r="F811" s="16">
        <f t="shared" ref="F811:G811" si="1885">F779</f>
        <v>0</v>
      </c>
      <c r="G811" s="26">
        <f t="shared" si="1885"/>
        <v>0</v>
      </c>
      <c r="H811" s="20"/>
      <c r="I811" s="16">
        <f t="shared" ref="I811:J811" si="1886">I779</f>
        <v>0</v>
      </c>
      <c r="J811" s="26">
        <f t="shared" si="1886"/>
        <v>0</v>
      </c>
      <c r="K811" s="23"/>
      <c r="L811" s="16">
        <f t="shared" ref="L811:M811" si="1887">L779</f>
        <v>0</v>
      </c>
      <c r="M811" s="26">
        <f t="shared" si="1887"/>
        <v>0</v>
      </c>
      <c r="N811" s="23"/>
      <c r="O811" s="16">
        <f t="shared" si="1860"/>
        <v>0</v>
      </c>
      <c r="P811" s="23">
        <f t="shared" si="1861"/>
        <v>0</v>
      </c>
      <c r="Q811" s="41">
        <f t="shared" si="1862"/>
        <v>0</v>
      </c>
      <c r="R811" s="38">
        <f t="shared" si="1863"/>
        <v>0</v>
      </c>
      <c r="S811" s="39">
        <f t="shared" si="1864"/>
        <v>0</v>
      </c>
      <c r="T811" s="38">
        <f t="shared" si="1865"/>
        <v>0</v>
      </c>
      <c r="U811" s="39">
        <f t="shared" si="1866"/>
        <v>0</v>
      </c>
      <c r="V811" s="38">
        <f t="shared" si="1867"/>
        <v>0</v>
      </c>
      <c r="W811" s="39">
        <f t="shared" si="1868"/>
        <v>0</v>
      </c>
      <c r="X811" s="38">
        <f t="shared" si="1869"/>
        <v>0</v>
      </c>
      <c r="Y811" s="39">
        <f t="shared" si="1870"/>
        <v>0</v>
      </c>
      <c r="Z811" s="38">
        <f t="shared" si="1871"/>
        <v>0</v>
      </c>
      <c r="AA811" s="39">
        <f t="shared" si="1872"/>
        <v>0</v>
      </c>
      <c r="AB811" s="38">
        <f t="shared" si="1873"/>
        <v>0</v>
      </c>
      <c r="AC811" s="39">
        <f t="shared" si="1874"/>
        <v>0</v>
      </c>
      <c r="AD811" s="38">
        <f t="shared" si="1875"/>
        <v>0</v>
      </c>
    </row>
    <row r="812" spans="2:30" ht="15.75" customHeight="1">
      <c r="B812" s="15">
        <f>Datos!$B$17</f>
        <v>0</v>
      </c>
      <c r="C812" s="16">
        <f>Datos!$G$17</f>
        <v>0</v>
      </c>
      <c r="D812" s="26">
        <f t="shared" si="1856"/>
        <v>0</v>
      </c>
      <c r="E812" s="23"/>
      <c r="F812" s="16">
        <f t="shared" ref="F812:G812" si="1888">F780</f>
        <v>0</v>
      </c>
      <c r="G812" s="26">
        <f t="shared" si="1888"/>
        <v>0</v>
      </c>
      <c r="H812" s="23"/>
      <c r="I812" s="16">
        <f t="shared" ref="I812:J812" si="1889">I780</f>
        <v>0</v>
      </c>
      <c r="J812" s="26">
        <f t="shared" si="1889"/>
        <v>0</v>
      </c>
      <c r="K812" s="23"/>
      <c r="L812" s="16">
        <f t="shared" ref="L812:M812" si="1890">L780</f>
        <v>0</v>
      </c>
      <c r="M812" s="26">
        <f t="shared" si="1890"/>
        <v>0</v>
      </c>
      <c r="N812" s="23"/>
      <c r="O812" s="16">
        <f t="shared" si="1860"/>
        <v>0</v>
      </c>
      <c r="P812" s="23">
        <f t="shared" si="1861"/>
        <v>0</v>
      </c>
      <c r="Q812" s="41">
        <f t="shared" si="1862"/>
        <v>0</v>
      </c>
      <c r="R812" s="38">
        <f t="shared" si="1863"/>
        <v>0</v>
      </c>
      <c r="S812" s="39">
        <f t="shared" si="1864"/>
        <v>0</v>
      </c>
      <c r="T812" s="38">
        <f t="shared" si="1865"/>
        <v>0</v>
      </c>
      <c r="U812" s="39">
        <f t="shared" si="1866"/>
        <v>0</v>
      </c>
      <c r="V812" s="38">
        <f t="shared" si="1867"/>
        <v>0</v>
      </c>
      <c r="W812" s="39">
        <f t="shared" si="1868"/>
        <v>0</v>
      </c>
      <c r="X812" s="38">
        <f t="shared" si="1869"/>
        <v>0</v>
      </c>
      <c r="Y812" s="39">
        <f t="shared" si="1870"/>
        <v>0</v>
      </c>
      <c r="Z812" s="38">
        <f t="shared" si="1871"/>
        <v>0</v>
      </c>
      <c r="AA812" s="39">
        <f t="shared" si="1872"/>
        <v>0</v>
      </c>
      <c r="AB812" s="38">
        <f t="shared" si="1873"/>
        <v>0</v>
      </c>
      <c r="AC812" s="39">
        <f t="shared" si="1874"/>
        <v>0</v>
      </c>
      <c r="AD812" s="38">
        <f t="shared" si="1875"/>
        <v>0</v>
      </c>
    </row>
    <row r="813" spans="2:30" ht="15.75" customHeight="1">
      <c r="B813" s="15">
        <f>Datos!$B$19</f>
        <v>0</v>
      </c>
      <c r="C813" s="16">
        <f>Datos!$G$19</f>
        <v>0</v>
      </c>
      <c r="D813" s="26">
        <f t="shared" si="1856"/>
        <v>0</v>
      </c>
      <c r="E813" s="23"/>
      <c r="F813" s="16">
        <f t="shared" ref="F813:G813" si="1891">F781</f>
        <v>0</v>
      </c>
      <c r="G813" s="26">
        <f t="shared" si="1891"/>
        <v>0</v>
      </c>
      <c r="H813" s="23"/>
      <c r="I813" s="16">
        <f t="shared" ref="I813:J813" si="1892">I781</f>
        <v>0</v>
      </c>
      <c r="J813" s="26">
        <f t="shared" si="1892"/>
        <v>0</v>
      </c>
      <c r="K813" s="23"/>
      <c r="L813" s="16">
        <f t="shared" ref="L813:M813" si="1893">L781</f>
        <v>0</v>
      </c>
      <c r="M813" s="26">
        <f t="shared" si="1893"/>
        <v>0</v>
      </c>
      <c r="N813" s="23"/>
      <c r="O813" s="16">
        <f t="shared" si="1860"/>
        <v>0</v>
      </c>
      <c r="P813" s="23">
        <f t="shared" si="1861"/>
        <v>0</v>
      </c>
      <c r="Q813" s="41">
        <f t="shared" si="1862"/>
        <v>0</v>
      </c>
      <c r="R813" s="38">
        <f t="shared" si="1863"/>
        <v>0</v>
      </c>
      <c r="S813" s="39">
        <f t="shared" si="1864"/>
        <v>0</v>
      </c>
      <c r="T813" s="38">
        <f t="shared" si="1865"/>
        <v>0</v>
      </c>
      <c r="U813" s="39">
        <f t="shared" si="1866"/>
        <v>0</v>
      </c>
      <c r="V813" s="38">
        <f t="shared" si="1867"/>
        <v>0</v>
      </c>
      <c r="W813" s="39">
        <f t="shared" si="1868"/>
        <v>0</v>
      </c>
      <c r="X813" s="38">
        <f t="shared" si="1869"/>
        <v>0</v>
      </c>
      <c r="Y813" s="39">
        <f t="shared" si="1870"/>
        <v>0</v>
      </c>
      <c r="Z813" s="38">
        <f t="shared" si="1871"/>
        <v>0</v>
      </c>
      <c r="AA813" s="39">
        <f t="shared" si="1872"/>
        <v>0</v>
      </c>
      <c r="AB813" s="38">
        <f t="shared" si="1873"/>
        <v>0</v>
      </c>
      <c r="AC813" s="39">
        <f t="shared" si="1874"/>
        <v>0</v>
      </c>
      <c r="AD813" s="38">
        <f t="shared" si="1875"/>
        <v>0</v>
      </c>
    </row>
    <row r="814" spans="2:30" ht="15.75" customHeight="1">
      <c r="B814" s="15">
        <f>Datos!$B$21</f>
        <v>0</v>
      </c>
      <c r="C814" s="16">
        <f>Datos!$G$21</f>
        <v>0</v>
      </c>
      <c r="D814" s="26">
        <f t="shared" si="1856"/>
        <v>0</v>
      </c>
      <c r="E814" s="23"/>
      <c r="F814" s="16">
        <f t="shared" ref="F814:G814" si="1894">F782</f>
        <v>0</v>
      </c>
      <c r="G814" s="26">
        <f t="shared" si="1894"/>
        <v>0</v>
      </c>
      <c r="H814" s="23"/>
      <c r="I814" s="16">
        <f t="shared" ref="I814:J814" si="1895">I782</f>
        <v>0</v>
      </c>
      <c r="J814" s="26">
        <f t="shared" si="1895"/>
        <v>0</v>
      </c>
      <c r="K814" s="23"/>
      <c r="L814" s="16">
        <f t="shared" ref="L814:M814" si="1896">L782</f>
        <v>0</v>
      </c>
      <c r="M814" s="26">
        <f t="shared" si="1896"/>
        <v>0</v>
      </c>
      <c r="N814" s="23"/>
      <c r="O814" s="16">
        <f t="shared" si="1860"/>
        <v>0</v>
      </c>
      <c r="P814" s="23">
        <f t="shared" si="1861"/>
        <v>0</v>
      </c>
      <c r="Q814" s="41">
        <f t="shared" si="1862"/>
        <v>0</v>
      </c>
      <c r="R814" s="38">
        <f t="shared" si="1863"/>
        <v>0</v>
      </c>
      <c r="S814" s="39">
        <f t="shared" si="1864"/>
        <v>0</v>
      </c>
      <c r="T814" s="38">
        <f t="shared" si="1865"/>
        <v>0</v>
      </c>
      <c r="U814" s="39">
        <f t="shared" si="1866"/>
        <v>0</v>
      </c>
      <c r="V814" s="38">
        <f t="shared" si="1867"/>
        <v>0</v>
      </c>
      <c r="W814" s="39">
        <f t="shared" si="1868"/>
        <v>0</v>
      </c>
      <c r="X814" s="38">
        <f t="shared" si="1869"/>
        <v>0</v>
      </c>
      <c r="Y814" s="39">
        <f t="shared" si="1870"/>
        <v>0</v>
      </c>
      <c r="Z814" s="38">
        <f t="shared" si="1871"/>
        <v>0</v>
      </c>
      <c r="AA814" s="39">
        <f t="shared" si="1872"/>
        <v>0</v>
      </c>
      <c r="AB814" s="38">
        <f t="shared" si="1873"/>
        <v>0</v>
      </c>
      <c r="AC814" s="39">
        <f t="shared" si="1874"/>
        <v>0</v>
      </c>
      <c r="AD814" s="38">
        <f t="shared" si="1875"/>
        <v>0</v>
      </c>
    </row>
    <row r="815" spans="2:30" ht="15.75" customHeight="1">
      <c r="B815" s="15">
        <f>Datos!$B$23</f>
        <v>0</v>
      </c>
      <c r="C815" s="16">
        <f>Datos!$G$23</f>
        <v>0</v>
      </c>
      <c r="D815" s="18">
        <f t="shared" si="1856"/>
        <v>0</v>
      </c>
      <c r="E815" s="20"/>
      <c r="F815" s="22">
        <f t="shared" ref="F815:G815" si="1897">F783</f>
        <v>0</v>
      </c>
      <c r="G815" s="18">
        <f t="shared" si="1897"/>
        <v>0</v>
      </c>
      <c r="H815" s="20"/>
      <c r="I815" s="22">
        <f t="shared" ref="I815:J815" si="1898">I783</f>
        <v>0</v>
      </c>
      <c r="J815" s="18">
        <f t="shared" si="1898"/>
        <v>0</v>
      </c>
      <c r="K815" s="20"/>
      <c r="L815" s="22">
        <f t="shared" ref="L815:M815" si="1899">L783</f>
        <v>0</v>
      </c>
      <c r="M815" s="18">
        <f t="shared" si="1899"/>
        <v>0</v>
      </c>
      <c r="N815" s="20"/>
      <c r="O815" s="22">
        <f t="shared" si="1860"/>
        <v>0</v>
      </c>
      <c r="P815" s="23">
        <f t="shared" si="1861"/>
        <v>0</v>
      </c>
      <c r="Q815" s="41">
        <f t="shared" si="1862"/>
        <v>0</v>
      </c>
      <c r="R815" s="38">
        <f t="shared" si="1863"/>
        <v>0</v>
      </c>
      <c r="S815" s="39">
        <f t="shared" si="1864"/>
        <v>0</v>
      </c>
      <c r="T815" s="38">
        <f t="shared" si="1865"/>
        <v>0</v>
      </c>
      <c r="U815" s="39">
        <f t="shared" si="1866"/>
        <v>0</v>
      </c>
      <c r="V815" s="38">
        <f t="shared" si="1867"/>
        <v>0</v>
      </c>
      <c r="W815" s="39">
        <f t="shared" si="1868"/>
        <v>0</v>
      </c>
      <c r="X815" s="38">
        <f t="shared" si="1869"/>
        <v>0</v>
      </c>
      <c r="Y815" s="39">
        <f t="shared" si="1870"/>
        <v>0</v>
      </c>
      <c r="Z815" s="38">
        <f t="shared" si="1871"/>
        <v>0</v>
      </c>
      <c r="AA815" s="39">
        <f t="shared" si="1872"/>
        <v>0</v>
      </c>
      <c r="AB815" s="38">
        <f t="shared" si="1873"/>
        <v>0</v>
      </c>
      <c r="AC815" s="39">
        <f t="shared" si="1874"/>
        <v>0</v>
      </c>
      <c r="AD815" s="38">
        <f t="shared" si="1875"/>
        <v>0</v>
      </c>
    </row>
    <row r="816" spans="2:30" ht="15.75" customHeight="1">
      <c r="B816" s="15">
        <f>Datos!$B$25</f>
        <v>0</v>
      </c>
      <c r="C816" s="16">
        <f>Datos!$G$25</f>
        <v>0</v>
      </c>
      <c r="D816" s="26">
        <f t="shared" si="1856"/>
        <v>0</v>
      </c>
      <c r="E816" s="23"/>
      <c r="F816" s="16">
        <f t="shared" ref="F816:G816" si="1900">F784</f>
        <v>0</v>
      </c>
      <c r="G816" s="26">
        <f t="shared" si="1900"/>
        <v>0</v>
      </c>
      <c r="H816" s="23"/>
      <c r="I816" s="16">
        <f t="shared" ref="I816:J816" si="1901">I784</f>
        <v>0</v>
      </c>
      <c r="J816" s="26">
        <f t="shared" si="1901"/>
        <v>0</v>
      </c>
      <c r="K816" s="23"/>
      <c r="L816" s="16">
        <f t="shared" ref="L816:M816" si="1902">L784</f>
        <v>0</v>
      </c>
      <c r="M816" s="26">
        <f t="shared" si="1902"/>
        <v>0</v>
      </c>
      <c r="N816" s="23"/>
      <c r="O816" s="16">
        <f t="shared" si="1860"/>
        <v>0</v>
      </c>
      <c r="P816" s="23">
        <f t="shared" si="1861"/>
        <v>0</v>
      </c>
      <c r="Q816" s="41">
        <f t="shared" si="1862"/>
        <v>0</v>
      </c>
      <c r="R816" s="38">
        <f t="shared" si="1863"/>
        <v>0</v>
      </c>
      <c r="S816" s="39">
        <f t="shared" si="1864"/>
        <v>0</v>
      </c>
      <c r="T816" s="38">
        <f t="shared" si="1865"/>
        <v>0</v>
      </c>
      <c r="U816" s="39">
        <f t="shared" si="1866"/>
        <v>0</v>
      </c>
      <c r="V816" s="38">
        <f t="shared" si="1867"/>
        <v>0</v>
      </c>
      <c r="W816" s="39">
        <f t="shared" si="1868"/>
        <v>0</v>
      </c>
      <c r="X816" s="38">
        <f t="shared" si="1869"/>
        <v>0</v>
      </c>
      <c r="Y816" s="39">
        <f t="shared" si="1870"/>
        <v>0</v>
      </c>
      <c r="Z816" s="38">
        <f t="shared" si="1871"/>
        <v>0</v>
      </c>
      <c r="AA816" s="39">
        <f t="shared" si="1872"/>
        <v>0</v>
      </c>
      <c r="AB816" s="38">
        <f t="shared" si="1873"/>
        <v>0</v>
      </c>
      <c r="AC816" s="39">
        <f t="shared" si="1874"/>
        <v>0</v>
      </c>
      <c r="AD816" s="38">
        <f t="shared" si="1875"/>
        <v>0</v>
      </c>
    </row>
    <row r="817" spans="2:30" ht="15.75" customHeight="1">
      <c r="B817" s="15">
        <f>Datos!$B$27</f>
        <v>0</v>
      </c>
      <c r="C817" s="16">
        <f>Datos!$G$27</f>
        <v>0</v>
      </c>
      <c r="D817" s="26">
        <f t="shared" si="1856"/>
        <v>0</v>
      </c>
      <c r="E817" s="23"/>
      <c r="F817" s="16">
        <f t="shared" ref="F817:G817" si="1903">F785</f>
        <v>0</v>
      </c>
      <c r="G817" s="26">
        <f t="shared" si="1903"/>
        <v>0</v>
      </c>
      <c r="H817" s="23"/>
      <c r="I817" s="16">
        <f t="shared" ref="I817:J817" si="1904">I785</f>
        <v>0</v>
      </c>
      <c r="J817" s="26">
        <f t="shared" si="1904"/>
        <v>0</v>
      </c>
      <c r="K817" s="23"/>
      <c r="L817" s="16">
        <f t="shared" ref="L817:M817" si="1905">L785</f>
        <v>0</v>
      </c>
      <c r="M817" s="26">
        <f t="shared" si="1905"/>
        <v>0</v>
      </c>
      <c r="N817" s="23"/>
      <c r="O817" s="16">
        <f t="shared" si="1860"/>
        <v>0</v>
      </c>
      <c r="P817" s="23">
        <f t="shared" si="1861"/>
        <v>0</v>
      </c>
      <c r="Q817" s="41">
        <f t="shared" si="1862"/>
        <v>0</v>
      </c>
      <c r="R817" s="38">
        <f t="shared" si="1863"/>
        <v>0</v>
      </c>
      <c r="S817" s="39">
        <f t="shared" si="1864"/>
        <v>0</v>
      </c>
      <c r="T817" s="38">
        <f t="shared" si="1865"/>
        <v>0</v>
      </c>
      <c r="U817" s="39">
        <f t="shared" si="1866"/>
        <v>0</v>
      </c>
      <c r="V817" s="38">
        <f t="shared" si="1867"/>
        <v>0</v>
      </c>
      <c r="W817" s="39">
        <f t="shared" si="1868"/>
        <v>0</v>
      </c>
      <c r="X817" s="38">
        <f t="shared" si="1869"/>
        <v>0</v>
      </c>
      <c r="Y817" s="39">
        <f t="shared" si="1870"/>
        <v>0</v>
      </c>
      <c r="Z817" s="38">
        <f t="shared" si="1871"/>
        <v>0</v>
      </c>
      <c r="AA817" s="39">
        <f t="shared" si="1872"/>
        <v>0</v>
      </c>
      <c r="AB817" s="38">
        <f t="shared" si="1873"/>
        <v>0</v>
      </c>
      <c r="AC817" s="39">
        <f t="shared" si="1874"/>
        <v>0</v>
      </c>
      <c r="AD817" s="38">
        <f t="shared" si="1875"/>
        <v>0</v>
      </c>
    </row>
    <row r="818" spans="2:30" ht="15.75" customHeight="1">
      <c r="B818" s="15">
        <f>Datos!$B$29</f>
        <v>0</v>
      </c>
      <c r="C818" s="16">
        <f>Datos!$G$29</f>
        <v>0</v>
      </c>
      <c r="D818" s="26">
        <f t="shared" si="1856"/>
        <v>0</v>
      </c>
      <c r="E818" s="23"/>
      <c r="F818" s="16">
        <f t="shared" ref="F818:G818" si="1906">F786</f>
        <v>0</v>
      </c>
      <c r="G818" s="26">
        <f t="shared" si="1906"/>
        <v>0</v>
      </c>
      <c r="H818" s="23"/>
      <c r="I818" s="16">
        <f t="shared" ref="I818:J818" si="1907">I786</f>
        <v>0</v>
      </c>
      <c r="J818" s="26">
        <f t="shared" si="1907"/>
        <v>0</v>
      </c>
      <c r="K818" s="23"/>
      <c r="L818" s="16">
        <f t="shared" ref="L818:M818" si="1908">L786</f>
        <v>0</v>
      </c>
      <c r="M818" s="26">
        <f t="shared" si="1908"/>
        <v>0</v>
      </c>
      <c r="N818" s="23"/>
      <c r="O818" s="16">
        <f t="shared" si="1860"/>
        <v>0</v>
      </c>
      <c r="P818" s="23">
        <f t="shared" si="1861"/>
        <v>0</v>
      </c>
      <c r="Q818" s="41">
        <f t="shared" si="1862"/>
        <v>0</v>
      </c>
      <c r="R818" s="38">
        <f t="shared" si="1863"/>
        <v>0</v>
      </c>
      <c r="S818" s="39">
        <f t="shared" si="1864"/>
        <v>0</v>
      </c>
      <c r="T818" s="38">
        <f t="shared" si="1865"/>
        <v>0</v>
      </c>
      <c r="U818" s="39">
        <f t="shared" si="1866"/>
        <v>0</v>
      </c>
      <c r="V818" s="38">
        <f t="shared" si="1867"/>
        <v>0</v>
      </c>
      <c r="W818" s="39">
        <f t="shared" si="1868"/>
        <v>0</v>
      </c>
      <c r="X818" s="38">
        <f t="shared" si="1869"/>
        <v>0</v>
      </c>
      <c r="Y818" s="39">
        <f t="shared" si="1870"/>
        <v>0</v>
      </c>
      <c r="Z818" s="38">
        <f t="shared" si="1871"/>
        <v>0</v>
      </c>
      <c r="AA818" s="39">
        <f t="shared" si="1872"/>
        <v>0</v>
      </c>
      <c r="AB818" s="38">
        <f t="shared" si="1873"/>
        <v>0</v>
      </c>
      <c r="AC818" s="39">
        <f t="shared" si="1874"/>
        <v>0</v>
      </c>
      <c r="AD818" s="38">
        <f t="shared" si="1875"/>
        <v>0</v>
      </c>
    </row>
    <row r="819" spans="2:30" ht="15.75" customHeight="1">
      <c r="B819" s="15">
        <f>Datos!$B$31</f>
        <v>0</v>
      </c>
      <c r="C819" s="16">
        <f>Datos!$G$31</f>
        <v>0</v>
      </c>
      <c r="D819" s="26">
        <f t="shared" si="1856"/>
        <v>0</v>
      </c>
      <c r="E819" s="23"/>
      <c r="F819" s="16">
        <f t="shared" ref="F819:G819" si="1909">F787</f>
        <v>0</v>
      </c>
      <c r="G819" s="26">
        <f t="shared" si="1909"/>
        <v>0</v>
      </c>
      <c r="H819" s="23"/>
      <c r="I819" s="16">
        <f t="shared" ref="I819:J819" si="1910">I787</f>
        <v>0</v>
      </c>
      <c r="J819" s="26">
        <f t="shared" si="1910"/>
        <v>0</v>
      </c>
      <c r="K819" s="23"/>
      <c r="L819" s="16">
        <f t="shared" ref="L819:M819" si="1911">L787</f>
        <v>0</v>
      </c>
      <c r="M819" s="26">
        <f t="shared" si="1911"/>
        <v>0</v>
      </c>
      <c r="N819" s="23"/>
      <c r="O819" s="16">
        <f t="shared" si="1860"/>
        <v>0</v>
      </c>
      <c r="P819" s="23">
        <f t="shared" si="1861"/>
        <v>0</v>
      </c>
      <c r="Q819" s="41">
        <f t="shared" si="1862"/>
        <v>0</v>
      </c>
      <c r="R819" s="38">
        <f t="shared" si="1863"/>
        <v>0</v>
      </c>
      <c r="S819" s="39">
        <f t="shared" si="1864"/>
        <v>0</v>
      </c>
      <c r="T819" s="38">
        <f t="shared" si="1865"/>
        <v>0</v>
      </c>
      <c r="U819" s="39">
        <f t="shared" si="1866"/>
        <v>0</v>
      </c>
      <c r="V819" s="38">
        <f t="shared" si="1867"/>
        <v>0</v>
      </c>
      <c r="W819" s="39">
        <f t="shared" si="1868"/>
        <v>0</v>
      </c>
      <c r="X819" s="38">
        <f t="shared" si="1869"/>
        <v>0</v>
      </c>
      <c r="Y819" s="39">
        <f t="shared" si="1870"/>
        <v>0</v>
      </c>
      <c r="Z819" s="38">
        <f t="shared" si="1871"/>
        <v>0</v>
      </c>
      <c r="AA819" s="39">
        <f t="shared" si="1872"/>
        <v>0</v>
      </c>
      <c r="AB819" s="38">
        <f t="shared" si="1873"/>
        <v>0</v>
      </c>
      <c r="AC819" s="39">
        <f t="shared" si="1874"/>
        <v>0</v>
      </c>
      <c r="AD819" s="38">
        <f t="shared" si="1875"/>
        <v>0</v>
      </c>
    </row>
    <row r="820" spans="2:30" ht="15.75" customHeight="1">
      <c r="B820" s="15">
        <f>Datos!$B$33</f>
        <v>0</v>
      </c>
      <c r="C820" s="16">
        <f>Datos!$G$33</f>
        <v>0</v>
      </c>
      <c r="D820" s="26">
        <f t="shared" si="1856"/>
        <v>0</v>
      </c>
      <c r="E820" s="23"/>
      <c r="F820" s="16">
        <f t="shared" ref="F820:G820" si="1912">F788</f>
        <v>0</v>
      </c>
      <c r="G820" s="26">
        <f t="shared" si="1912"/>
        <v>0</v>
      </c>
      <c r="H820" s="23"/>
      <c r="I820" s="16">
        <f t="shared" ref="I820:J820" si="1913">I788</f>
        <v>0</v>
      </c>
      <c r="J820" s="26">
        <f t="shared" si="1913"/>
        <v>0</v>
      </c>
      <c r="K820" s="23"/>
      <c r="L820" s="16">
        <f t="shared" ref="L820:M820" si="1914">L788</f>
        <v>0</v>
      </c>
      <c r="M820" s="26">
        <f t="shared" si="1914"/>
        <v>0</v>
      </c>
      <c r="N820" s="23"/>
      <c r="O820" s="16">
        <f t="shared" si="1860"/>
        <v>0</v>
      </c>
      <c r="P820" s="23">
        <f t="shared" si="1861"/>
        <v>0</v>
      </c>
      <c r="Q820" s="41">
        <f t="shared" si="1862"/>
        <v>0</v>
      </c>
      <c r="R820" s="38">
        <f t="shared" si="1863"/>
        <v>0</v>
      </c>
      <c r="S820" s="39">
        <f t="shared" si="1864"/>
        <v>0</v>
      </c>
      <c r="T820" s="38">
        <f t="shared" si="1865"/>
        <v>0</v>
      </c>
      <c r="U820" s="39">
        <f t="shared" si="1866"/>
        <v>0</v>
      </c>
      <c r="V820" s="38">
        <f t="shared" si="1867"/>
        <v>0</v>
      </c>
      <c r="W820" s="39">
        <f t="shared" si="1868"/>
        <v>0</v>
      </c>
      <c r="X820" s="38">
        <f t="shared" si="1869"/>
        <v>0</v>
      </c>
      <c r="Y820" s="39">
        <f t="shared" si="1870"/>
        <v>0</v>
      </c>
      <c r="Z820" s="38">
        <f t="shared" si="1871"/>
        <v>0</v>
      </c>
      <c r="AA820" s="39">
        <f t="shared" si="1872"/>
        <v>0</v>
      </c>
      <c r="AB820" s="38">
        <f t="shared" si="1873"/>
        <v>0</v>
      </c>
      <c r="AC820" s="39">
        <f t="shared" si="1874"/>
        <v>0</v>
      </c>
      <c r="AD820" s="38">
        <f t="shared" si="1875"/>
        <v>0</v>
      </c>
    </row>
    <row r="821" spans="2:30" ht="15.75" customHeight="1">
      <c r="B821" s="15">
        <f>Datos!$B$35</f>
        <v>0</v>
      </c>
      <c r="C821" s="16">
        <f>Datos!$G$35</f>
        <v>0</v>
      </c>
      <c r="D821" s="26">
        <f t="shared" si="1856"/>
        <v>0</v>
      </c>
      <c r="E821" s="23"/>
      <c r="F821" s="16">
        <f t="shared" ref="F821:G821" si="1915">F789</f>
        <v>0</v>
      </c>
      <c r="G821" s="26">
        <f t="shared" si="1915"/>
        <v>0</v>
      </c>
      <c r="H821" s="23"/>
      <c r="I821" s="16">
        <f t="shared" ref="I821:J821" si="1916">I789</f>
        <v>0</v>
      </c>
      <c r="J821" s="26">
        <f t="shared" si="1916"/>
        <v>0</v>
      </c>
      <c r="K821" s="23"/>
      <c r="L821" s="16">
        <f t="shared" ref="L821:M821" si="1917">L789</f>
        <v>0</v>
      </c>
      <c r="M821" s="26">
        <f t="shared" si="1917"/>
        <v>0</v>
      </c>
      <c r="N821" s="23"/>
      <c r="O821" s="16">
        <f t="shared" si="1860"/>
        <v>0</v>
      </c>
      <c r="P821" s="23">
        <f t="shared" si="1861"/>
        <v>0</v>
      </c>
      <c r="Q821" s="41">
        <f t="shared" si="1862"/>
        <v>0</v>
      </c>
      <c r="R821" s="38">
        <f t="shared" si="1863"/>
        <v>0</v>
      </c>
      <c r="S821" s="39">
        <f t="shared" si="1864"/>
        <v>0</v>
      </c>
      <c r="T821" s="38">
        <f t="shared" si="1865"/>
        <v>0</v>
      </c>
      <c r="U821" s="39">
        <f t="shared" si="1866"/>
        <v>0</v>
      </c>
      <c r="V821" s="38">
        <f t="shared" si="1867"/>
        <v>0</v>
      </c>
      <c r="W821" s="39">
        <f t="shared" si="1868"/>
        <v>0</v>
      </c>
      <c r="X821" s="38">
        <f t="shared" si="1869"/>
        <v>0</v>
      </c>
      <c r="Y821" s="39">
        <f t="shared" si="1870"/>
        <v>0</v>
      </c>
      <c r="Z821" s="38">
        <f t="shared" si="1871"/>
        <v>0</v>
      </c>
      <c r="AA821" s="39">
        <f t="shared" si="1872"/>
        <v>0</v>
      </c>
      <c r="AB821" s="38">
        <f t="shared" si="1873"/>
        <v>0</v>
      </c>
      <c r="AC821" s="39">
        <f t="shared" si="1874"/>
        <v>0</v>
      </c>
      <c r="AD821" s="38">
        <f t="shared" si="1875"/>
        <v>0</v>
      </c>
    </row>
    <row r="822" spans="2:30" ht="15.75" customHeight="1">
      <c r="B822" s="15">
        <f>Datos!$B$37</f>
        <v>0</v>
      </c>
      <c r="C822" s="16">
        <f>Datos!$G$37</f>
        <v>0</v>
      </c>
      <c r="D822" s="26">
        <f t="shared" si="1856"/>
        <v>0</v>
      </c>
      <c r="E822" s="23"/>
      <c r="F822" s="16">
        <f t="shared" ref="F822:G822" si="1918">F790</f>
        <v>0</v>
      </c>
      <c r="G822" s="26">
        <f t="shared" si="1918"/>
        <v>0</v>
      </c>
      <c r="H822" s="23"/>
      <c r="I822" s="16">
        <f t="shared" ref="I822:J822" si="1919">I790</f>
        <v>0</v>
      </c>
      <c r="J822" s="26">
        <f t="shared" si="1919"/>
        <v>0</v>
      </c>
      <c r="K822" s="23"/>
      <c r="L822" s="16">
        <f t="shared" ref="L822:M822" si="1920">L790</f>
        <v>0</v>
      </c>
      <c r="M822" s="26">
        <f t="shared" si="1920"/>
        <v>0</v>
      </c>
      <c r="N822" s="23"/>
      <c r="O822" s="16">
        <f t="shared" si="1860"/>
        <v>0</v>
      </c>
      <c r="P822" s="23">
        <f t="shared" si="1861"/>
        <v>0</v>
      </c>
      <c r="Q822" s="41">
        <f t="shared" si="1862"/>
        <v>0</v>
      </c>
      <c r="R822" s="38">
        <f t="shared" si="1863"/>
        <v>0</v>
      </c>
      <c r="S822" s="39">
        <f t="shared" si="1864"/>
        <v>0</v>
      </c>
      <c r="T822" s="38">
        <f t="shared" si="1865"/>
        <v>0</v>
      </c>
      <c r="U822" s="39">
        <f t="shared" si="1866"/>
        <v>0</v>
      </c>
      <c r="V822" s="38">
        <f t="shared" si="1867"/>
        <v>0</v>
      </c>
      <c r="W822" s="39">
        <f t="shared" si="1868"/>
        <v>0</v>
      </c>
      <c r="X822" s="38">
        <f t="shared" si="1869"/>
        <v>0</v>
      </c>
      <c r="Y822" s="39">
        <f t="shared" si="1870"/>
        <v>0</v>
      </c>
      <c r="Z822" s="38">
        <f t="shared" si="1871"/>
        <v>0</v>
      </c>
      <c r="AA822" s="39">
        <f t="shared" si="1872"/>
        <v>0</v>
      </c>
      <c r="AB822" s="38">
        <f t="shared" si="1873"/>
        <v>0</v>
      </c>
      <c r="AC822" s="39">
        <f t="shared" si="1874"/>
        <v>0</v>
      </c>
      <c r="AD822" s="38">
        <f t="shared" si="1875"/>
        <v>0</v>
      </c>
    </row>
    <row r="823" spans="2:30" ht="15.75" customHeight="1">
      <c r="B823" s="15">
        <f>Datos!$B$39</f>
        <v>0</v>
      </c>
      <c r="C823" s="16">
        <f>Datos!$G$39</f>
        <v>0</v>
      </c>
      <c r="D823" s="26">
        <f t="shared" si="1856"/>
        <v>0</v>
      </c>
      <c r="E823" s="23"/>
      <c r="F823" s="16">
        <f t="shared" ref="F823:G823" si="1921">F791</f>
        <v>0</v>
      </c>
      <c r="G823" s="26">
        <f t="shared" si="1921"/>
        <v>0</v>
      </c>
      <c r="H823" s="23"/>
      <c r="I823" s="16">
        <f t="shared" ref="I823:J823" si="1922">I791</f>
        <v>0</v>
      </c>
      <c r="J823" s="26">
        <f t="shared" si="1922"/>
        <v>0</v>
      </c>
      <c r="K823" s="23"/>
      <c r="L823" s="16">
        <f t="shared" ref="L823:M823" si="1923">L791</f>
        <v>0</v>
      </c>
      <c r="M823" s="26">
        <f t="shared" si="1923"/>
        <v>0</v>
      </c>
      <c r="N823" s="23"/>
      <c r="O823" s="16">
        <f t="shared" si="1860"/>
        <v>0</v>
      </c>
      <c r="P823" s="23">
        <f t="shared" si="1861"/>
        <v>0</v>
      </c>
      <c r="Q823" s="41">
        <f t="shared" si="1862"/>
        <v>0</v>
      </c>
      <c r="R823" s="38">
        <f t="shared" si="1863"/>
        <v>0</v>
      </c>
      <c r="S823" s="39">
        <f t="shared" si="1864"/>
        <v>0</v>
      </c>
      <c r="T823" s="38">
        <f t="shared" si="1865"/>
        <v>0</v>
      </c>
      <c r="U823" s="39">
        <f t="shared" si="1866"/>
        <v>0</v>
      </c>
      <c r="V823" s="38">
        <f t="shared" si="1867"/>
        <v>0</v>
      </c>
      <c r="W823" s="39">
        <f t="shared" si="1868"/>
        <v>0</v>
      </c>
      <c r="X823" s="38">
        <f t="shared" si="1869"/>
        <v>0</v>
      </c>
      <c r="Y823" s="39">
        <f t="shared" si="1870"/>
        <v>0</v>
      </c>
      <c r="Z823" s="38">
        <f t="shared" si="1871"/>
        <v>0</v>
      </c>
      <c r="AA823" s="39">
        <f t="shared" si="1872"/>
        <v>0</v>
      </c>
      <c r="AB823" s="38">
        <f t="shared" si="1873"/>
        <v>0</v>
      </c>
      <c r="AC823" s="39">
        <f t="shared" si="1874"/>
        <v>0</v>
      </c>
      <c r="AD823" s="38">
        <f t="shared" si="1875"/>
        <v>0</v>
      </c>
    </row>
    <row r="824" spans="2:30" ht="15.75" customHeight="1">
      <c r="B824" s="15">
        <f>Datos!$B$41</f>
        <v>0</v>
      </c>
      <c r="C824" s="16">
        <f>Datos!$G$41</f>
        <v>0</v>
      </c>
      <c r="D824" s="26">
        <f t="shared" si="1856"/>
        <v>0</v>
      </c>
      <c r="E824" s="23"/>
      <c r="F824" s="16">
        <f t="shared" ref="F824:G824" si="1924">F792</f>
        <v>0</v>
      </c>
      <c r="G824" s="26">
        <f t="shared" si="1924"/>
        <v>0</v>
      </c>
      <c r="H824" s="23"/>
      <c r="I824" s="16">
        <f t="shared" ref="I824:J824" si="1925">I792</f>
        <v>0</v>
      </c>
      <c r="J824" s="26">
        <f t="shared" si="1925"/>
        <v>0</v>
      </c>
      <c r="K824" s="23"/>
      <c r="L824" s="16">
        <f t="shared" ref="L824:M824" si="1926">L792</f>
        <v>0</v>
      </c>
      <c r="M824" s="26">
        <f t="shared" si="1926"/>
        <v>0</v>
      </c>
      <c r="N824" s="23"/>
      <c r="O824" s="16">
        <f t="shared" si="1860"/>
        <v>0</v>
      </c>
      <c r="P824" s="23">
        <f t="shared" si="1861"/>
        <v>0</v>
      </c>
      <c r="Q824" s="41">
        <f t="shared" si="1862"/>
        <v>0</v>
      </c>
      <c r="R824" s="38">
        <f t="shared" si="1863"/>
        <v>0</v>
      </c>
      <c r="S824" s="39">
        <f t="shared" si="1864"/>
        <v>0</v>
      </c>
      <c r="T824" s="38">
        <f t="shared" si="1865"/>
        <v>0</v>
      </c>
      <c r="U824" s="39">
        <f t="shared" si="1866"/>
        <v>0</v>
      </c>
      <c r="V824" s="38">
        <f t="shared" si="1867"/>
        <v>0</v>
      </c>
      <c r="W824" s="39">
        <f t="shared" si="1868"/>
        <v>0</v>
      </c>
      <c r="X824" s="38">
        <f t="shared" si="1869"/>
        <v>0</v>
      </c>
      <c r="Y824" s="39">
        <f t="shared" si="1870"/>
        <v>0</v>
      </c>
      <c r="Z824" s="38">
        <f t="shared" si="1871"/>
        <v>0</v>
      </c>
      <c r="AA824" s="39">
        <f t="shared" si="1872"/>
        <v>0</v>
      </c>
      <c r="AB824" s="38">
        <f t="shared" si="1873"/>
        <v>0</v>
      </c>
      <c r="AC824" s="39">
        <f t="shared" si="1874"/>
        <v>0</v>
      </c>
      <c r="AD824" s="38">
        <f t="shared" si="1875"/>
        <v>0</v>
      </c>
    </row>
    <row r="825" spans="2:30" ht="15.75" customHeight="1">
      <c r="B825" s="15">
        <f>Datos!$B$43</f>
        <v>0</v>
      </c>
      <c r="C825" s="16">
        <f>Datos!$G$43</f>
        <v>0</v>
      </c>
      <c r="D825" s="26">
        <f t="shared" si="1856"/>
        <v>0</v>
      </c>
      <c r="E825" s="23"/>
      <c r="F825" s="16">
        <f t="shared" ref="F825:G825" si="1927">F793</f>
        <v>0</v>
      </c>
      <c r="G825" s="26">
        <f t="shared" si="1927"/>
        <v>0</v>
      </c>
      <c r="H825" s="23"/>
      <c r="I825" s="16">
        <f t="shared" ref="I825:J825" si="1928">I793</f>
        <v>0</v>
      </c>
      <c r="J825" s="26">
        <f t="shared" si="1928"/>
        <v>0</v>
      </c>
      <c r="K825" s="23"/>
      <c r="L825" s="16">
        <f t="shared" ref="L825:M825" si="1929">L793</f>
        <v>0</v>
      </c>
      <c r="M825" s="26">
        <f t="shared" si="1929"/>
        <v>0</v>
      </c>
      <c r="N825" s="23"/>
      <c r="O825" s="16">
        <f t="shared" si="1860"/>
        <v>0</v>
      </c>
      <c r="P825" s="23">
        <f t="shared" si="1861"/>
        <v>0</v>
      </c>
      <c r="Q825" s="41">
        <f t="shared" si="1862"/>
        <v>0</v>
      </c>
      <c r="R825" s="38">
        <f t="shared" si="1863"/>
        <v>0</v>
      </c>
      <c r="S825" s="39">
        <f t="shared" si="1864"/>
        <v>0</v>
      </c>
      <c r="T825" s="38">
        <f t="shared" si="1865"/>
        <v>0</v>
      </c>
      <c r="U825" s="39">
        <f t="shared" si="1866"/>
        <v>0</v>
      </c>
      <c r="V825" s="38">
        <f t="shared" si="1867"/>
        <v>0</v>
      </c>
      <c r="W825" s="39">
        <f t="shared" si="1868"/>
        <v>0</v>
      </c>
      <c r="X825" s="38">
        <f t="shared" si="1869"/>
        <v>0</v>
      </c>
      <c r="Y825" s="39">
        <f t="shared" si="1870"/>
        <v>0</v>
      </c>
      <c r="Z825" s="38">
        <f t="shared" si="1871"/>
        <v>0</v>
      </c>
      <c r="AA825" s="39">
        <f t="shared" si="1872"/>
        <v>0</v>
      </c>
      <c r="AB825" s="38">
        <f t="shared" si="1873"/>
        <v>0</v>
      </c>
      <c r="AC825" s="39">
        <f t="shared" si="1874"/>
        <v>0</v>
      </c>
      <c r="AD825" s="38">
        <f t="shared" si="1875"/>
        <v>0</v>
      </c>
    </row>
    <row r="826" spans="2:30" ht="15.75" customHeight="1">
      <c r="B826" s="15">
        <f>Datos!$B$45</f>
        <v>0</v>
      </c>
      <c r="C826" s="16">
        <f>Datos!$G$45</f>
        <v>0</v>
      </c>
      <c r="D826" s="26">
        <f t="shared" si="1856"/>
        <v>0</v>
      </c>
      <c r="E826" s="23"/>
      <c r="F826" s="16">
        <f t="shared" ref="F826:G826" si="1930">F794</f>
        <v>0</v>
      </c>
      <c r="G826" s="26">
        <f t="shared" si="1930"/>
        <v>0</v>
      </c>
      <c r="H826" s="23"/>
      <c r="I826" s="16">
        <f t="shared" ref="I826:J826" si="1931">I794</f>
        <v>0</v>
      </c>
      <c r="J826" s="26">
        <f t="shared" si="1931"/>
        <v>0</v>
      </c>
      <c r="K826" s="23"/>
      <c r="L826" s="16">
        <f t="shared" ref="L826:M826" si="1932">L794</f>
        <v>0</v>
      </c>
      <c r="M826" s="26">
        <f t="shared" si="1932"/>
        <v>0</v>
      </c>
      <c r="N826" s="23"/>
      <c r="O826" s="16">
        <f t="shared" si="1860"/>
        <v>0</v>
      </c>
      <c r="P826" s="23">
        <f t="shared" si="1861"/>
        <v>0</v>
      </c>
      <c r="Q826" s="37">
        <f t="shared" si="1862"/>
        <v>0</v>
      </c>
      <c r="R826" s="38">
        <f t="shared" si="1863"/>
        <v>0</v>
      </c>
      <c r="S826" s="39">
        <f t="shared" si="1864"/>
        <v>0</v>
      </c>
      <c r="T826" s="38">
        <f t="shared" si="1865"/>
        <v>0</v>
      </c>
      <c r="U826" s="39">
        <f t="shared" si="1866"/>
        <v>0</v>
      </c>
      <c r="V826" s="38">
        <f t="shared" si="1867"/>
        <v>0</v>
      </c>
      <c r="W826" s="39">
        <f t="shared" si="1868"/>
        <v>0</v>
      </c>
      <c r="X826" s="38">
        <f t="shared" si="1869"/>
        <v>0</v>
      </c>
      <c r="Y826" s="39">
        <f t="shared" si="1870"/>
        <v>0</v>
      </c>
      <c r="Z826" s="38">
        <f t="shared" si="1871"/>
        <v>0</v>
      </c>
      <c r="AA826" s="39">
        <f t="shared" si="1872"/>
        <v>0</v>
      </c>
      <c r="AB826" s="38">
        <f t="shared" si="1873"/>
        <v>0</v>
      </c>
      <c r="AC826" s="39">
        <f t="shared" si="1874"/>
        <v>0</v>
      </c>
      <c r="AD826" s="38">
        <f t="shared" si="1875"/>
        <v>0</v>
      </c>
    </row>
    <row r="827" spans="2:30" ht="15.75" customHeight="1">
      <c r="J827" s="4" t="s">
        <v>40</v>
      </c>
      <c r="K827" s="90">
        <f>(P807*C807+P808*C808+P809*C809+P810*C810+P811*C811+P812*C812+P813*C813+P814*C814+P815*C815+P816*C816+P817*C817+P818*C818+P819*C819+P820*C820+P821*C821+P822*C822+P823*C823+P824*C824+P825*C825+P826*C826)/100</f>
        <v>0</v>
      </c>
      <c r="L827" s="66"/>
      <c r="M827" s="81" t="str">
        <f>IF(K827&gt;8.49,"SOBRESALIENTE",IF(K827&gt;6.99,"NOTABLE",IF(K827&gt;5.99,"BIEN",IF(K827&gt;4.99,"SUFICIENTE","INSUFICIENTE"))))</f>
        <v>INSUFICIENTE</v>
      </c>
      <c r="N827" s="65"/>
      <c r="O827" s="65"/>
      <c r="P827" s="66"/>
      <c r="Q827" s="87" t="s">
        <v>17</v>
      </c>
      <c r="R827" s="66"/>
      <c r="S827" s="87" t="s">
        <v>18</v>
      </c>
      <c r="T827" s="66"/>
      <c r="U827" s="87" t="s">
        <v>19</v>
      </c>
      <c r="V827" s="66"/>
      <c r="W827" s="87" t="s">
        <v>20</v>
      </c>
      <c r="X827" s="66"/>
      <c r="Y827" s="87" t="s">
        <v>21</v>
      </c>
      <c r="Z827" s="66"/>
      <c r="AA827" s="87" t="s">
        <v>22</v>
      </c>
      <c r="AB827" s="66"/>
      <c r="AC827" s="87" t="s">
        <v>23</v>
      </c>
      <c r="AD827" s="66"/>
    </row>
    <row r="828" spans="2:30" ht="15.75" customHeight="1">
      <c r="O828" s="30"/>
      <c r="P828" s="4" t="s">
        <v>43</v>
      </c>
      <c r="Q828" s="88" t="e">
        <f>SUM(R807:R826)/(20-COUNTIF(R807:R826,0))</f>
        <v>#DIV/0!</v>
      </c>
      <c r="R828" s="66"/>
      <c r="S828" s="88" t="e">
        <f>SUM(T807:T826)/(20-COUNTIF(T807:T826,0))</f>
        <v>#DIV/0!</v>
      </c>
      <c r="T828" s="66"/>
      <c r="U828" s="88" t="e">
        <f>SUM(V807:V826)/(20-COUNTIF(V807:V826,0))</f>
        <v>#DIV/0!</v>
      </c>
      <c r="V828" s="66"/>
      <c r="W828" s="88" t="e">
        <f>SUM(X807:X826)/(20-COUNTIF(X807:X826,0))</f>
        <v>#DIV/0!</v>
      </c>
      <c r="X828" s="66"/>
      <c r="Y828" s="88" t="e">
        <f>SUM(Z807:Z826)/(20-COUNTIF(Z807:Z826,0))</f>
        <v>#DIV/0!</v>
      </c>
      <c r="Z828" s="66"/>
      <c r="AA828" s="88" t="e">
        <f>SUM(AB807:AB826)/(20-COUNTIF(AB807:AB826,0))</f>
        <v>#DIV/0!</v>
      </c>
      <c r="AB828" s="66"/>
      <c r="AC828" s="88" t="e">
        <f>SUM(AD807:AD826)/(20-COUNTIF(AD807:AD826,0))</f>
        <v>#DIV/0!</v>
      </c>
      <c r="AD828" s="66"/>
    </row>
    <row r="829" spans="2:30" ht="15.75" customHeight="1">
      <c r="B829" s="8" t="s">
        <v>53</v>
      </c>
    </row>
    <row r="830" spans="2:30" ht="15.75" customHeight="1">
      <c r="B830" s="89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  <c r="Z830" s="52"/>
      <c r="AA830" s="52"/>
      <c r="AB830" s="52"/>
      <c r="AC830" s="52"/>
      <c r="AD830" s="52"/>
    </row>
    <row r="831" spans="2:30" ht="15.75" customHeight="1"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  <c r="Z831" s="52"/>
      <c r="AA831" s="52"/>
      <c r="AB831" s="52"/>
      <c r="AC831" s="52"/>
      <c r="AD831" s="52"/>
    </row>
    <row r="834" spans="2:30" ht="15.75" customHeight="1">
      <c r="B834" s="10">
        <f>Datos!C224</f>
        <v>0</v>
      </c>
      <c r="P834" s="11">
        <f>Portada!$C$27</f>
        <v>0</v>
      </c>
      <c r="T834" s="12">
        <f>Portada!$E$29</f>
        <v>0</v>
      </c>
      <c r="AD834" s="11">
        <f>Portada!$D$21</f>
        <v>0</v>
      </c>
    </row>
    <row r="835" spans="2:30" ht="15.75" customHeight="1">
      <c r="B835" s="83" t="s">
        <v>12</v>
      </c>
      <c r="C835" s="83" t="s">
        <v>13</v>
      </c>
      <c r="D835" s="85" t="s">
        <v>14</v>
      </c>
      <c r="E835" s="59"/>
      <c r="F835" s="59"/>
      <c r="G835" s="59"/>
      <c r="H835" s="59"/>
      <c r="I835" s="59"/>
      <c r="J835" s="59"/>
      <c r="K835" s="59"/>
      <c r="L835" s="59"/>
      <c r="M835" s="59"/>
      <c r="N835" s="59"/>
      <c r="O835" s="60"/>
      <c r="P835" s="83" t="s">
        <v>15</v>
      </c>
      <c r="Q835" s="85" t="s">
        <v>16</v>
      </c>
      <c r="R835" s="59"/>
      <c r="S835" s="59"/>
      <c r="T835" s="59"/>
      <c r="U835" s="59"/>
      <c r="V835" s="59"/>
      <c r="W835" s="59"/>
      <c r="X835" s="59"/>
      <c r="Y835" s="59"/>
      <c r="Z835" s="59"/>
      <c r="AA835" s="59"/>
      <c r="AB835" s="59"/>
      <c r="AC835" s="59"/>
      <c r="AD835" s="60"/>
    </row>
    <row r="836" spans="2:30" ht="15.75" customHeight="1">
      <c r="B836" s="84"/>
      <c r="C836" s="84"/>
      <c r="D836" s="86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5"/>
      <c r="P836" s="84"/>
      <c r="Q836" s="61"/>
      <c r="R836" s="56"/>
      <c r="S836" s="56"/>
      <c r="T836" s="56"/>
      <c r="U836" s="56"/>
      <c r="V836" s="56"/>
      <c r="W836" s="56"/>
      <c r="X836" s="56"/>
      <c r="Y836" s="56"/>
      <c r="Z836" s="56"/>
      <c r="AA836" s="56"/>
      <c r="AB836" s="56"/>
      <c r="AC836" s="56"/>
      <c r="AD836" s="57"/>
    </row>
    <row r="837" spans="2:30" ht="15.75" customHeight="1">
      <c r="B837" s="84"/>
      <c r="C837" s="84"/>
      <c r="D837" s="61"/>
      <c r="E837" s="56"/>
      <c r="F837" s="56"/>
      <c r="G837" s="56"/>
      <c r="H837" s="56"/>
      <c r="I837" s="56"/>
      <c r="J837" s="56"/>
      <c r="K837" s="56"/>
      <c r="L837" s="56"/>
      <c r="M837" s="56"/>
      <c r="N837" s="56"/>
      <c r="O837" s="57"/>
      <c r="P837" s="84"/>
      <c r="Q837" s="87" t="s">
        <v>17</v>
      </c>
      <c r="R837" s="66"/>
      <c r="S837" s="87" t="s">
        <v>18</v>
      </c>
      <c r="T837" s="66"/>
      <c r="U837" s="87" t="s">
        <v>19</v>
      </c>
      <c r="V837" s="66"/>
      <c r="W837" s="87" t="s">
        <v>20</v>
      </c>
      <c r="X837" s="66"/>
      <c r="Y837" s="87" t="s">
        <v>21</v>
      </c>
      <c r="Z837" s="66"/>
      <c r="AA837" s="87" t="s">
        <v>22</v>
      </c>
      <c r="AB837" s="66"/>
      <c r="AC837" s="87" t="s">
        <v>23</v>
      </c>
      <c r="AD837" s="66"/>
    </row>
    <row r="838" spans="2:30" ht="15.75" customHeight="1">
      <c r="B838" s="70"/>
      <c r="C838" s="70"/>
      <c r="D838" s="13" t="s">
        <v>24</v>
      </c>
      <c r="E838" s="13" t="s">
        <v>25</v>
      </c>
      <c r="F838" s="13" t="s">
        <v>13</v>
      </c>
      <c r="G838" s="13" t="s">
        <v>24</v>
      </c>
      <c r="H838" s="13" t="s">
        <v>25</v>
      </c>
      <c r="I838" s="13" t="s">
        <v>13</v>
      </c>
      <c r="J838" s="13" t="s">
        <v>24</v>
      </c>
      <c r="K838" s="13" t="s">
        <v>25</v>
      </c>
      <c r="L838" s="13" t="s">
        <v>13</v>
      </c>
      <c r="M838" s="13" t="s">
        <v>24</v>
      </c>
      <c r="N838" s="13" t="s">
        <v>25</v>
      </c>
      <c r="O838" s="13" t="s">
        <v>13</v>
      </c>
      <c r="P838" s="70"/>
      <c r="Q838" s="14" t="s">
        <v>26</v>
      </c>
      <c r="R838" s="14" t="s">
        <v>27</v>
      </c>
      <c r="S838" s="14" t="s">
        <v>26</v>
      </c>
      <c r="T838" s="14" t="s">
        <v>27</v>
      </c>
      <c r="U838" s="14" t="s">
        <v>26</v>
      </c>
      <c r="V838" s="14" t="s">
        <v>27</v>
      </c>
      <c r="W838" s="14" t="s">
        <v>26</v>
      </c>
      <c r="X838" s="14" t="s">
        <v>27</v>
      </c>
      <c r="Y838" s="14" t="s">
        <v>26</v>
      </c>
      <c r="Z838" s="14" t="s">
        <v>27</v>
      </c>
      <c r="AA838" s="14" t="s">
        <v>26</v>
      </c>
      <c r="AB838" s="14" t="s">
        <v>27</v>
      </c>
      <c r="AC838" s="14" t="s">
        <v>26</v>
      </c>
      <c r="AD838" s="14" t="s">
        <v>27</v>
      </c>
    </row>
    <row r="839" spans="2:30" ht="15.75" customHeight="1">
      <c r="B839" s="15">
        <f>Datos!$B$7</f>
        <v>0</v>
      </c>
      <c r="C839" s="16">
        <f>Datos!$G$7</f>
        <v>0</v>
      </c>
      <c r="D839" s="18">
        <f t="shared" ref="D839:D858" si="1933">D807</f>
        <v>0</v>
      </c>
      <c r="E839" s="20"/>
      <c r="F839" s="22">
        <f t="shared" ref="F839:G839" si="1934">F807</f>
        <v>0</v>
      </c>
      <c r="G839" s="18">
        <f t="shared" si="1934"/>
        <v>0</v>
      </c>
      <c r="H839" s="20"/>
      <c r="I839" s="22">
        <f t="shared" ref="I839:J839" si="1935">I807</f>
        <v>0</v>
      </c>
      <c r="J839" s="18">
        <f t="shared" si="1935"/>
        <v>0</v>
      </c>
      <c r="K839" s="20"/>
      <c r="L839" s="22">
        <f t="shared" ref="L839:M839" si="1936">L807</f>
        <v>0</v>
      </c>
      <c r="M839" s="18">
        <f t="shared" si="1936"/>
        <v>0</v>
      </c>
      <c r="N839" s="20"/>
      <c r="O839" s="22">
        <f t="shared" ref="O839:O858" si="1937">O807</f>
        <v>0</v>
      </c>
      <c r="P839" s="23">
        <f t="shared" ref="P839:P858" si="1938">(E839*F839+H839*I839+K839*L839+N839*O839)/100</f>
        <v>0</v>
      </c>
      <c r="Q839" s="33">
        <f t="shared" ref="Q839:Q858" si="1939">Q807</f>
        <v>0</v>
      </c>
      <c r="R839" s="34">
        <f t="shared" ref="R839:R858" si="1940">IF(Q839="S",$P839,0)</f>
        <v>0</v>
      </c>
      <c r="S839" s="35">
        <f t="shared" ref="S839:S858" si="1941">S807</f>
        <v>0</v>
      </c>
      <c r="T839" s="34">
        <f t="shared" ref="T839:T858" si="1942">IF(S839="S",$P839,0)</f>
        <v>0</v>
      </c>
      <c r="U839" s="36">
        <f t="shared" ref="U839:U858" si="1943">U807</f>
        <v>0</v>
      </c>
      <c r="V839" s="34">
        <f t="shared" ref="V839:V858" si="1944">IF(U839="S",$P839,0)</f>
        <v>0</v>
      </c>
      <c r="W839" s="36">
        <f t="shared" ref="W839:W858" si="1945">W807</f>
        <v>0</v>
      </c>
      <c r="X839" s="34">
        <f t="shared" ref="X839:X858" si="1946">IF(W839="S",$P839,0)</f>
        <v>0</v>
      </c>
      <c r="Y839" s="35">
        <f t="shared" ref="Y839:Y858" si="1947">Y807</f>
        <v>0</v>
      </c>
      <c r="Z839" s="34">
        <f t="shared" ref="Z839:Z858" si="1948">IF(Y839="S",$P839,0)</f>
        <v>0</v>
      </c>
      <c r="AA839" s="36">
        <f t="shared" ref="AA839:AA858" si="1949">AA807</f>
        <v>0</v>
      </c>
      <c r="AB839" s="34">
        <f t="shared" ref="AB839:AB858" si="1950">IF(AA839="S",$P839,0)</f>
        <v>0</v>
      </c>
      <c r="AC839" s="36">
        <f t="shared" ref="AC839:AC858" si="1951">AC807</f>
        <v>0</v>
      </c>
      <c r="AD839" s="34">
        <f t="shared" ref="AD839:AD858" si="1952">IF(AC839="S",$P839,0)</f>
        <v>0</v>
      </c>
    </row>
    <row r="840" spans="2:30" ht="15.75" customHeight="1">
      <c r="B840" s="15">
        <f>Datos!$B$9</f>
        <v>0</v>
      </c>
      <c r="C840" s="16">
        <f>Datos!$G$9</f>
        <v>0</v>
      </c>
      <c r="D840" s="26">
        <f t="shared" si="1933"/>
        <v>0</v>
      </c>
      <c r="E840" s="23"/>
      <c r="F840" s="16">
        <f t="shared" ref="F840:G840" si="1953">F808</f>
        <v>0</v>
      </c>
      <c r="G840" s="26">
        <f t="shared" si="1953"/>
        <v>0</v>
      </c>
      <c r="H840" s="23"/>
      <c r="I840" s="16">
        <f t="shared" ref="I840:J840" si="1954">I808</f>
        <v>0</v>
      </c>
      <c r="J840" s="26">
        <f t="shared" si="1954"/>
        <v>0</v>
      </c>
      <c r="K840" s="23"/>
      <c r="L840" s="16">
        <f t="shared" ref="L840:M840" si="1955">L808</f>
        <v>0</v>
      </c>
      <c r="M840" s="18">
        <f t="shared" si="1955"/>
        <v>0</v>
      </c>
      <c r="N840" s="23"/>
      <c r="O840" s="16">
        <f t="shared" si="1937"/>
        <v>0</v>
      </c>
      <c r="P840" s="23">
        <f t="shared" si="1938"/>
        <v>0</v>
      </c>
      <c r="Q840" s="37">
        <f t="shared" si="1939"/>
        <v>0</v>
      </c>
      <c r="R840" s="38">
        <f t="shared" si="1940"/>
        <v>0</v>
      </c>
      <c r="S840" s="39">
        <f t="shared" si="1941"/>
        <v>0</v>
      </c>
      <c r="T840" s="38">
        <f t="shared" si="1942"/>
        <v>0</v>
      </c>
      <c r="U840" s="40">
        <f t="shared" si="1943"/>
        <v>0</v>
      </c>
      <c r="V840" s="38">
        <f t="shared" si="1944"/>
        <v>0</v>
      </c>
      <c r="W840" s="39">
        <f t="shared" si="1945"/>
        <v>0</v>
      </c>
      <c r="X840" s="38">
        <f t="shared" si="1946"/>
        <v>0</v>
      </c>
      <c r="Y840" s="40">
        <f t="shared" si="1947"/>
        <v>0</v>
      </c>
      <c r="Z840" s="38">
        <f t="shared" si="1948"/>
        <v>0</v>
      </c>
      <c r="AA840" s="39">
        <f t="shared" si="1949"/>
        <v>0</v>
      </c>
      <c r="AB840" s="38">
        <f t="shared" si="1950"/>
        <v>0</v>
      </c>
      <c r="AC840" s="39">
        <f t="shared" si="1951"/>
        <v>0</v>
      </c>
      <c r="AD840" s="38">
        <f t="shared" si="1952"/>
        <v>0</v>
      </c>
    </row>
    <row r="841" spans="2:30" ht="15.75" customHeight="1">
      <c r="B841" s="15">
        <f>Datos!$B$11</f>
        <v>0</v>
      </c>
      <c r="C841" s="16">
        <f>Datos!$G$11</f>
        <v>0</v>
      </c>
      <c r="D841" s="26">
        <f t="shared" si="1933"/>
        <v>0</v>
      </c>
      <c r="E841" s="23"/>
      <c r="F841" s="16">
        <f t="shared" ref="F841:G841" si="1956">F809</f>
        <v>0</v>
      </c>
      <c r="G841" s="26">
        <f t="shared" si="1956"/>
        <v>0</v>
      </c>
      <c r="H841" s="23"/>
      <c r="I841" s="16">
        <f t="shared" ref="I841:J841" si="1957">I809</f>
        <v>0</v>
      </c>
      <c r="J841" s="26">
        <f t="shared" si="1957"/>
        <v>0</v>
      </c>
      <c r="K841" s="23"/>
      <c r="L841" s="16">
        <f t="shared" ref="L841:M841" si="1958">L809</f>
        <v>0</v>
      </c>
      <c r="M841" s="26">
        <f t="shared" si="1958"/>
        <v>0</v>
      </c>
      <c r="N841" s="23"/>
      <c r="O841" s="16">
        <f t="shared" si="1937"/>
        <v>0</v>
      </c>
      <c r="P841" s="23">
        <f t="shared" si="1938"/>
        <v>0</v>
      </c>
      <c r="Q841" s="41">
        <f t="shared" si="1939"/>
        <v>0</v>
      </c>
      <c r="R841" s="38">
        <f t="shared" si="1940"/>
        <v>0</v>
      </c>
      <c r="S841" s="39">
        <f t="shared" si="1941"/>
        <v>0</v>
      </c>
      <c r="T841" s="38">
        <f t="shared" si="1942"/>
        <v>0</v>
      </c>
      <c r="U841" s="39">
        <f t="shared" si="1943"/>
        <v>0</v>
      </c>
      <c r="V841" s="38">
        <f t="shared" si="1944"/>
        <v>0</v>
      </c>
      <c r="W841" s="39">
        <f t="shared" si="1945"/>
        <v>0</v>
      </c>
      <c r="X841" s="38">
        <f t="shared" si="1946"/>
        <v>0</v>
      </c>
      <c r="Y841" s="39">
        <f t="shared" si="1947"/>
        <v>0</v>
      </c>
      <c r="Z841" s="38">
        <f t="shared" si="1948"/>
        <v>0</v>
      </c>
      <c r="AA841" s="39">
        <f t="shared" si="1949"/>
        <v>0</v>
      </c>
      <c r="AB841" s="38">
        <f t="shared" si="1950"/>
        <v>0</v>
      </c>
      <c r="AC841" s="39">
        <f t="shared" si="1951"/>
        <v>0</v>
      </c>
      <c r="AD841" s="38">
        <f t="shared" si="1952"/>
        <v>0</v>
      </c>
    </row>
    <row r="842" spans="2:30" ht="15.75" customHeight="1">
      <c r="B842" s="15">
        <f>Datos!$B$13</f>
        <v>0</v>
      </c>
      <c r="C842" s="16">
        <f>Datos!$G$13</f>
        <v>0</v>
      </c>
      <c r="D842" s="26">
        <f t="shared" si="1933"/>
        <v>0</v>
      </c>
      <c r="E842" s="23"/>
      <c r="F842" s="16">
        <f t="shared" ref="F842:G842" si="1959">F810</f>
        <v>0</v>
      </c>
      <c r="G842" s="26">
        <f t="shared" si="1959"/>
        <v>0</v>
      </c>
      <c r="H842" s="23"/>
      <c r="I842" s="16">
        <f t="shared" ref="I842:J842" si="1960">I810</f>
        <v>0</v>
      </c>
      <c r="J842" s="18">
        <f t="shared" si="1960"/>
        <v>0</v>
      </c>
      <c r="K842" s="20"/>
      <c r="L842" s="22">
        <f t="shared" ref="L842:M842" si="1961">L810</f>
        <v>0</v>
      </c>
      <c r="M842" s="26">
        <f t="shared" si="1961"/>
        <v>0</v>
      </c>
      <c r="N842" s="23"/>
      <c r="O842" s="16">
        <f t="shared" si="1937"/>
        <v>0</v>
      </c>
      <c r="P842" s="23">
        <f t="shared" si="1938"/>
        <v>0</v>
      </c>
      <c r="Q842" s="41">
        <f t="shared" si="1939"/>
        <v>0</v>
      </c>
      <c r="R842" s="38">
        <f t="shared" si="1940"/>
        <v>0</v>
      </c>
      <c r="S842" s="39">
        <f t="shared" si="1941"/>
        <v>0</v>
      </c>
      <c r="T842" s="38">
        <f t="shared" si="1942"/>
        <v>0</v>
      </c>
      <c r="U842" s="39">
        <f t="shared" si="1943"/>
        <v>0</v>
      </c>
      <c r="V842" s="38">
        <f t="shared" si="1944"/>
        <v>0</v>
      </c>
      <c r="W842" s="39">
        <f t="shared" si="1945"/>
        <v>0</v>
      </c>
      <c r="X842" s="38">
        <f t="shared" si="1946"/>
        <v>0</v>
      </c>
      <c r="Y842" s="39">
        <f t="shared" si="1947"/>
        <v>0</v>
      </c>
      <c r="Z842" s="38">
        <f t="shared" si="1948"/>
        <v>0</v>
      </c>
      <c r="AA842" s="39">
        <f t="shared" si="1949"/>
        <v>0</v>
      </c>
      <c r="AB842" s="38">
        <f t="shared" si="1950"/>
        <v>0</v>
      </c>
      <c r="AC842" s="39">
        <f t="shared" si="1951"/>
        <v>0</v>
      </c>
      <c r="AD842" s="38">
        <f t="shared" si="1952"/>
        <v>0</v>
      </c>
    </row>
    <row r="843" spans="2:30" ht="15.75" customHeight="1">
      <c r="B843" s="15">
        <f>Datos!$B$15</f>
        <v>0</v>
      </c>
      <c r="C843" s="16">
        <f>Datos!$G$15</f>
        <v>0</v>
      </c>
      <c r="D843" s="26">
        <f t="shared" si="1933"/>
        <v>0</v>
      </c>
      <c r="E843" s="23"/>
      <c r="F843" s="16">
        <f t="shared" ref="F843:G843" si="1962">F811</f>
        <v>0</v>
      </c>
      <c r="G843" s="26">
        <f t="shared" si="1962"/>
        <v>0</v>
      </c>
      <c r="H843" s="20"/>
      <c r="I843" s="16">
        <f t="shared" ref="I843:J843" si="1963">I811</f>
        <v>0</v>
      </c>
      <c r="J843" s="26">
        <f t="shared" si="1963"/>
        <v>0</v>
      </c>
      <c r="K843" s="23"/>
      <c r="L843" s="16">
        <f t="shared" ref="L843:M843" si="1964">L811</f>
        <v>0</v>
      </c>
      <c r="M843" s="26">
        <f t="shared" si="1964"/>
        <v>0</v>
      </c>
      <c r="N843" s="23"/>
      <c r="O843" s="16">
        <f t="shared" si="1937"/>
        <v>0</v>
      </c>
      <c r="P843" s="23">
        <f t="shared" si="1938"/>
        <v>0</v>
      </c>
      <c r="Q843" s="41">
        <f t="shared" si="1939"/>
        <v>0</v>
      </c>
      <c r="R843" s="38">
        <f t="shared" si="1940"/>
        <v>0</v>
      </c>
      <c r="S843" s="39">
        <f t="shared" si="1941"/>
        <v>0</v>
      </c>
      <c r="T843" s="38">
        <f t="shared" si="1942"/>
        <v>0</v>
      </c>
      <c r="U843" s="39">
        <f t="shared" si="1943"/>
        <v>0</v>
      </c>
      <c r="V843" s="38">
        <f t="shared" si="1944"/>
        <v>0</v>
      </c>
      <c r="W843" s="39">
        <f t="shared" si="1945"/>
        <v>0</v>
      </c>
      <c r="X843" s="38">
        <f t="shared" si="1946"/>
        <v>0</v>
      </c>
      <c r="Y843" s="39">
        <f t="shared" si="1947"/>
        <v>0</v>
      </c>
      <c r="Z843" s="38">
        <f t="shared" si="1948"/>
        <v>0</v>
      </c>
      <c r="AA843" s="39">
        <f t="shared" si="1949"/>
        <v>0</v>
      </c>
      <c r="AB843" s="38">
        <f t="shared" si="1950"/>
        <v>0</v>
      </c>
      <c r="AC843" s="39">
        <f t="shared" si="1951"/>
        <v>0</v>
      </c>
      <c r="AD843" s="38">
        <f t="shared" si="1952"/>
        <v>0</v>
      </c>
    </row>
    <row r="844" spans="2:30" ht="15.75" customHeight="1">
      <c r="B844" s="15">
        <f>Datos!$B$17</f>
        <v>0</v>
      </c>
      <c r="C844" s="16">
        <f>Datos!$G$17</f>
        <v>0</v>
      </c>
      <c r="D844" s="26">
        <f t="shared" si="1933"/>
        <v>0</v>
      </c>
      <c r="E844" s="23"/>
      <c r="F844" s="16">
        <f t="shared" ref="F844:G844" si="1965">F812</f>
        <v>0</v>
      </c>
      <c r="G844" s="26">
        <f t="shared" si="1965"/>
        <v>0</v>
      </c>
      <c r="H844" s="23"/>
      <c r="I844" s="16">
        <f t="shared" ref="I844:J844" si="1966">I812</f>
        <v>0</v>
      </c>
      <c r="J844" s="26">
        <f t="shared" si="1966"/>
        <v>0</v>
      </c>
      <c r="K844" s="23"/>
      <c r="L844" s="16">
        <f t="shared" ref="L844:M844" si="1967">L812</f>
        <v>0</v>
      </c>
      <c r="M844" s="26">
        <f t="shared" si="1967"/>
        <v>0</v>
      </c>
      <c r="N844" s="23"/>
      <c r="O844" s="16">
        <f t="shared" si="1937"/>
        <v>0</v>
      </c>
      <c r="P844" s="23">
        <f t="shared" si="1938"/>
        <v>0</v>
      </c>
      <c r="Q844" s="41">
        <f t="shared" si="1939"/>
        <v>0</v>
      </c>
      <c r="R844" s="38">
        <f t="shared" si="1940"/>
        <v>0</v>
      </c>
      <c r="S844" s="39">
        <f t="shared" si="1941"/>
        <v>0</v>
      </c>
      <c r="T844" s="38">
        <f t="shared" si="1942"/>
        <v>0</v>
      </c>
      <c r="U844" s="39">
        <f t="shared" si="1943"/>
        <v>0</v>
      </c>
      <c r="V844" s="38">
        <f t="shared" si="1944"/>
        <v>0</v>
      </c>
      <c r="W844" s="39">
        <f t="shared" si="1945"/>
        <v>0</v>
      </c>
      <c r="X844" s="38">
        <f t="shared" si="1946"/>
        <v>0</v>
      </c>
      <c r="Y844" s="39">
        <f t="shared" si="1947"/>
        <v>0</v>
      </c>
      <c r="Z844" s="38">
        <f t="shared" si="1948"/>
        <v>0</v>
      </c>
      <c r="AA844" s="39">
        <f t="shared" si="1949"/>
        <v>0</v>
      </c>
      <c r="AB844" s="38">
        <f t="shared" si="1950"/>
        <v>0</v>
      </c>
      <c r="AC844" s="39">
        <f t="shared" si="1951"/>
        <v>0</v>
      </c>
      <c r="AD844" s="38">
        <f t="shared" si="1952"/>
        <v>0</v>
      </c>
    </row>
    <row r="845" spans="2:30" ht="15.75" customHeight="1">
      <c r="B845" s="15">
        <f>Datos!$B$19</f>
        <v>0</v>
      </c>
      <c r="C845" s="16">
        <f>Datos!$G$19</f>
        <v>0</v>
      </c>
      <c r="D845" s="26">
        <f t="shared" si="1933"/>
        <v>0</v>
      </c>
      <c r="E845" s="23"/>
      <c r="F845" s="16">
        <f t="shared" ref="F845:G845" si="1968">F813</f>
        <v>0</v>
      </c>
      <c r="G845" s="26">
        <f t="shared" si="1968"/>
        <v>0</v>
      </c>
      <c r="H845" s="23"/>
      <c r="I845" s="16">
        <f t="shared" ref="I845:J845" si="1969">I813</f>
        <v>0</v>
      </c>
      <c r="J845" s="26">
        <f t="shared" si="1969"/>
        <v>0</v>
      </c>
      <c r="K845" s="23"/>
      <c r="L845" s="16">
        <f t="shared" ref="L845:M845" si="1970">L813</f>
        <v>0</v>
      </c>
      <c r="M845" s="26">
        <f t="shared" si="1970"/>
        <v>0</v>
      </c>
      <c r="N845" s="23"/>
      <c r="O845" s="16">
        <f t="shared" si="1937"/>
        <v>0</v>
      </c>
      <c r="P845" s="23">
        <f t="shared" si="1938"/>
        <v>0</v>
      </c>
      <c r="Q845" s="41">
        <f t="shared" si="1939"/>
        <v>0</v>
      </c>
      <c r="R845" s="38">
        <f t="shared" si="1940"/>
        <v>0</v>
      </c>
      <c r="S845" s="39">
        <f t="shared" si="1941"/>
        <v>0</v>
      </c>
      <c r="T845" s="38">
        <f t="shared" si="1942"/>
        <v>0</v>
      </c>
      <c r="U845" s="39">
        <f t="shared" si="1943"/>
        <v>0</v>
      </c>
      <c r="V845" s="38">
        <f t="shared" si="1944"/>
        <v>0</v>
      </c>
      <c r="W845" s="39">
        <f t="shared" si="1945"/>
        <v>0</v>
      </c>
      <c r="X845" s="38">
        <f t="shared" si="1946"/>
        <v>0</v>
      </c>
      <c r="Y845" s="39">
        <f t="shared" si="1947"/>
        <v>0</v>
      </c>
      <c r="Z845" s="38">
        <f t="shared" si="1948"/>
        <v>0</v>
      </c>
      <c r="AA845" s="39">
        <f t="shared" si="1949"/>
        <v>0</v>
      </c>
      <c r="AB845" s="38">
        <f t="shared" si="1950"/>
        <v>0</v>
      </c>
      <c r="AC845" s="39">
        <f t="shared" si="1951"/>
        <v>0</v>
      </c>
      <c r="AD845" s="38">
        <f t="shared" si="1952"/>
        <v>0</v>
      </c>
    </row>
    <row r="846" spans="2:30" ht="15.75" customHeight="1">
      <c r="B846" s="15">
        <f>Datos!$B$21</f>
        <v>0</v>
      </c>
      <c r="C846" s="16">
        <f>Datos!$G$21</f>
        <v>0</v>
      </c>
      <c r="D846" s="26">
        <f t="shared" si="1933"/>
        <v>0</v>
      </c>
      <c r="E846" s="23"/>
      <c r="F846" s="16">
        <f t="shared" ref="F846:G846" si="1971">F814</f>
        <v>0</v>
      </c>
      <c r="G846" s="26">
        <f t="shared" si="1971"/>
        <v>0</v>
      </c>
      <c r="H846" s="23"/>
      <c r="I846" s="16">
        <f t="shared" ref="I846:J846" si="1972">I814</f>
        <v>0</v>
      </c>
      <c r="J846" s="26">
        <f t="shared" si="1972"/>
        <v>0</v>
      </c>
      <c r="K846" s="23"/>
      <c r="L846" s="16">
        <f t="shared" ref="L846:M846" si="1973">L814</f>
        <v>0</v>
      </c>
      <c r="M846" s="26">
        <f t="shared" si="1973"/>
        <v>0</v>
      </c>
      <c r="N846" s="23"/>
      <c r="O846" s="16">
        <f t="shared" si="1937"/>
        <v>0</v>
      </c>
      <c r="P846" s="23">
        <f t="shared" si="1938"/>
        <v>0</v>
      </c>
      <c r="Q846" s="41">
        <f t="shared" si="1939"/>
        <v>0</v>
      </c>
      <c r="R846" s="38">
        <f t="shared" si="1940"/>
        <v>0</v>
      </c>
      <c r="S846" s="39">
        <f t="shared" si="1941"/>
        <v>0</v>
      </c>
      <c r="T846" s="38">
        <f t="shared" si="1942"/>
        <v>0</v>
      </c>
      <c r="U846" s="39">
        <f t="shared" si="1943"/>
        <v>0</v>
      </c>
      <c r="V846" s="38">
        <f t="shared" si="1944"/>
        <v>0</v>
      </c>
      <c r="W846" s="39">
        <f t="shared" si="1945"/>
        <v>0</v>
      </c>
      <c r="X846" s="38">
        <f t="shared" si="1946"/>
        <v>0</v>
      </c>
      <c r="Y846" s="39">
        <f t="shared" si="1947"/>
        <v>0</v>
      </c>
      <c r="Z846" s="38">
        <f t="shared" si="1948"/>
        <v>0</v>
      </c>
      <c r="AA846" s="39">
        <f t="shared" si="1949"/>
        <v>0</v>
      </c>
      <c r="AB846" s="38">
        <f t="shared" si="1950"/>
        <v>0</v>
      </c>
      <c r="AC846" s="39">
        <f t="shared" si="1951"/>
        <v>0</v>
      </c>
      <c r="AD846" s="38">
        <f t="shared" si="1952"/>
        <v>0</v>
      </c>
    </row>
    <row r="847" spans="2:30" ht="15.75" customHeight="1">
      <c r="B847" s="15">
        <f>Datos!$B$23</f>
        <v>0</v>
      </c>
      <c r="C847" s="16">
        <f>Datos!$G$23</f>
        <v>0</v>
      </c>
      <c r="D847" s="18">
        <f t="shared" si="1933"/>
        <v>0</v>
      </c>
      <c r="E847" s="20"/>
      <c r="F847" s="22">
        <f t="shared" ref="F847:G847" si="1974">F815</f>
        <v>0</v>
      </c>
      <c r="G847" s="18">
        <f t="shared" si="1974"/>
        <v>0</v>
      </c>
      <c r="H847" s="20"/>
      <c r="I847" s="22">
        <f t="shared" ref="I847:J847" si="1975">I815</f>
        <v>0</v>
      </c>
      <c r="J847" s="18">
        <f t="shared" si="1975"/>
        <v>0</v>
      </c>
      <c r="K847" s="20"/>
      <c r="L847" s="22">
        <f t="shared" ref="L847:M847" si="1976">L815</f>
        <v>0</v>
      </c>
      <c r="M847" s="18">
        <f t="shared" si="1976"/>
        <v>0</v>
      </c>
      <c r="N847" s="20"/>
      <c r="O847" s="22">
        <f t="shared" si="1937"/>
        <v>0</v>
      </c>
      <c r="P847" s="23">
        <f t="shared" si="1938"/>
        <v>0</v>
      </c>
      <c r="Q847" s="41">
        <f t="shared" si="1939"/>
        <v>0</v>
      </c>
      <c r="R847" s="38">
        <f t="shared" si="1940"/>
        <v>0</v>
      </c>
      <c r="S847" s="39">
        <f t="shared" si="1941"/>
        <v>0</v>
      </c>
      <c r="T847" s="38">
        <f t="shared" si="1942"/>
        <v>0</v>
      </c>
      <c r="U847" s="39">
        <f t="shared" si="1943"/>
        <v>0</v>
      </c>
      <c r="V847" s="38">
        <f t="shared" si="1944"/>
        <v>0</v>
      </c>
      <c r="W847" s="39">
        <f t="shared" si="1945"/>
        <v>0</v>
      </c>
      <c r="X847" s="38">
        <f t="shared" si="1946"/>
        <v>0</v>
      </c>
      <c r="Y847" s="39">
        <f t="shared" si="1947"/>
        <v>0</v>
      </c>
      <c r="Z847" s="38">
        <f t="shared" si="1948"/>
        <v>0</v>
      </c>
      <c r="AA847" s="39">
        <f t="shared" si="1949"/>
        <v>0</v>
      </c>
      <c r="AB847" s="38">
        <f t="shared" si="1950"/>
        <v>0</v>
      </c>
      <c r="AC847" s="39">
        <f t="shared" si="1951"/>
        <v>0</v>
      </c>
      <c r="AD847" s="38">
        <f t="shared" si="1952"/>
        <v>0</v>
      </c>
    </row>
    <row r="848" spans="2:30" ht="15.75" customHeight="1">
      <c r="B848" s="15">
        <f>Datos!$B$25</f>
        <v>0</v>
      </c>
      <c r="C848" s="16">
        <f>Datos!$G$25</f>
        <v>0</v>
      </c>
      <c r="D848" s="26">
        <f t="shared" si="1933"/>
        <v>0</v>
      </c>
      <c r="E848" s="23"/>
      <c r="F848" s="16">
        <f t="shared" ref="F848:G848" si="1977">F816</f>
        <v>0</v>
      </c>
      <c r="G848" s="26">
        <f t="shared" si="1977"/>
        <v>0</v>
      </c>
      <c r="H848" s="23"/>
      <c r="I848" s="16">
        <f t="shared" ref="I848:J848" si="1978">I816</f>
        <v>0</v>
      </c>
      <c r="J848" s="26">
        <f t="shared" si="1978"/>
        <v>0</v>
      </c>
      <c r="K848" s="23"/>
      <c r="L848" s="16">
        <f t="shared" ref="L848:M848" si="1979">L816</f>
        <v>0</v>
      </c>
      <c r="M848" s="26">
        <f t="shared" si="1979"/>
        <v>0</v>
      </c>
      <c r="N848" s="23"/>
      <c r="O848" s="16">
        <f t="shared" si="1937"/>
        <v>0</v>
      </c>
      <c r="P848" s="23">
        <f t="shared" si="1938"/>
        <v>0</v>
      </c>
      <c r="Q848" s="41">
        <f t="shared" si="1939"/>
        <v>0</v>
      </c>
      <c r="R848" s="38">
        <f t="shared" si="1940"/>
        <v>0</v>
      </c>
      <c r="S848" s="39">
        <f t="shared" si="1941"/>
        <v>0</v>
      </c>
      <c r="T848" s="38">
        <f t="shared" si="1942"/>
        <v>0</v>
      </c>
      <c r="U848" s="39">
        <f t="shared" si="1943"/>
        <v>0</v>
      </c>
      <c r="V848" s="38">
        <f t="shared" si="1944"/>
        <v>0</v>
      </c>
      <c r="W848" s="39">
        <f t="shared" si="1945"/>
        <v>0</v>
      </c>
      <c r="X848" s="38">
        <f t="shared" si="1946"/>
        <v>0</v>
      </c>
      <c r="Y848" s="39">
        <f t="shared" si="1947"/>
        <v>0</v>
      </c>
      <c r="Z848" s="38">
        <f t="shared" si="1948"/>
        <v>0</v>
      </c>
      <c r="AA848" s="39">
        <f t="shared" si="1949"/>
        <v>0</v>
      </c>
      <c r="AB848" s="38">
        <f t="shared" si="1950"/>
        <v>0</v>
      </c>
      <c r="AC848" s="39">
        <f t="shared" si="1951"/>
        <v>0</v>
      </c>
      <c r="AD848" s="38">
        <f t="shared" si="1952"/>
        <v>0</v>
      </c>
    </row>
    <row r="849" spans="2:30" ht="15.75" customHeight="1">
      <c r="B849" s="15">
        <f>Datos!$B$27</f>
        <v>0</v>
      </c>
      <c r="C849" s="16">
        <f>Datos!$G$27</f>
        <v>0</v>
      </c>
      <c r="D849" s="26">
        <f t="shared" si="1933"/>
        <v>0</v>
      </c>
      <c r="E849" s="23"/>
      <c r="F849" s="16">
        <f t="shared" ref="F849:G849" si="1980">F817</f>
        <v>0</v>
      </c>
      <c r="G849" s="26">
        <f t="shared" si="1980"/>
        <v>0</v>
      </c>
      <c r="H849" s="23"/>
      <c r="I849" s="16">
        <f t="shared" ref="I849:J849" si="1981">I817</f>
        <v>0</v>
      </c>
      <c r="J849" s="26">
        <f t="shared" si="1981"/>
        <v>0</v>
      </c>
      <c r="K849" s="23"/>
      <c r="L849" s="16">
        <f t="shared" ref="L849:M849" si="1982">L817</f>
        <v>0</v>
      </c>
      <c r="M849" s="26">
        <f t="shared" si="1982"/>
        <v>0</v>
      </c>
      <c r="N849" s="23"/>
      <c r="O849" s="16">
        <f t="shared" si="1937"/>
        <v>0</v>
      </c>
      <c r="P849" s="23">
        <f t="shared" si="1938"/>
        <v>0</v>
      </c>
      <c r="Q849" s="41">
        <f t="shared" si="1939"/>
        <v>0</v>
      </c>
      <c r="R849" s="38">
        <f t="shared" si="1940"/>
        <v>0</v>
      </c>
      <c r="S849" s="39">
        <f t="shared" si="1941"/>
        <v>0</v>
      </c>
      <c r="T849" s="38">
        <f t="shared" si="1942"/>
        <v>0</v>
      </c>
      <c r="U849" s="39">
        <f t="shared" si="1943"/>
        <v>0</v>
      </c>
      <c r="V849" s="38">
        <f t="shared" si="1944"/>
        <v>0</v>
      </c>
      <c r="W849" s="39">
        <f t="shared" si="1945"/>
        <v>0</v>
      </c>
      <c r="X849" s="38">
        <f t="shared" si="1946"/>
        <v>0</v>
      </c>
      <c r="Y849" s="39">
        <f t="shared" si="1947"/>
        <v>0</v>
      </c>
      <c r="Z849" s="38">
        <f t="shared" si="1948"/>
        <v>0</v>
      </c>
      <c r="AA849" s="39">
        <f t="shared" si="1949"/>
        <v>0</v>
      </c>
      <c r="AB849" s="38">
        <f t="shared" si="1950"/>
        <v>0</v>
      </c>
      <c r="AC849" s="39">
        <f t="shared" si="1951"/>
        <v>0</v>
      </c>
      <c r="AD849" s="38">
        <f t="shared" si="1952"/>
        <v>0</v>
      </c>
    </row>
    <row r="850" spans="2:30" ht="15.75" customHeight="1">
      <c r="B850" s="15">
        <f>Datos!$B$29</f>
        <v>0</v>
      </c>
      <c r="C850" s="16">
        <f>Datos!$G$29</f>
        <v>0</v>
      </c>
      <c r="D850" s="26">
        <f t="shared" si="1933"/>
        <v>0</v>
      </c>
      <c r="E850" s="23"/>
      <c r="F850" s="16">
        <f t="shared" ref="F850:G850" si="1983">F818</f>
        <v>0</v>
      </c>
      <c r="G850" s="26">
        <f t="shared" si="1983"/>
        <v>0</v>
      </c>
      <c r="H850" s="23"/>
      <c r="I850" s="16">
        <f t="shared" ref="I850:J850" si="1984">I818</f>
        <v>0</v>
      </c>
      <c r="J850" s="26">
        <f t="shared" si="1984"/>
        <v>0</v>
      </c>
      <c r="K850" s="23"/>
      <c r="L850" s="16">
        <f t="shared" ref="L850:M850" si="1985">L818</f>
        <v>0</v>
      </c>
      <c r="M850" s="26">
        <f t="shared" si="1985"/>
        <v>0</v>
      </c>
      <c r="N850" s="23"/>
      <c r="O850" s="16">
        <f t="shared" si="1937"/>
        <v>0</v>
      </c>
      <c r="P850" s="23">
        <f t="shared" si="1938"/>
        <v>0</v>
      </c>
      <c r="Q850" s="41">
        <f t="shared" si="1939"/>
        <v>0</v>
      </c>
      <c r="R850" s="38">
        <f t="shared" si="1940"/>
        <v>0</v>
      </c>
      <c r="S850" s="39">
        <f t="shared" si="1941"/>
        <v>0</v>
      </c>
      <c r="T850" s="38">
        <f t="shared" si="1942"/>
        <v>0</v>
      </c>
      <c r="U850" s="39">
        <f t="shared" si="1943"/>
        <v>0</v>
      </c>
      <c r="V850" s="38">
        <f t="shared" si="1944"/>
        <v>0</v>
      </c>
      <c r="W850" s="39">
        <f t="shared" si="1945"/>
        <v>0</v>
      </c>
      <c r="X850" s="38">
        <f t="shared" si="1946"/>
        <v>0</v>
      </c>
      <c r="Y850" s="39">
        <f t="shared" si="1947"/>
        <v>0</v>
      </c>
      <c r="Z850" s="38">
        <f t="shared" si="1948"/>
        <v>0</v>
      </c>
      <c r="AA850" s="39">
        <f t="shared" si="1949"/>
        <v>0</v>
      </c>
      <c r="AB850" s="38">
        <f t="shared" si="1950"/>
        <v>0</v>
      </c>
      <c r="AC850" s="39">
        <f t="shared" si="1951"/>
        <v>0</v>
      </c>
      <c r="AD850" s="38">
        <f t="shared" si="1952"/>
        <v>0</v>
      </c>
    </row>
    <row r="851" spans="2:30" ht="15.75" customHeight="1">
      <c r="B851" s="15">
        <f>Datos!$B$31</f>
        <v>0</v>
      </c>
      <c r="C851" s="16">
        <f>Datos!$G$31</f>
        <v>0</v>
      </c>
      <c r="D851" s="26">
        <f t="shared" si="1933"/>
        <v>0</v>
      </c>
      <c r="E851" s="23"/>
      <c r="F851" s="16">
        <f t="shared" ref="F851:G851" si="1986">F819</f>
        <v>0</v>
      </c>
      <c r="G851" s="26">
        <f t="shared" si="1986"/>
        <v>0</v>
      </c>
      <c r="H851" s="23"/>
      <c r="I851" s="16">
        <f t="shared" ref="I851:J851" si="1987">I819</f>
        <v>0</v>
      </c>
      <c r="J851" s="26">
        <f t="shared" si="1987"/>
        <v>0</v>
      </c>
      <c r="K851" s="23"/>
      <c r="L851" s="16">
        <f t="shared" ref="L851:M851" si="1988">L819</f>
        <v>0</v>
      </c>
      <c r="M851" s="26">
        <f t="shared" si="1988"/>
        <v>0</v>
      </c>
      <c r="N851" s="23"/>
      <c r="O851" s="16">
        <f t="shared" si="1937"/>
        <v>0</v>
      </c>
      <c r="P851" s="23">
        <f t="shared" si="1938"/>
        <v>0</v>
      </c>
      <c r="Q851" s="41">
        <f t="shared" si="1939"/>
        <v>0</v>
      </c>
      <c r="R851" s="38">
        <f t="shared" si="1940"/>
        <v>0</v>
      </c>
      <c r="S851" s="39">
        <f t="shared" si="1941"/>
        <v>0</v>
      </c>
      <c r="T851" s="38">
        <f t="shared" si="1942"/>
        <v>0</v>
      </c>
      <c r="U851" s="39">
        <f t="shared" si="1943"/>
        <v>0</v>
      </c>
      <c r="V851" s="38">
        <f t="shared" si="1944"/>
        <v>0</v>
      </c>
      <c r="W851" s="39">
        <f t="shared" si="1945"/>
        <v>0</v>
      </c>
      <c r="X851" s="38">
        <f t="shared" si="1946"/>
        <v>0</v>
      </c>
      <c r="Y851" s="39">
        <f t="shared" si="1947"/>
        <v>0</v>
      </c>
      <c r="Z851" s="38">
        <f t="shared" si="1948"/>
        <v>0</v>
      </c>
      <c r="AA851" s="39">
        <f t="shared" si="1949"/>
        <v>0</v>
      </c>
      <c r="AB851" s="38">
        <f t="shared" si="1950"/>
        <v>0</v>
      </c>
      <c r="AC851" s="39">
        <f t="shared" si="1951"/>
        <v>0</v>
      </c>
      <c r="AD851" s="38">
        <f t="shared" si="1952"/>
        <v>0</v>
      </c>
    </row>
    <row r="852" spans="2:30" ht="15.75" customHeight="1">
      <c r="B852" s="15">
        <f>Datos!$B$33</f>
        <v>0</v>
      </c>
      <c r="C852" s="16">
        <f>Datos!$G$33</f>
        <v>0</v>
      </c>
      <c r="D852" s="26">
        <f t="shared" si="1933"/>
        <v>0</v>
      </c>
      <c r="E852" s="23"/>
      <c r="F852" s="16">
        <f t="shared" ref="F852:G852" si="1989">F820</f>
        <v>0</v>
      </c>
      <c r="G852" s="26">
        <f t="shared" si="1989"/>
        <v>0</v>
      </c>
      <c r="H852" s="23"/>
      <c r="I852" s="16">
        <f t="shared" ref="I852:J852" si="1990">I820</f>
        <v>0</v>
      </c>
      <c r="J852" s="26">
        <f t="shared" si="1990"/>
        <v>0</v>
      </c>
      <c r="K852" s="23"/>
      <c r="L852" s="16">
        <f t="shared" ref="L852:M852" si="1991">L820</f>
        <v>0</v>
      </c>
      <c r="M852" s="26">
        <f t="shared" si="1991"/>
        <v>0</v>
      </c>
      <c r="N852" s="23"/>
      <c r="O852" s="16">
        <f t="shared" si="1937"/>
        <v>0</v>
      </c>
      <c r="P852" s="23">
        <f t="shared" si="1938"/>
        <v>0</v>
      </c>
      <c r="Q852" s="41">
        <f t="shared" si="1939"/>
        <v>0</v>
      </c>
      <c r="R852" s="38">
        <f t="shared" si="1940"/>
        <v>0</v>
      </c>
      <c r="S852" s="39">
        <f t="shared" si="1941"/>
        <v>0</v>
      </c>
      <c r="T852" s="38">
        <f t="shared" si="1942"/>
        <v>0</v>
      </c>
      <c r="U852" s="39">
        <f t="shared" si="1943"/>
        <v>0</v>
      </c>
      <c r="V852" s="38">
        <f t="shared" si="1944"/>
        <v>0</v>
      </c>
      <c r="W852" s="39">
        <f t="shared" si="1945"/>
        <v>0</v>
      </c>
      <c r="X852" s="38">
        <f t="shared" si="1946"/>
        <v>0</v>
      </c>
      <c r="Y852" s="39">
        <f t="shared" si="1947"/>
        <v>0</v>
      </c>
      <c r="Z852" s="38">
        <f t="shared" si="1948"/>
        <v>0</v>
      </c>
      <c r="AA852" s="39">
        <f t="shared" si="1949"/>
        <v>0</v>
      </c>
      <c r="AB852" s="38">
        <f t="shared" si="1950"/>
        <v>0</v>
      </c>
      <c r="AC852" s="39">
        <f t="shared" si="1951"/>
        <v>0</v>
      </c>
      <c r="AD852" s="38">
        <f t="shared" si="1952"/>
        <v>0</v>
      </c>
    </row>
    <row r="853" spans="2:30" ht="15.75" customHeight="1">
      <c r="B853" s="15">
        <f>Datos!$B$35</f>
        <v>0</v>
      </c>
      <c r="C853" s="16">
        <f>Datos!$G$35</f>
        <v>0</v>
      </c>
      <c r="D853" s="26">
        <f t="shared" si="1933"/>
        <v>0</v>
      </c>
      <c r="E853" s="23"/>
      <c r="F853" s="16">
        <f t="shared" ref="F853:G853" si="1992">F821</f>
        <v>0</v>
      </c>
      <c r="G853" s="26">
        <f t="shared" si="1992"/>
        <v>0</v>
      </c>
      <c r="H853" s="23"/>
      <c r="I853" s="16">
        <f t="shared" ref="I853:J853" si="1993">I821</f>
        <v>0</v>
      </c>
      <c r="J853" s="26">
        <f t="shared" si="1993"/>
        <v>0</v>
      </c>
      <c r="K853" s="23"/>
      <c r="L853" s="16">
        <f t="shared" ref="L853:M853" si="1994">L821</f>
        <v>0</v>
      </c>
      <c r="M853" s="26">
        <f t="shared" si="1994"/>
        <v>0</v>
      </c>
      <c r="N853" s="23"/>
      <c r="O853" s="16">
        <f t="shared" si="1937"/>
        <v>0</v>
      </c>
      <c r="P853" s="23">
        <f t="shared" si="1938"/>
        <v>0</v>
      </c>
      <c r="Q853" s="41">
        <f t="shared" si="1939"/>
        <v>0</v>
      </c>
      <c r="R853" s="38">
        <f t="shared" si="1940"/>
        <v>0</v>
      </c>
      <c r="S853" s="39">
        <f t="shared" si="1941"/>
        <v>0</v>
      </c>
      <c r="T853" s="38">
        <f t="shared" si="1942"/>
        <v>0</v>
      </c>
      <c r="U853" s="39">
        <f t="shared" si="1943"/>
        <v>0</v>
      </c>
      <c r="V853" s="38">
        <f t="shared" si="1944"/>
        <v>0</v>
      </c>
      <c r="W853" s="39">
        <f t="shared" si="1945"/>
        <v>0</v>
      </c>
      <c r="X853" s="38">
        <f t="shared" si="1946"/>
        <v>0</v>
      </c>
      <c r="Y853" s="39">
        <f t="shared" si="1947"/>
        <v>0</v>
      </c>
      <c r="Z853" s="38">
        <f t="shared" si="1948"/>
        <v>0</v>
      </c>
      <c r="AA853" s="39">
        <f t="shared" si="1949"/>
        <v>0</v>
      </c>
      <c r="AB853" s="38">
        <f t="shared" si="1950"/>
        <v>0</v>
      </c>
      <c r="AC853" s="39">
        <f t="shared" si="1951"/>
        <v>0</v>
      </c>
      <c r="AD853" s="38">
        <f t="shared" si="1952"/>
        <v>0</v>
      </c>
    </row>
    <row r="854" spans="2:30" ht="15.75" customHeight="1">
      <c r="B854" s="15">
        <f>Datos!$B$37</f>
        <v>0</v>
      </c>
      <c r="C854" s="16">
        <f>Datos!$G$37</f>
        <v>0</v>
      </c>
      <c r="D854" s="26">
        <f t="shared" si="1933"/>
        <v>0</v>
      </c>
      <c r="E854" s="23"/>
      <c r="F854" s="16">
        <f t="shared" ref="F854:G854" si="1995">F822</f>
        <v>0</v>
      </c>
      <c r="G854" s="26">
        <f t="shared" si="1995"/>
        <v>0</v>
      </c>
      <c r="H854" s="23"/>
      <c r="I854" s="16">
        <f t="shared" ref="I854:J854" si="1996">I822</f>
        <v>0</v>
      </c>
      <c r="J854" s="26">
        <f t="shared" si="1996"/>
        <v>0</v>
      </c>
      <c r="K854" s="23"/>
      <c r="L854" s="16">
        <f t="shared" ref="L854:M854" si="1997">L822</f>
        <v>0</v>
      </c>
      <c r="M854" s="26">
        <f t="shared" si="1997"/>
        <v>0</v>
      </c>
      <c r="N854" s="23"/>
      <c r="O854" s="16">
        <f t="shared" si="1937"/>
        <v>0</v>
      </c>
      <c r="P854" s="23">
        <f t="shared" si="1938"/>
        <v>0</v>
      </c>
      <c r="Q854" s="41">
        <f t="shared" si="1939"/>
        <v>0</v>
      </c>
      <c r="R854" s="38">
        <f t="shared" si="1940"/>
        <v>0</v>
      </c>
      <c r="S854" s="39">
        <f t="shared" si="1941"/>
        <v>0</v>
      </c>
      <c r="T854" s="38">
        <f t="shared" si="1942"/>
        <v>0</v>
      </c>
      <c r="U854" s="39">
        <f t="shared" si="1943"/>
        <v>0</v>
      </c>
      <c r="V854" s="38">
        <f t="shared" si="1944"/>
        <v>0</v>
      </c>
      <c r="W854" s="39">
        <f t="shared" si="1945"/>
        <v>0</v>
      </c>
      <c r="X854" s="38">
        <f t="shared" si="1946"/>
        <v>0</v>
      </c>
      <c r="Y854" s="39">
        <f t="shared" si="1947"/>
        <v>0</v>
      </c>
      <c r="Z854" s="38">
        <f t="shared" si="1948"/>
        <v>0</v>
      </c>
      <c r="AA854" s="39">
        <f t="shared" si="1949"/>
        <v>0</v>
      </c>
      <c r="AB854" s="38">
        <f t="shared" si="1950"/>
        <v>0</v>
      </c>
      <c r="AC854" s="39">
        <f t="shared" si="1951"/>
        <v>0</v>
      </c>
      <c r="AD854" s="38">
        <f t="shared" si="1952"/>
        <v>0</v>
      </c>
    </row>
    <row r="855" spans="2:30" ht="15.75" customHeight="1">
      <c r="B855" s="15">
        <f>Datos!$B$39</f>
        <v>0</v>
      </c>
      <c r="C855" s="16">
        <f>Datos!$G$39</f>
        <v>0</v>
      </c>
      <c r="D855" s="26">
        <f t="shared" si="1933"/>
        <v>0</v>
      </c>
      <c r="E855" s="23"/>
      <c r="F855" s="16">
        <f t="shared" ref="F855:G855" si="1998">F823</f>
        <v>0</v>
      </c>
      <c r="G855" s="26">
        <f t="shared" si="1998"/>
        <v>0</v>
      </c>
      <c r="H855" s="23"/>
      <c r="I855" s="16">
        <f t="shared" ref="I855:J855" si="1999">I823</f>
        <v>0</v>
      </c>
      <c r="J855" s="26">
        <f t="shared" si="1999"/>
        <v>0</v>
      </c>
      <c r="K855" s="23"/>
      <c r="L855" s="16">
        <f t="shared" ref="L855:M855" si="2000">L823</f>
        <v>0</v>
      </c>
      <c r="M855" s="26">
        <f t="shared" si="2000"/>
        <v>0</v>
      </c>
      <c r="N855" s="23"/>
      <c r="O855" s="16">
        <f t="shared" si="1937"/>
        <v>0</v>
      </c>
      <c r="P855" s="23">
        <f t="shared" si="1938"/>
        <v>0</v>
      </c>
      <c r="Q855" s="41">
        <f t="shared" si="1939"/>
        <v>0</v>
      </c>
      <c r="R855" s="38">
        <f t="shared" si="1940"/>
        <v>0</v>
      </c>
      <c r="S855" s="39">
        <f t="shared" si="1941"/>
        <v>0</v>
      </c>
      <c r="T855" s="38">
        <f t="shared" si="1942"/>
        <v>0</v>
      </c>
      <c r="U855" s="39">
        <f t="shared" si="1943"/>
        <v>0</v>
      </c>
      <c r="V855" s="38">
        <f t="shared" si="1944"/>
        <v>0</v>
      </c>
      <c r="W855" s="39">
        <f t="shared" si="1945"/>
        <v>0</v>
      </c>
      <c r="X855" s="38">
        <f t="shared" si="1946"/>
        <v>0</v>
      </c>
      <c r="Y855" s="39">
        <f t="shared" si="1947"/>
        <v>0</v>
      </c>
      <c r="Z855" s="38">
        <f t="shared" si="1948"/>
        <v>0</v>
      </c>
      <c r="AA855" s="39">
        <f t="shared" si="1949"/>
        <v>0</v>
      </c>
      <c r="AB855" s="38">
        <f t="shared" si="1950"/>
        <v>0</v>
      </c>
      <c r="AC855" s="39">
        <f t="shared" si="1951"/>
        <v>0</v>
      </c>
      <c r="AD855" s="38">
        <f t="shared" si="1952"/>
        <v>0</v>
      </c>
    </row>
    <row r="856" spans="2:30" ht="15.75" customHeight="1">
      <c r="B856" s="15">
        <f>Datos!$B$41</f>
        <v>0</v>
      </c>
      <c r="C856" s="16">
        <f>Datos!$G$41</f>
        <v>0</v>
      </c>
      <c r="D856" s="26">
        <f t="shared" si="1933"/>
        <v>0</v>
      </c>
      <c r="E856" s="23"/>
      <c r="F856" s="16">
        <f t="shared" ref="F856:G856" si="2001">F824</f>
        <v>0</v>
      </c>
      <c r="G856" s="26">
        <f t="shared" si="2001"/>
        <v>0</v>
      </c>
      <c r="H856" s="23"/>
      <c r="I856" s="16">
        <f t="shared" ref="I856:J856" si="2002">I824</f>
        <v>0</v>
      </c>
      <c r="J856" s="26">
        <f t="shared" si="2002"/>
        <v>0</v>
      </c>
      <c r="K856" s="23"/>
      <c r="L856" s="16">
        <f t="shared" ref="L856:M856" si="2003">L824</f>
        <v>0</v>
      </c>
      <c r="M856" s="26">
        <f t="shared" si="2003"/>
        <v>0</v>
      </c>
      <c r="N856" s="23"/>
      <c r="O856" s="16">
        <f t="shared" si="1937"/>
        <v>0</v>
      </c>
      <c r="P856" s="23">
        <f t="shared" si="1938"/>
        <v>0</v>
      </c>
      <c r="Q856" s="41">
        <f t="shared" si="1939"/>
        <v>0</v>
      </c>
      <c r="R856" s="38">
        <f t="shared" si="1940"/>
        <v>0</v>
      </c>
      <c r="S856" s="39">
        <f t="shared" si="1941"/>
        <v>0</v>
      </c>
      <c r="T856" s="38">
        <f t="shared" si="1942"/>
        <v>0</v>
      </c>
      <c r="U856" s="39">
        <f t="shared" si="1943"/>
        <v>0</v>
      </c>
      <c r="V856" s="38">
        <f t="shared" si="1944"/>
        <v>0</v>
      </c>
      <c r="W856" s="39">
        <f t="shared" si="1945"/>
        <v>0</v>
      </c>
      <c r="X856" s="38">
        <f t="shared" si="1946"/>
        <v>0</v>
      </c>
      <c r="Y856" s="39">
        <f t="shared" si="1947"/>
        <v>0</v>
      </c>
      <c r="Z856" s="38">
        <f t="shared" si="1948"/>
        <v>0</v>
      </c>
      <c r="AA856" s="39">
        <f t="shared" si="1949"/>
        <v>0</v>
      </c>
      <c r="AB856" s="38">
        <f t="shared" si="1950"/>
        <v>0</v>
      </c>
      <c r="AC856" s="39">
        <f t="shared" si="1951"/>
        <v>0</v>
      </c>
      <c r="AD856" s="38">
        <f t="shared" si="1952"/>
        <v>0</v>
      </c>
    </row>
    <row r="857" spans="2:30" ht="15.75" customHeight="1">
      <c r="B857" s="15">
        <f>Datos!$B$43</f>
        <v>0</v>
      </c>
      <c r="C857" s="16">
        <f>Datos!$G$43</f>
        <v>0</v>
      </c>
      <c r="D857" s="26">
        <f t="shared" si="1933"/>
        <v>0</v>
      </c>
      <c r="E857" s="23"/>
      <c r="F857" s="16">
        <f t="shared" ref="F857:G857" si="2004">F825</f>
        <v>0</v>
      </c>
      <c r="G857" s="26">
        <f t="shared" si="2004"/>
        <v>0</v>
      </c>
      <c r="H857" s="23"/>
      <c r="I857" s="16">
        <f t="shared" ref="I857:J857" si="2005">I825</f>
        <v>0</v>
      </c>
      <c r="J857" s="26">
        <f t="shared" si="2005"/>
        <v>0</v>
      </c>
      <c r="K857" s="23"/>
      <c r="L857" s="16">
        <f t="shared" ref="L857:M857" si="2006">L825</f>
        <v>0</v>
      </c>
      <c r="M857" s="26">
        <f t="shared" si="2006"/>
        <v>0</v>
      </c>
      <c r="N857" s="23"/>
      <c r="O857" s="16">
        <f t="shared" si="1937"/>
        <v>0</v>
      </c>
      <c r="P857" s="23">
        <f t="shared" si="1938"/>
        <v>0</v>
      </c>
      <c r="Q857" s="41">
        <f t="shared" si="1939"/>
        <v>0</v>
      </c>
      <c r="R857" s="38">
        <f t="shared" si="1940"/>
        <v>0</v>
      </c>
      <c r="S857" s="39">
        <f t="shared" si="1941"/>
        <v>0</v>
      </c>
      <c r="T857" s="38">
        <f t="shared" si="1942"/>
        <v>0</v>
      </c>
      <c r="U857" s="39">
        <f t="shared" si="1943"/>
        <v>0</v>
      </c>
      <c r="V857" s="38">
        <f t="shared" si="1944"/>
        <v>0</v>
      </c>
      <c r="W857" s="39">
        <f t="shared" si="1945"/>
        <v>0</v>
      </c>
      <c r="X857" s="38">
        <f t="shared" si="1946"/>
        <v>0</v>
      </c>
      <c r="Y857" s="39">
        <f t="shared" si="1947"/>
        <v>0</v>
      </c>
      <c r="Z857" s="38">
        <f t="shared" si="1948"/>
        <v>0</v>
      </c>
      <c r="AA857" s="39">
        <f t="shared" si="1949"/>
        <v>0</v>
      </c>
      <c r="AB857" s="38">
        <f t="shared" si="1950"/>
        <v>0</v>
      </c>
      <c r="AC857" s="39">
        <f t="shared" si="1951"/>
        <v>0</v>
      </c>
      <c r="AD857" s="38">
        <f t="shared" si="1952"/>
        <v>0</v>
      </c>
    </row>
    <row r="858" spans="2:30" ht="15.75" customHeight="1">
      <c r="B858" s="15">
        <f>Datos!$B$45</f>
        <v>0</v>
      </c>
      <c r="C858" s="16">
        <f>Datos!$G$45</f>
        <v>0</v>
      </c>
      <c r="D858" s="26">
        <f t="shared" si="1933"/>
        <v>0</v>
      </c>
      <c r="E858" s="23"/>
      <c r="F858" s="16">
        <f t="shared" ref="F858:G858" si="2007">F826</f>
        <v>0</v>
      </c>
      <c r="G858" s="26">
        <f t="shared" si="2007"/>
        <v>0</v>
      </c>
      <c r="H858" s="23"/>
      <c r="I858" s="16">
        <f t="shared" ref="I858:J858" si="2008">I826</f>
        <v>0</v>
      </c>
      <c r="J858" s="26">
        <f t="shared" si="2008"/>
        <v>0</v>
      </c>
      <c r="K858" s="23"/>
      <c r="L858" s="16">
        <f t="shared" ref="L858:M858" si="2009">L826</f>
        <v>0</v>
      </c>
      <c r="M858" s="26">
        <f t="shared" si="2009"/>
        <v>0</v>
      </c>
      <c r="N858" s="23"/>
      <c r="O858" s="16">
        <f t="shared" si="1937"/>
        <v>0</v>
      </c>
      <c r="P858" s="23">
        <f t="shared" si="1938"/>
        <v>0</v>
      </c>
      <c r="Q858" s="37">
        <f t="shared" si="1939"/>
        <v>0</v>
      </c>
      <c r="R858" s="38">
        <f t="shared" si="1940"/>
        <v>0</v>
      </c>
      <c r="S858" s="39">
        <f t="shared" si="1941"/>
        <v>0</v>
      </c>
      <c r="T858" s="38">
        <f t="shared" si="1942"/>
        <v>0</v>
      </c>
      <c r="U858" s="39">
        <f t="shared" si="1943"/>
        <v>0</v>
      </c>
      <c r="V858" s="38">
        <f t="shared" si="1944"/>
        <v>0</v>
      </c>
      <c r="W858" s="39">
        <f t="shared" si="1945"/>
        <v>0</v>
      </c>
      <c r="X858" s="38">
        <f t="shared" si="1946"/>
        <v>0</v>
      </c>
      <c r="Y858" s="39">
        <f t="shared" si="1947"/>
        <v>0</v>
      </c>
      <c r="Z858" s="38">
        <f t="shared" si="1948"/>
        <v>0</v>
      </c>
      <c r="AA858" s="39">
        <f t="shared" si="1949"/>
        <v>0</v>
      </c>
      <c r="AB858" s="38">
        <f t="shared" si="1950"/>
        <v>0</v>
      </c>
      <c r="AC858" s="39">
        <f t="shared" si="1951"/>
        <v>0</v>
      </c>
      <c r="AD858" s="38">
        <f t="shared" si="1952"/>
        <v>0</v>
      </c>
    </row>
    <row r="859" spans="2:30" ht="15.75" customHeight="1">
      <c r="J859" s="4" t="s">
        <v>40</v>
      </c>
      <c r="K859" s="90">
        <f>(P839*C839+P840*C840+P841*C841+P842*C842+P843*C843+P844*C844+P845*C845+P846*C846+P847*C847+P848*C848+P849*C849+P850*C850+P851*C851+P852*C852+P853*C853+P854*C854+P855*C855+P856*C856+P857*C857+P858*C858)/100</f>
        <v>0</v>
      </c>
      <c r="L859" s="66"/>
      <c r="M859" s="81" t="str">
        <f>IF(K859&gt;8.49,"SOBRESALIENTE",IF(K859&gt;6.99,"NOTABLE",IF(K859&gt;5.99,"BIEN",IF(K859&gt;4.99,"SUFICIENTE","INSUFICIENTE"))))</f>
        <v>INSUFICIENTE</v>
      </c>
      <c r="N859" s="65"/>
      <c r="O859" s="65"/>
      <c r="P859" s="66"/>
      <c r="Q859" s="87" t="s">
        <v>17</v>
      </c>
      <c r="R859" s="66"/>
      <c r="S859" s="87" t="s">
        <v>18</v>
      </c>
      <c r="T859" s="66"/>
      <c r="U859" s="87" t="s">
        <v>19</v>
      </c>
      <c r="V859" s="66"/>
      <c r="W859" s="87" t="s">
        <v>20</v>
      </c>
      <c r="X859" s="66"/>
      <c r="Y859" s="87" t="s">
        <v>21</v>
      </c>
      <c r="Z859" s="66"/>
      <c r="AA859" s="87" t="s">
        <v>22</v>
      </c>
      <c r="AB859" s="66"/>
      <c r="AC859" s="87" t="s">
        <v>23</v>
      </c>
      <c r="AD859" s="66"/>
    </row>
    <row r="860" spans="2:30" ht="15.75" customHeight="1">
      <c r="O860" s="30"/>
      <c r="P860" s="4" t="s">
        <v>43</v>
      </c>
      <c r="Q860" s="88" t="e">
        <f>SUM(R839:R858)/(20-COUNTIF(R839:R858,0))</f>
        <v>#DIV/0!</v>
      </c>
      <c r="R860" s="66"/>
      <c r="S860" s="88" t="e">
        <f>SUM(T839:T858)/(20-COUNTIF(T839:T858,0))</f>
        <v>#DIV/0!</v>
      </c>
      <c r="T860" s="66"/>
      <c r="U860" s="88" t="e">
        <f>SUM(V839:V858)/(20-COUNTIF(V839:V858,0))</f>
        <v>#DIV/0!</v>
      </c>
      <c r="V860" s="66"/>
      <c r="W860" s="88" t="e">
        <f>SUM(X839:X858)/(20-COUNTIF(X839:X858,0))</f>
        <v>#DIV/0!</v>
      </c>
      <c r="X860" s="66"/>
      <c r="Y860" s="88" t="e">
        <f>SUM(Z839:Z858)/(20-COUNTIF(Z839:Z858,0))</f>
        <v>#DIV/0!</v>
      </c>
      <c r="Z860" s="66"/>
      <c r="AA860" s="88" t="e">
        <f>SUM(AB839:AB858)/(20-COUNTIF(AB839:AB858,0))</f>
        <v>#DIV/0!</v>
      </c>
      <c r="AB860" s="66"/>
      <c r="AC860" s="88" t="e">
        <f>SUM(AD839:AD858)/(20-COUNTIF(AD839:AD858,0))</f>
        <v>#DIV/0!</v>
      </c>
      <c r="AD860" s="66"/>
    </row>
    <row r="861" spans="2:30" ht="15.75" customHeight="1">
      <c r="B861" s="8" t="s">
        <v>53</v>
      </c>
    </row>
    <row r="862" spans="2:30" ht="15.75" customHeight="1">
      <c r="B862" s="89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  <c r="AA862" s="52"/>
      <c r="AB862" s="52"/>
      <c r="AC862" s="52"/>
      <c r="AD862" s="52"/>
    </row>
    <row r="863" spans="2:30" ht="15.75" customHeight="1"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  <c r="AA863" s="52"/>
      <c r="AB863" s="52"/>
      <c r="AC863" s="52"/>
      <c r="AD863" s="52"/>
    </row>
    <row r="866" spans="2:30" ht="15.75" customHeight="1">
      <c r="B866" s="10">
        <f>Datos!C225</f>
        <v>0</v>
      </c>
      <c r="P866" s="11">
        <f>Portada!$C$27</f>
        <v>0</v>
      </c>
      <c r="T866" s="12">
        <f>Portada!$E$29</f>
        <v>0</v>
      </c>
      <c r="AD866" s="11">
        <f>Portada!$D$21</f>
        <v>0</v>
      </c>
    </row>
    <row r="867" spans="2:30" ht="15.75" customHeight="1">
      <c r="B867" s="83" t="s">
        <v>12</v>
      </c>
      <c r="C867" s="83" t="s">
        <v>13</v>
      </c>
      <c r="D867" s="85" t="s">
        <v>14</v>
      </c>
      <c r="E867" s="59"/>
      <c r="F867" s="59"/>
      <c r="G867" s="59"/>
      <c r="H867" s="59"/>
      <c r="I867" s="59"/>
      <c r="J867" s="59"/>
      <c r="K867" s="59"/>
      <c r="L867" s="59"/>
      <c r="M867" s="59"/>
      <c r="N867" s="59"/>
      <c r="O867" s="60"/>
      <c r="P867" s="83" t="s">
        <v>15</v>
      </c>
      <c r="Q867" s="85" t="s">
        <v>16</v>
      </c>
      <c r="R867" s="59"/>
      <c r="S867" s="59"/>
      <c r="T867" s="59"/>
      <c r="U867" s="59"/>
      <c r="V867" s="59"/>
      <c r="W867" s="59"/>
      <c r="X867" s="59"/>
      <c r="Y867" s="59"/>
      <c r="Z867" s="59"/>
      <c r="AA867" s="59"/>
      <c r="AB867" s="59"/>
      <c r="AC867" s="59"/>
      <c r="AD867" s="60"/>
    </row>
    <row r="868" spans="2:30" ht="15.75" customHeight="1">
      <c r="B868" s="84"/>
      <c r="C868" s="84"/>
      <c r="D868" s="86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5"/>
      <c r="P868" s="84"/>
      <c r="Q868" s="61"/>
      <c r="R868" s="56"/>
      <c r="S868" s="56"/>
      <c r="T868" s="56"/>
      <c r="U868" s="56"/>
      <c r="V868" s="56"/>
      <c r="W868" s="56"/>
      <c r="X868" s="56"/>
      <c r="Y868" s="56"/>
      <c r="Z868" s="56"/>
      <c r="AA868" s="56"/>
      <c r="AB868" s="56"/>
      <c r="AC868" s="56"/>
      <c r="AD868" s="57"/>
    </row>
    <row r="869" spans="2:30" ht="15.75" customHeight="1">
      <c r="B869" s="84"/>
      <c r="C869" s="84"/>
      <c r="D869" s="61"/>
      <c r="E869" s="56"/>
      <c r="F869" s="56"/>
      <c r="G869" s="56"/>
      <c r="H869" s="56"/>
      <c r="I869" s="56"/>
      <c r="J869" s="56"/>
      <c r="K869" s="56"/>
      <c r="L869" s="56"/>
      <c r="M869" s="56"/>
      <c r="N869" s="56"/>
      <c r="O869" s="57"/>
      <c r="P869" s="84"/>
      <c r="Q869" s="87" t="s">
        <v>17</v>
      </c>
      <c r="R869" s="66"/>
      <c r="S869" s="87" t="s">
        <v>18</v>
      </c>
      <c r="T869" s="66"/>
      <c r="U869" s="87" t="s">
        <v>19</v>
      </c>
      <c r="V869" s="66"/>
      <c r="W869" s="87" t="s">
        <v>20</v>
      </c>
      <c r="X869" s="66"/>
      <c r="Y869" s="87" t="s">
        <v>21</v>
      </c>
      <c r="Z869" s="66"/>
      <c r="AA869" s="87" t="s">
        <v>22</v>
      </c>
      <c r="AB869" s="66"/>
      <c r="AC869" s="87" t="s">
        <v>23</v>
      </c>
      <c r="AD869" s="66"/>
    </row>
    <row r="870" spans="2:30" ht="15.75" customHeight="1">
      <c r="B870" s="70"/>
      <c r="C870" s="70"/>
      <c r="D870" s="13" t="s">
        <v>24</v>
      </c>
      <c r="E870" s="13" t="s">
        <v>25</v>
      </c>
      <c r="F870" s="13" t="s">
        <v>13</v>
      </c>
      <c r="G870" s="13" t="s">
        <v>24</v>
      </c>
      <c r="H870" s="13" t="s">
        <v>25</v>
      </c>
      <c r="I870" s="13" t="s">
        <v>13</v>
      </c>
      <c r="J870" s="13" t="s">
        <v>24</v>
      </c>
      <c r="K870" s="13" t="s">
        <v>25</v>
      </c>
      <c r="L870" s="13" t="s">
        <v>13</v>
      </c>
      <c r="M870" s="13" t="s">
        <v>24</v>
      </c>
      <c r="N870" s="13" t="s">
        <v>25</v>
      </c>
      <c r="O870" s="13" t="s">
        <v>13</v>
      </c>
      <c r="P870" s="70"/>
      <c r="Q870" s="14" t="s">
        <v>26</v>
      </c>
      <c r="R870" s="14" t="s">
        <v>27</v>
      </c>
      <c r="S870" s="14" t="s">
        <v>26</v>
      </c>
      <c r="T870" s="14" t="s">
        <v>27</v>
      </c>
      <c r="U870" s="14" t="s">
        <v>26</v>
      </c>
      <c r="V870" s="14" t="s">
        <v>27</v>
      </c>
      <c r="W870" s="14" t="s">
        <v>26</v>
      </c>
      <c r="X870" s="14" t="s">
        <v>27</v>
      </c>
      <c r="Y870" s="14" t="s">
        <v>26</v>
      </c>
      <c r="Z870" s="14" t="s">
        <v>27</v>
      </c>
      <c r="AA870" s="14" t="s">
        <v>26</v>
      </c>
      <c r="AB870" s="14" t="s">
        <v>27</v>
      </c>
      <c r="AC870" s="14" t="s">
        <v>26</v>
      </c>
      <c r="AD870" s="14" t="s">
        <v>27</v>
      </c>
    </row>
    <row r="871" spans="2:30" ht="15.75" customHeight="1">
      <c r="B871" s="15">
        <f>Datos!$B$7</f>
        <v>0</v>
      </c>
      <c r="C871" s="16">
        <f>Datos!$G$7</f>
        <v>0</v>
      </c>
      <c r="D871" s="18">
        <f t="shared" ref="D871:D890" si="2010">D839</f>
        <v>0</v>
      </c>
      <c r="E871" s="20"/>
      <c r="F871" s="22">
        <f t="shared" ref="F871:G871" si="2011">F839</f>
        <v>0</v>
      </c>
      <c r="G871" s="18">
        <f t="shared" si="2011"/>
        <v>0</v>
      </c>
      <c r="H871" s="20"/>
      <c r="I871" s="22">
        <f t="shared" ref="I871:J871" si="2012">I839</f>
        <v>0</v>
      </c>
      <c r="J871" s="18">
        <f t="shared" si="2012"/>
        <v>0</v>
      </c>
      <c r="K871" s="20"/>
      <c r="L871" s="22">
        <f t="shared" ref="L871:M871" si="2013">L839</f>
        <v>0</v>
      </c>
      <c r="M871" s="18">
        <f t="shared" si="2013"/>
        <v>0</v>
      </c>
      <c r="N871" s="20"/>
      <c r="O871" s="22">
        <f t="shared" ref="O871:O890" si="2014">O839</f>
        <v>0</v>
      </c>
      <c r="P871" s="23">
        <f t="shared" ref="P871:P890" si="2015">(E871*F871+H871*I871+K871*L871+N871*O871)/100</f>
        <v>0</v>
      </c>
      <c r="Q871" s="33">
        <f t="shared" ref="Q871:Q890" si="2016">Q839</f>
        <v>0</v>
      </c>
      <c r="R871" s="34">
        <f t="shared" ref="R871:R890" si="2017">IF(Q871="S",$P871,0)</f>
        <v>0</v>
      </c>
      <c r="S871" s="35">
        <f t="shared" ref="S871:S890" si="2018">S839</f>
        <v>0</v>
      </c>
      <c r="T871" s="34">
        <f t="shared" ref="T871:T890" si="2019">IF(S871="S",$P871,0)</f>
        <v>0</v>
      </c>
      <c r="U871" s="36">
        <f t="shared" ref="U871:U890" si="2020">U839</f>
        <v>0</v>
      </c>
      <c r="V871" s="34">
        <f t="shared" ref="V871:V890" si="2021">IF(U871="S",$P871,0)</f>
        <v>0</v>
      </c>
      <c r="W871" s="36">
        <f t="shared" ref="W871:W890" si="2022">W839</f>
        <v>0</v>
      </c>
      <c r="X871" s="34">
        <f t="shared" ref="X871:X890" si="2023">IF(W871="S",$P871,0)</f>
        <v>0</v>
      </c>
      <c r="Y871" s="35">
        <f t="shared" ref="Y871:Y890" si="2024">Y839</f>
        <v>0</v>
      </c>
      <c r="Z871" s="34">
        <f t="shared" ref="Z871:Z890" si="2025">IF(Y871="S",$P871,0)</f>
        <v>0</v>
      </c>
      <c r="AA871" s="36">
        <f t="shared" ref="AA871:AA890" si="2026">AA839</f>
        <v>0</v>
      </c>
      <c r="AB871" s="34">
        <f t="shared" ref="AB871:AB890" si="2027">IF(AA871="S",$P871,0)</f>
        <v>0</v>
      </c>
      <c r="AC871" s="36">
        <f t="shared" ref="AC871:AC890" si="2028">AC839</f>
        <v>0</v>
      </c>
      <c r="AD871" s="34">
        <f t="shared" ref="AD871:AD890" si="2029">IF(AC871="S",$P871,0)</f>
        <v>0</v>
      </c>
    </row>
    <row r="872" spans="2:30" ht="15.75" customHeight="1">
      <c r="B872" s="15">
        <f>Datos!$B$9</f>
        <v>0</v>
      </c>
      <c r="C872" s="16">
        <f>Datos!$G$9</f>
        <v>0</v>
      </c>
      <c r="D872" s="26">
        <f t="shared" si="2010"/>
        <v>0</v>
      </c>
      <c r="E872" s="23"/>
      <c r="F872" s="16">
        <f t="shared" ref="F872:G872" si="2030">F840</f>
        <v>0</v>
      </c>
      <c r="G872" s="26">
        <f t="shared" si="2030"/>
        <v>0</v>
      </c>
      <c r="H872" s="23"/>
      <c r="I872" s="16">
        <f t="shared" ref="I872:J872" si="2031">I840</f>
        <v>0</v>
      </c>
      <c r="J872" s="26">
        <f t="shared" si="2031"/>
        <v>0</v>
      </c>
      <c r="K872" s="23"/>
      <c r="L872" s="16">
        <f t="shared" ref="L872:M872" si="2032">L840</f>
        <v>0</v>
      </c>
      <c r="M872" s="18">
        <f t="shared" si="2032"/>
        <v>0</v>
      </c>
      <c r="N872" s="23"/>
      <c r="O872" s="16">
        <f t="shared" si="2014"/>
        <v>0</v>
      </c>
      <c r="P872" s="23">
        <f t="shared" si="2015"/>
        <v>0</v>
      </c>
      <c r="Q872" s="37">
        <f t="shared" si="2016"/>
        <v>0</v>
      </c>
      <c r="R872" s="38">
        <f t="shared" si="2017"/>
        <v>0</v>
      </c>
      <c r="S872" s="39">
        <f t="shared" si="2018"/>
        <v>0</v>
      </c>
      <c r="T872" s="38">
        <f t="shared" si="2019"/>
        <v>0</v>
      </c>
      <c r="U872" s="40">
        <f t="shared" si="2020"/>
        <v>0</v>
      </c>
      <c r="V872" s="38">
        <f t="shared" si="2021"/>
        <v>0</v>
      </c>
      <c r="W872" s="39">
        <f t="shared" si="2022"/>
        <v>0</v>
      </c>
      <c r="X872" s="38">
        <f t="shared" si="2023"/>
        <v>0</v>
      </c>
      <c r="Y872" s="40">
        <f t="shared" si="2024"/>
        <v>0</v>
      </c>
      <c r="Z872" s="38">
        <f t="shared" si="2025"/>
        <v>0</v>
      </c>
      <c r="AA872" s="39">
        <f t="shared" si="2026"/>
        <v>0</v>
      </c>
      <c r="AB872" s="38">
        <f t="shared" si="2027"/>
        <v>0</v>
      </c>
      <c r="AC872" s="39">
        <f t="shared" si="2028"/>
        <v>0</v>
      </c>
      <c r="AD872" s="38">
        <f t="shared" si="2029"/>
        <v>0</v>
      </c>
    </row>
    <row r="873" spans="2:30" ht="15.75" customHeight="1">
      <c r="B873" s="15">
        <f>Datos!$B$11</f>
        <v>0</v>
      </c>
      <c r="C873" s="16">
        <f>Datos!$G$11</f>
        <v>0</v>
      </c>
      <c r="D873" s="26">
        <f t="shared" si="2010"/>
        <v>0</v>
      </c>
      <c r="E873" s="23"/>
      <c r="F873" s="16">
        <f t="shared" ref="F873:G873" si="2033">F841</f>
        <v>0</v>
      </c>
      <c r="G873" s="26">
        <f t="shared" si="2033"/>
        <v>0</v>
      </c>
      <c r="H873" s="23"/>
      <c r="I873" s="16">
        <f t="shared" ref="I873:J873" si="2034">I841</f>
        <v>0</v>
      </c>
      <c r="J873" s="26">
        <f t="shared" si="2034"/>
        <v>0</v>
      </c>
      <c r="K873" s="23"/>
      <c r="L873" s="16">
        <f t="shared" ref="L873:M873" si="2035">L841</f>
        <v>0</v>
      </c>
      <c r="M873" s="26">
        <f t="shared" si="2035"/>
        <v>0</v>
      </c>
      <c r="N873" s="23"/>
      <c r="O873" s="16">
        <f t="shared" si="2014"/>
        <v>0</v>
      </c>
      <c r="P873" s="23">
        <f t="shared" si="2015"/>
        <v>0</v>
      </c>
      <c r="Q873" s="41">
        <f t="shared" si="2016"/>
        <v>0</v>
      </c>
      <c r="R873" s="38">
        <f t="shared" si="2017"/>
        <v>0</v>
      </c>
      <c r="S873" s="39">
        <f t="shared" si="2018"/>
        <v>0</v>
      </c>
      <c r="T873" s="38">
        <f t="shared" si="2019"/>
        <v>0</v>
      </c>
      <c r="U873" s="39">
        <f t="shared" si="2020"/>
        <v>0</v>
      </c>
      <c r="V873" s="38">
        <f t="shared" si="2021"/>
        <v>0</v>
      </c>
      <c r="W873" s="39">
        <f t="shared" si="2022"/>
        <v>0</v>
      </c>
      <c r="X873" s="38">
        <f t="shared" si="2023"/>
        <v>0</v>
      </c>
      <c r="Y873" s="39">
        <f t="shared" si="2024"/>
        <v>0</v>
      </c>
      <c r="Z873" s="38">
        <f t="shared" si="2025"/>
        <v>0</v>
      </c>
      <c r="AA873" s="39">
        <f t="shared" si="2026"/>
        <v>0</v>
      </c>
      <c r="AB873" s="38">
        <f t="shared" si="2027"/>
        <v>0</v>
      </c>
      <c r="AC873" s="39">
        <f t="shared" si="2028"/>
        <v>0</v>
      </c>
      <c r="AD873" s="38">
        <f t="shared" si="2029"/>
        <v>0</v>
      </c>
    </row>
    <row r="874" spans="2:30" ht="15.75" customHeight="1">
      <c r="B874" s="15">
        <f>Datos!$B$13</f>
        <v>0</v>
      </c>
      <c r="C874" s="16">
        <f>Datos!$G$13</f>
        <v>0</v>
      </c>
      <c r="D874" s="26">
        <f t="shared" si="2010"/>
        <v>0</v>
      </c>
      <c r="E874" s="23"/>
      <c r="F874" s="16">
        <f t="shared" ref="F874:G874" si="2036">F842</f>
        <v>0</v>
      </c>
      <c r="G874" s="26">
        <f t="shared" si="2036"/>
        <v>0</v>
      </c>
      <c r="H874" s="23"/>
      <c r="I874" s="16">
        <f t="shared" ref="I874:J874" si="2037">I842</f>
        <v>0</v>
      </c>
      <c r="J874" s="18">
        <f t="shared" si="2037"/>
        <v>0</v>
      </c>
      <c r="K874" s="20"/>
      <c r="L874" s="22">
        <f t="shared" ref="L874:M874" si="2038">L842</f>
        <v>0</v>
      </c>
      <c r="M874" s="26">
        <f t="shared" si="2038"/>
        <v>0</v>
      </c>
      <c r="N874" s="23"/>
      <c r="O874" s="16">
        <f t="shared" si="2014"/>
        <v>0</v>
      </c>
      <c r="P874" s="23">
        <f t="shared" si="2015"/>
        <v>0</v>
      </c>
      <c r="Q874" s="41">
        <f t="shared" si="2016"/>
        <v>0</v>
      </c>
      <c r="R874" s="38">
        <f t="shared" si="2017"/>
        <v>0</v>
      </c>
      <c r="S874" s="39">
        <f t="shared" si="2018"/>
        <v>0</v>
      </c>
      <c r="T874" s="38">
        <f t="shared" si="2019"/>
        <v>0</v>
      </c>
      <c r="U874" s="39">
        <f t="shared" si="2020"/>
        <v>0</v>
      </c>
      <c r="V874" s="38">
        <f t="shared" si="2021"/>
        <v>0</v>
      </c>
      <c r="W874" s="39">
        <f t="shared" si="2022"/>
        <v>0</v>
      </c>
      <c r="X874" s="38">
        <f t="shared" si="2023"/>
        <v>0</v>
      </c>
      <c r="Y874" s="39">
        <f t="shared" si="2024"/>
        <v>0</v>
      </c>
      <c r="Z874" s="38">
        <f t="shared" si="2025"/>
        <v>0</v>
      </c>
      <c r="AA874" s="39">
        <f t="shared" si="2026"/>
        <v>0</v>
      </c>
      <c r="AB874" s="38">
        <f t="shared" si="2027"/>
        <v>0</v>
      </c>
      <c r="AC874" s="39">
        <f t="shared" si="2028"/>
        <v>0</v>
      </c>
      <c r="AD874" s="38">
        <f t="shared" si="2029"/>
        <v>0</v>
      </c>
    </row>
    <row r="875" spans="2:30" ht="15.75" customHeight="1">
      <c r="B875" s="15">
        <f>Datos!$B$15</f>
        <v>0</v>
      </c>
      <c r="C875" s="16">
        <f>Datos!$G$15</f>
        <v>0</v>
      </c>
      <c r="D875" s="26">
        <f t="shared" si="2010"/>
        <v>0</v>
      </c>
      <c r="E875" s="23"/>
      <c r="F875" s="16">
        <f t="shared" ref="F875:G875" si="2039">F843</f>
        <v>0</v>
      </c>
      <c r="G875" s="26">
        <f t="shared" si="2039"/>
        <v>0</v>
      </c>
      <c r="H875" s="20"/>
      <c r="I875" s="16">
        <f t="shared" ref="I875:J875" si="2040">I843</f>
        <v>0</v>
      </c>
      <c r="J875" s="26">
        <f t="shared" si="2040"/>
        <v>0</v>
      </c>
      <c r="K875" s="23"/>
      <c r="L875" s="16">
        <f t="shared" ref="L875:M875" si="2041">L843</f>
        <v>0</v>
      </c>
      <c r="M875" s="26">
        <f t="shared" si="2041"/>
        <v>0</v>
      </c>
      <c r="N875" s="23"/>
      <c r="O875" s="16">
        <f t="shared" si="2014"/>
        <v>0</v>
      </c>
      <c r="P875" s="23">
        <f t="shared" si="2015"/>
        <v>0</v>
      </c>
      <c r="Q875" s="41">
        <f t="shared" si="2016"/>
        <v>0</v>
      </c>
      <c r="R875" s="38">
        <f t="shared" si="2017"/>
        <v>0</v>
      </c>
      <c r="S875" s="39">
        <f t="shared" si="2018"/>
        <v>0</v>
      </c>
      <c r="T875" s="38">
        <f t="shared" si="2019"/>
        <v>0</v>
      </c>
      <c r="U875" s="39">
        <f t="shared" si="2020"/>
        <v>0</v>
      </c>
      <c r="V875" s="38">
        <f t="shared" si="2021"/>
        <v>0</v>
      </c>
      <c r="W875" s="39">
        <f t="shared" si="2022"/>
        <v>0</v>
      </c>
      <c r="X875" s="38">
        <f t="shared" si="2023"/>
        <v>0</v>
      </c>
      <c r="Y875" s="39">
        <f t="shared" si="2024"/>
        <v>0</v>
      </c>
      <c r="Z875" s="38">
        <f t="shared" si="2025"/>
        <v>0</v>
      </c>
      <c r="AA875" s="39">
        <f t="shared" si="2026"/>
        <v>0</v>
      </c>
      <c r="AB875" s="38">
        <f t="shared" si="2027"/>
        <v>0</v>
      </c>
      <c r="AC875" s="39">
        <f t="shared" si="2028"/>
        <v>0</v>
      </c>
      <c r="AD875" s="38">
        <f t="shared" si="2029"/>
        <v>0</v>
      </c>
    </row>
    <row r="876" spans="2:30" ht="15.75" customHeight="1">
      <c r="B876" s="15">
        <f>Datos!$B$17</f>
        <v>0</v>
      </c>
      <c r="C876" s="16">
        <f>Datos!$G$17</f>
        <v>0</v>
      </c>
      <c r="D876" s="26">
        <f t="shared" si="2010"/>
        <v>0</v>
      </c>
      <c r="E876" s="23"/>
      <c r="F876" s="16">
        <f t="shared" ref="F876:G876" si="2042">F844</f>
        <v>0</v>
      </c>
      <c r="G876" s="26">
        <f t="shared" si="2042"/>
        <v>0</v>
      </c>
      <c r="H876" s="23"/>
      <c r="I876" s="16">
        <f t="shared" ref="I876:J876" si="2043">I844</f>
        <v>0</v>
      </c>
      <c r="J876" s="26">
        <f t="shared" si="2043"/>
        <v>0</v>
      </c>
      <c r="K876" s="23"/>
      <c r="L876" s="16">
        <f t="shared" ref="L876:M876" si="2044">L844</f>
        <v>0</v>
      </c>
      <c r="M876" s="26">
        <f t="shared" si="2044"/>
        <v>0</v>
      </c>
      <c r="N876" s="23"/>
      <c r="O876" s="16">
        <f t="shared" si="2014"/>
        <v>0</v>
      </c>
      <c r="P876" s="23">
        <f t="shared" si="2015"/>
        <v>0</v>
      </c>
      <c r="Q876" s="41">
        <f t="shared" si="2016"/>
        <v>0</v>
      </c>
      <c r="R876" s="38">
        <f t="shared" si="2017"/>
        <v>0</v>
      </c>
      <c r="S876" s="39">
        <f t="shared" si="2018"/>
        <v>0</v>
      </c>
      <c r="T876" s="38">
        <f t="shared" si="2019"/>
        <v>0</v>
      </c>
      <c r="U876" s="39">
        <f t="shared" si="2020"/>
        <v>0</v>
      </c>
      <c r="V876" s="38">
        <f t="shared" si="2021"/>
        <v>0</v>
      </c>
      <c r="W876" s="39">
        <f t="shared" si="2022"/>
        <v>0</v>
      </c>
      <c r="X876" s="38">
        <f t="shared" si="2023"/>
        <v>0</v>
      </c>
      <c r="Y876" s="39">
        <f t="shared" si="2024"/>
        <v>0</v>
      </c>
      <c r="Z876" s="38">
        <f t="shared" si="2025"/>
        <v>0</v>
      </c>
      <c r="AA876" s="39">
        <f t="shared" si="2026"/>
        <v>0</v>
      </c>
      <c r="AB876" s="38">
        <f t="shared" si="2027"/>
        <v>0</v>
      </c>
      <c r="AC876" s="39">
        <f t="shared" si="2028"/>
        <v>0</v>
      </c>
      <c r="AD876" s="38">
        <f t="shared" si="2029"/>
        <v>0</v>
      </c>
    </row>
    <row r="877" spans="2:30" ht="15.75" customHeight="1">
      <c r="B877" s="15">
        <f>Datos!$B$19</f>
        <v>0</v>
      </c>
      <c r="C877" s="16">
        <f>Datos!$G$19</f>
        <v>0</v>
      </c>
      <c r="D877" s="26">
        <f t="shared" si="2010"/>
        <v>0</v>
      </c>
      <c r="E877" s="23"/>
      <c r="F877" s="16">
        <f t="shared" ref="F877:G877" si="2045">F845</f>
        <v>0</v>
      </c>
      <c r="G877" s="26">
        <f t="shared" si="2045"/>
        <v>0</v>
      </c>
      <c r="H877" s="23"/>
      <c r="I877" s="16">
        <f t="shared" ref="I877:J877" si="2046">I845</f>
        <v>0</v>
      </c>
      <c r="J877" s="26">
        <f t="shared" si="2046"/>
        <v>0</v>
      </c>
      <c r="K877" s="23"/>
      <c r="L877" s="16">
        <f t="shared" ref="L877:M877" si="2047">L845</f>
        <v>0</v>
      </c>
      <c r="M877" s="26">
        <f t="shared" si="2047"/>
        <v>0</v>
      </c>
      <c r="N877" s="23"/>
      <c r="O877" s="16">
        <f t="shared" si="2014"/>
        <v>0</v>
      </c>
      <c r="P877" s="23">
        <f t="shared" si="2015"/>
        <v>0</v>
      </c>
      <c r="Q877" s="41">
        <f t="shared" si="2016"/>
        <v>0</v>
      </c>
      <c r="R877" s="38">
        <f t="shared" si="2017"/>
        <v>0</v>
      </c>
      <c r="S877" s="39">
        <f t="shared" si="2018"/>
        <v>0</v>
      </c>
      <c r="T877" s="38">
        <f t="shared" si="2019"/>
        <v>0</v>
      </c>
      <c r="U877" s="39">
        <f t="shared" si="2020"/>
        <v>0</v>
      </c>
      <c r="V877" s="38">
        <f t="shared" si="2021"/>
        <v>0</v>
      </c>
      <c r="W877" s="39">
        <f t="shared" si="2022"/>
        <v>0</v>
      </c>
      <c r="X877" s="38">
        <f t="shared" si="2023"/>
        <v>0</v>
      </c>
      <c r="Y877" s="39">
        <f t="shared" si="2024"/>
        <v>0</v>
      </c>
      <c r="Z877" s="38">
        <f t="shared" si="2025"/>
        <v>0</v>
      </c>
      <c r="AA877" s="39">
        <f t="shared" si="2026"/>
        <v>0</v>
      </c>
      <c r="AB877" s="38">
        <f t="shared" si="2027"/>
        <v>0</v>
      </c>
      <c r="AC877" s="39">
        <f t="shared" si="2028"/>
        <v>0</v>
      </c>
      <c r="AD877" s="38">
        <f t="shared" si="2029"/>
        <v>0</v>
      </c>
    </row>
    <row r="878" spans="2:30" ht="15.75" customHeight="1">
      <c r="B878" s="15">
        <f>Datos!$B$21</f>
        <v>0</v>
      </c>
      <c r="C878" s="16">
        <f>Datos!$G$21</f>
        <v>0</v>
      </c>
      <c r="D878" s="26">
        <f t="shared" si="2010"/>
        <v>0</v>
      </c>
      <c r="E878" s="23"/>
      <c r="F878" s="16">
        <f t="shared" ref="F878:G878" si="2048">F846</f>
        <v>0</v>
      </c>
      <c r="G878" s="26">
        <f t="shared" si="2048"/>
        <v>0</v>
      </c>
      <c r="H878" s="23"/>
      <c r="I878" s="16">
        <f t="shared" ref="I878:J878" si="2049">I846</f>
        <v>0</v>
      </c>
      <c r="J878" s="26">
        <f t="shared" si="2049"/>
        <v>0</v>
      </c>
      <c r="K878" s="23"/>
      <c r="L878" s="16">
        <f t="shared" ref="L878:M878" si="2050">L846</f>
        <v>0</v>
      </c>
      <c r="M878" s="26">
        <f t="shared" si="2050"/>
        <v>0</v>
      </c>
      <c r="N878" s="23"/>
      <c r="O878" s="16">
        <f t="shared" si="2014"/>
        <v>0</v>
      </c>
      <c r="P878" s="23">
        <f t="shared" si="2015"/>
        <v>0</v>
      </c>
      <c r="Q878" s="41">
        <f t="shared" si="2016"/>
        <v>0</v>
      </c>
      <c r="R878" s="38">
        <f t="shared" si="2017"/>
        <v>0</v>
      </c>
      <c r="S878" s="39">
        <f t="shared" si="2018"/>
        <v>0</v>
      </c>
      <c r="T878" s="38">
        <f t="shared" si="2019"/>
        <v>0</v>
      </c>
      <c r="U878" s="39">
        <f t="shared" si="2020"/>
        <v>0</v>
      </c>
      <c r="V878" s="38">
        <f t="shared" si="2021"/>
        <v>0</v>
      </c>
      <c r="W878" s="39">
        <f t="shared" si="2022"/>
        <v>0</v>
      </c>
      <c r="X878" s="38">
        <f t="shared" si="2023"/>
        <v>0</v>
      </c>
      <c r="Y878" s="39">
        <f t="shared" si="2024"/>
        <v>0</v>
      </c>
      <c r="Z878" s="38">
        <f t="shared" si="2025"/>
        <v>0</v>
      </c>
      <c r="AA878" s="39">
        <f t="shared" si="2026"/>
        <v>0</v>
      </c>
      <c r="AB878" s="38">
        <f t="shared" si="2027"/>
        <v>0</v>
      </c>
      <c r="AC878" s="39">
        <f t="shared" si="2028"/>
        <v>0</v>
      </c>
      <c r="AD878" s="38">
        <f t="shared" si="2029"/>
        <v>0</v>
      </c>
    </row>
    <row r="879" spans="2:30" ht="15.75" customHeight="1">
      <c r="B879" s="15">
        <f>Datos!$B$23</f>
        <v>0</v>
      </c>
      <c r="C879" s="16">
        <f>Datos!$G$23</f>
        <v>0</v>
      </c>
      <c r="D879" s="18">
        <f t="shared" si="2010"/>
        <v>0</v>
      </c>
      <c r="E879" s="20"/>
      <c r="F879" s="22">
        <f t="shared" ref="F879:G879" si="2051">F847</f>
        <v>0</v>
      </c>
      <c r="G879" s="18">
        <f t="shared" si="2051"/>
        <v>0</v>
      </c>
      <c r="H879" s="20"/>
      <c r="I879" s="22">
        <f t="shared" ref="I879:J879" si="2052">I847</f>
        <v>0</v>
      </c>
      <c r="J879" s="18">
        <f t="shared" si="2052"/>
        <v>0</v>
      </c>
      <c r="K879" s="20"/>
      <c r="L879" s="22">
        <f t="shared" ref="L879:M879" si="2053">L847</f>
        <v>0</v>
      </c>
      <c r="M879" s="18">
        <f t="shared" si="2053"/>
        <v>0</v>
      </c>
      <c r="N879" s="20"/>
      <c r="O879" s="22">
        <f t="shared" si="2014"/>
        <v>0</v>
      </c>
      <c r="P879" s="23">
        <f t="shared" si="2015"/>
        <v>0</v>
      </c>
      <c r="Q879" s="41">
        <f t="shared" si="2016"/>
        <v>0</v>
      </c>
      <c r="R879" s="38">
        <f t="shared" si="2017"/>
        <v>0</v>
      </c>
      <c r="S879" s="39">
        <f t="shared" si="2018"/>
        <v>0</v>
      </c>
      <c r="T879" s="38">
        <f t="shared" si="2019"/>
        <v>0</v>
      </c>
      <c r="U879" s="39">
        <f t="shared" si="2020"/>
        <v>0</v>
      </c>
      <c r="V879" s="38">
        <f t="shared" si="2021"/>
        <v>0</v>
      </c>
      <c r="W879" s="39">
        <f t="shared" si="2022"/>
        <v>0</v>
      </c>
      <c r="X879" s="38">
        <f t="shared" si="2023"/>
        <v>0</v>
      </c>
      <c r="Y879" s="39">
        <f t="shared" si="2024"/>
        <v>0</v>
      </c>
      <c r="Z879" s="38">
        <f t="shared" si="2025"/>
        <v>0</v>
      </c>
      <c r="AA879" s="39">
        <f t="shared" si="2026"/>
        <v>0</v>
      </c>
      <c r="AB879" s="38">
        <f t="shared" si="2027"/>
        <v>0</v>
      </c>
      <c r="AC879" s="39">
        <f t="shared" si="2028"/>
        <v>0</v>
      </c>
      <c r="AD879" s="38">
        <f t="shared" si="2029"/>
        <v>0</v>
      </c>
    </row>
    <row r="880" spans="2:30" ht="15.75" customHeight="1">
      <c r="B880" s="15">
        <f>Datos!$B$25</f>
        <v>0</v>
      </c>
      <c r="C880" s="16">
        <f>Datos!$G$25</f>
        <v>0</v>
      </c>
      <c r="D880" s="26">
        <f t="shared" si="2010"/>
        <v>0</v>
      </c>
      <c r="E880" s="23"/>
      <c r="F880" s="16">
        <f t="shared" ref="F880:G880" si="2054">F848</f>
        <v>0</v>
      </c>
      <c r="G880" s="26">
        <f t="shared" si="2054"/>
        <v>0</v>
      </c>
      <c r="H880" s="23"/>
      <c r="I880" s="16">
        <f t="shared" ref="I880:J880" si="2055">I848</f>
        <v>0</v>
      </c>
      <c r="J880" s="26">
        <f t="shared" si="2055"/>
        <v>0</v>
      </c>
      <c r="K880" s="23"/>
      <c r="L880" s="16">
        <f t="shared" ref="L880:M880" si="2056">L848</f>
        <v>0</v>
      </c>
      <c r="M880" s="26">
        <f t="shared" si="2056"/>
        <v>0</v>
      </c>
      <c r="N880" s="23"/>
      <c r="O880" s="16">
        <f t="shared" si="2014"/>
        <v>0</v>
      </c>
      <c r="P880" s="23">
        <f t="shared" si="2015"/>
        <v>0</v>
      </c>
      <c r="Q880" s="41">
        <f t="shared" si="2016"/>
        <v>0</v>
      </c>
      <c r="R880" s="38">
        <f t="shared" si="2017"/>
        <v>0</v>
      </c>
      <c r="S880" s="39">
        <f t="shared" si="2018"/>
        <v>0</v>
      </c>
      <c r="T880" s="38">
        <f t="shared" si="2019"/>
        <v>0</v>
      </c>
      <c r="U880" s="39">
        <f t="shared" si="2020"/>
        <v>0</v>
      </c>
      <c r="V880" s="38">
        <f t="shared" si="2021"/>
        <v>0</v>
      </c>
      <c r="W880" s="39">
        <f t="shared" si="2022"/>
        <v>0</v>
      </c>
      <c r="X880" s="38">
        <f t="shared" si="2023"/>
        <v>0</v>
      </c>
      <c r="Y880" s="39">
        <f t="shared" si="2024"/>
        <v>0</v>
      </c>
      <c r="Z880" s="38">
        <f t="shared" si="2025"/>
        <v>0</v>
      </c>
      <c r="AA880" s="39">
        <f t="shared" si="2026"/>
        <v>0</v>
      </c>
      <c r="AB880" s="38">
        <f t="shared" si="2027"/>
        <v>0</v>
      </c>
      <c r="AC880" s="39">
        <f t="shared" si="2028"/>
        <v>0</v>
      </c>
      <c r="AD880" s="38">
        <f t="shared" si="2029"/>
        <v>0</v>
      </c>
    </row>
    <row r="881" spans="2:30" ht="15.75" customHeight="1">
      <c r="B881" s="15">
        <f>Datos!$B$27</f>
        <v>0</v>
      </c>
      <c r="C881" s="16">
        <f>Datos!$G$27</f>
        <v>0</v>
      </c>
      <c r="D881" s="26">
        <f t="shared" si="2010"/>
        <v>0</v>
      </c>
      <c r="E881" s="23"/>
      <c r="F881" s="16">
        <f t="shared" ref="F881:G881" si="2057">F849</f>
        <v>0</v>
      </c>
      <c r="G881" s="26">
        <f t="shared" si="2057"/>
        <v>0</v>
      </c>
      <c r="H881" s="23"/>
      <c r="I881" s="16">
        <f t="shared" ref="I881:J881" si="2058">I849</f>
        <v>0</v>
      </c>
      <c r="J881" s="26">
        <f t="shared" si="2058"/>
        <v>0</v>
      </c>
      <c r="K881" s="23"/>
      <c r="L881" s="16">
        <f t="shared" ref="L881:M881" si="2059">L849</f>
        <v>0</v>
      </c>
      <c r="M881" s="26">
        <f t="shared" si="2059"/>
        <v>0</v>
      </c>
      <c r="N881" s="23"/>
      <c r="O881" s="16">
        <f t="shared" si="2014"/>
        <v>0</v>
      </c>
      <c r="P881" s="23">
        <f t="shared" si="2015"/>
        <v>0</v>
      </c>
      <c r="Q881" s="41">
        <f t="shared" si="2016"/>
        <v>0</v>
      </c>
      <c r="R881" s="38">
        <f t="shared" si="2017"/>
        <v>0</v>
      </c>
      <c r="S881" s="39">
        <f t="shared" si="2018"/>
        <v>0</v>
      </c>
      <c r="T881" s="38">
        <f t="shared" si="2019"/>
        <v>0</v>
      </c>
      <c r="U881" s="39">
        <f t="shared" si="2020"/>
        <v>0</v>
      </c>
      <c r="V881" s="38">
        <f t="shared" si="2021"/>
        <v>0</v>
      </c>
      <c r="W881" s="39">
        <f t="shared" si="2022"/>
        <v>0</v>
      </c>
      <c r="X881" s="38">
        <f t="shared" si="2023"/>
        <v>0</v>
      </c>
      <c r="Y881" s="39">
        <f t="shared" si="2024"/>
        <v>0</v>
      </c>
      <c r="Z881" s="38">
        <f t="shared" si="2025"/>
        <v>0</v>
      </c>
      <c r="AA881" s="39">
        <f t="shared" si="2026"/>
        <v>0</v>
      </c>
      <c r="AB881" s="38">
        <f t="shared" si="2027"/>
        <v>0</v>
      </c>
      <c r="AC881" s="39">
        <f t="shared" si="2028"/>
        <v>0</v>
      </c>
      <c r="AD881" s="38">
        <f t="shared" si="2029"/>
        <v>0</v>
      </c>
    </row>
    <row r="882" spans="2:30" ht="15.75" customHeight="1">
      <c r="B882" s="15">
        <f>Datos!$B$29</f>
        <v>0</v>
      </c>
      <c r="C882" s="16">
        <f>Datos!$G$29</f>
        <v>0</v>
      </c>
      <c r="D882" s="26">
        <f t="shared" si="2010"/>
        <v>0</v>
      </c>
      <c r="E882" s="23"/>
      <c r="F882" s="16">
        <f t="shared" ref="F882:G882" si="2060">F850</f>
        <v>0</v>
      </c>
      <c r="G882" s="26">
        <f t="shared" si="2060"/>
        <v>0</v>
      </c>
      <c r="H882" s="23"/>
      <c r="I882" s="16">
        <f t="shared" ref="I882:J882" si="2061">I850</f>
        <v>0</v>
      </c>
      <c r="J882" s="26">
        <f t="shared" si="2061"/>
        <v>0</v>
      </c>
      <c r="K882" s="23"/>
      <c r="L882" s="16">
        <f t="shared" ref="L882:M882" si="2062">L850</f>
        <v>0</v>
      </c>
      <c r="M882" s="26">
        <f t="shared" si="2062"/>
        <v>0</v>
      </c>
      <c r="N882" s="23"/>
      <c r="O882" s="16">
        <f t="shared" si="2014"/>
        <v>0</v>
      </c>
      <c r="P882" s="23">
        <f t="shared" si="2015"/>
        <v>0</v>
      </c>
      <c r="Q882" s="41">
        <f t="shared" si="2016"/>
        <v>0</v>
      </c>
      <c r="R882" s="38">
        <f t="shared" si="2017"/>
        <v>0</v>
      </c>
      <c r="S882" s="39">
        <f t="shared" si="2018"/>
        <v>0</v>
      </c>
      <c r="T882" s="38">
        <f t="shared" si="2019"/>
        <v>0</v>
      </c>
      <c r="U882" s="39">
        <f t="shared" si="2020"/>
        <v>0</v>
      </c>
      <c r="V882" s="38">
        <f t="shared" si="2021"/>
        <v>0</v>
      </c>
      <c r="W882" s="39">
        <f t="shared" si="2022"/>
        <v>0</v>
      </c>
      <c r="X882" s="38">
        <f t="shared" si="2023"/>
        <v>0</v>
      </c>
      <c r="Y882" s="39">
        <f t="shared" si="2024"/>
        <v>0</v>
      </c>
      <c r="Z882" s="38">
        <f t="shared" si="2025"/>
        <v>0</v>
      </c>
      <c r="AA882" s="39">
        <f t="shared" si="2026"/>
        <v>0</v>
      </c>
      <c r="AB882" s="38">
        <f t="shared" si="2027"/>
        <v>0</v>
      </c>
      <c r="AC882" s="39">
        <f t="shared" si="2028"/>
        <v>0</v>
      </c>
      <c r="AD882" s="38">
        <f t="shared" si="2029"/>
        <v>0</v>
      </c>
    </row>
    <row r="883" spans="2:30" ht="15.75" customHeight="1">
      <c r="B883" s="15">
        <f>Datos!$B$31</f>
        <v>0</v>
      </c>
      <c r="C883" s="16">
        <f>Datos!$G$31</f>
        <v>0</v>
      </c>
      <c r="D883" s="26">
        <f t="shared" si="2010"/>
        <v>0</v>
      </c>
      <c r="E883" s="23"/>
      <c r="F883" s="16">
        <f t="shared" ref="F883:G883" si="2063">F851</f>
        <v>0</v>
      </c>
      <c r="G883" s="26">
        <f t="shared" si="2063"/>
        <v>0</v>
      </c>
      <c r="H883" s="23"/>
      <c r="I883" s="16">
        <f t="shared" ref="I883:J883" si="2064">I851</f>
        <v>0</v>
      </c>
      <c r="J883" s="26">
        <f t="shared" si="2064"/>
        <v>0</v>
      </c>
      <c r="K883" s="23"/>
      <c r="L883" s="16">
        <f t="shared" ref="L883:M883" si="2065">L851</f>
        <v>0</v>
      </c>
      <c r="M883" s="26">
        <f t="shared" si="2065"/>
        <v>0</v>
      </c>
      <c r="N883" s="23"/>
      <c r="O883" s="16">
        <f t="shared" si="2014"/>
        <v>0</v>
      </c>
      <c r="P883" s="23">
        <f t="shared" si="2015"/>
        <v>0</v>
      </c>
      <c r="Q883" s="41">
        <f t="shared" si="2016"/>
        <v>0</v>
      </c>
      <c r="R883" s="38">
        <f t="shared" si="2017"/>
        <v>0</v>
      </c>
      <c r="S883" s="39">
        <f t="shared" si="2018"/>
        <v>0</v>
      </c>
      <c r="T883" s="38">
        <f t="shared" si="2019"/>
        <v>0</v>
      </c>
      <c r="U883" s="39">
        <f t="shared" si="2020"/>
        <v>0</v>
      </c>
      <c r="V883" s="38">
        <f t="shared" si="2021"/>
        <v>0</v>
      </c>
      <c r="W883" s="39">
        <f t="shared" si="2022"/>
        <v>0</v>
      </c>
      <c r="X883" s="38">
        <f t="shared" si="2023"/>
        <v>0</v>
      </c>
      <c r="Y883" s="39">
        <f t="shared" si="2024"/>
        <v>0</v>
      </c>
      <c r="Z883" s="38">
        <f t="shared" si="2025"/>
        <v>0</v>
      </c>
      <c r="AA883" s="39">
        <f t="shared" si="2026"/>
        <v>0</v>
      </c>
      <c r="AB883" s="38">
        <f t="shared" si="2027"/>
        <v>0</v>
      </c>
      <c r="AC883" s="39">
        <f t="shared" si="2028"/>
        <v>0</v>
      </c>
      <c r="AD883" s="38">
        <f t="shared" si="2029"/>
        <v>0</v>
      </c>
    </row>
    <row r="884" spans="2:30" ht="15.75" customHeight="1">
      <c r="B884" s="15">
        <f>Datos!$B$33</f>
        <v>0</v>
      </c>
      <c r="C884" s="16">
        <f>Datos!$G$33</f>
        <v>0</v>
      </c>
      <c r="D884" s="26">
        <f t="shared" si="2010"/>
        <v>0</v>
      </c>
      <c r="E884" s="23"/>
      <c r="F884" s="16">
        <f t="shared" ref="F884:G884" si="2066">F852</f>
        <v>0</v>
      </c>
      <c r="G884" s="26">
        <f t="shared" si="2066"/>
        <v>0</v>
      </c>
      <c r="H884" s="23"/>
      <c r="I884" s="16">
        <f t="shared" ref="I884:J884" si="2067">I852</f>
        <v>0</v>
      </c>
      <c r="J884" s="26">
        <f t="shared" si="2067"/>
        <v>0</v>
      </c>
      <c r="K884" s="23"/>
      <c r="L884" s="16">
        <f t="shared" ref="L884:M884" si="2068">L852</f>
        <v>0</v>
      </c>
      <c r="M884" s="26">
        <f t="shared" si="2068"/>
        <v>0</v>
      </c>
      <c r="N884" s="23"/>
      <c r="O884" s="16">
        <f t="shared" si="2014"/>
        <v>0</v>
      </c>
      <c r="P884" s="23">
        <f t="shared" si="2015"/>
        <v>0</v>
      </c>
      <c r="Q884" s="41">
        <f t="shared" si="2016"/>
        <v>0</v>
      </c>
      <c r="R884" s="38">
        <f t="shared" si="2017"/>
        <v>0</v>
      </c>
      <c r="S884" s="39">
        <f t="shared" si="2018"/>
        <v>0</v>
      </c>
      <c r="T884" s="38">
        <f t="shared" si="2019"/>
        <v>0</v>
      </c>
      <c r="U884" s="39">
        <f t="shared" si="2020"/>
        <v>0</v>
      </c>
      <c r="V884" s="38">
        <f t="shared" si="2021"/>
        <v>0</v>
      </c>
      <c r="W884" s="39">
        <f t="shared" si="2022"/>
        <v>0</v>
      </c>
      <c r="X884" s="38">
        <f t="shared" si="2023"/>
        <v>0</v>
      </c>
      <c r="Y884" s="39">
        <f t="shared" si="2024"/>
        <v>0</v>
      </c>
      <c r="Z884" s="38">
        <f t="shared" si="2025"/>
        <v>0</v>
      </c>
      <c r="AA884" s="39">
        <f t="shared" si="2026"/>
        <v>0</v>
      </c>
      <c r="AB884" s="38">
        <f t="shared" si="2027"/>
        <v>0</v>
      </c>
      <c r="AC884" s="39">
        <f t="shared" si="2028"/>
        <v>0</v>
      </c>
      <c r="AD884" s="38">
        <f t="shared" si="2029"/>
        <v>0</v>
      </c>
    </row>
    <row r="885" spans="2:30" ht="15.75" customHeight="1">
      <c r="B885" s="15">
        <f>Datos!$B$35</f>
        <v>0</v>
      </c>
      <c r="C885" s="16">
        <f>Datos!$G$35</f>
        <v>0</v>
      </c>
      <c r="D885" s="26">
        <f t="shared" si="2010"/>
        <v>0</v>
      </c>
      <c r="E885" s="23"/>
      <c r="F885" s="16">
        <f t="shared" ref="F885:G885" si="2069">F853</f>
        <v>0</v>
      </c>
      <c r="G885" s="26">
        <f t="shared" si="2069"/>
        <v>0</v>
      </c>
      <c r="H885" s="23"/>
      <c r="I885" s="16">
        <f t="shared" ref="I885:J885" si="2070">I853</f>
        <v>0</v>
      </c>
      <c r="J885" s="26">
        <f t="shared" si="2070"/>
        <v>0</v>
      </c>
      <c r="K885" s="23"/>
      <c r="L885" s="16">
        <f t="shared" ref="L885:M885" si="2071">L853</f>
        <v>0</v>
      </c>
      <c r="M885" s="26">
        <f t="shared" si="2071"/>
        <v>0</v>
      </c>
      <c r="N885" s="23"/>
      <c r="O885" s="16">
        <f t="shared" si="2014"/>
        <v>0</v>
      </c>
      <c r="P885" s="23">
        <f t="shared" si="2015"/>
        <v>0</v>
      </c>
      <c r="Q885" s="41">
        <f t="shared" si="2016"/>
        <v>0</v>
      </c>
      <c r="R885" s="38">
        <f t="shared" si="2017"/>
        <v>0</v>
      </c>
      <c r="S885" s="39">
        <f t="shared" si="2018"/>
        <v>0</v>
      </c>
      <c r="T885" s="38">
        <f t="shared" si="2019"/>
        <v>0</v>
      </c>
      <c r="U885" s="39">
        <f t="shared" si="2020"/>
        <v>0</v>
      </c>
      <c r="V885" s="38">
        <f t="shared" si="2021"/>
        <v>0</v>
      </c>
      <c r="W885" s="39">
        <f t="shared" si="2022"/>
        <v>0</v>
      </c>
      <c r="X885" s="38">
        <f t="shared" si="2023"/>
        <v>0</v>
      </c>
      <c r="Y885" s="39">
        <f t="shared" si="2024"/>
        <v>0</v>
      </c>
      <c r="Z885" s="38">
        <f t="shared" si="2025"/>
        <v>0</v>
      </c>
      <c r="AA885" s="39">
        <f t="shared" si="2026"/>
        <v>0</v>
      </c>
      <c r="AB885" s="38">
        <f t="shared" si="2027"/>
        <v>0</v>
      </c>
      <c r="AC885" s="39">
        <f t="shared" si="2028"/>
        <v>0</v>
      </c>
      <c r="AD885" s="38">
        <f t="shared" si="2029"/>
        <v>0</v>
      </c>
    </row>
    <row r="886" spans="2:30" ht="15.75" customHeight="1">
      <c r="B886" s="15">
        <f>Datos!$B$37</f>
        <v>0</v>
      </c>
      <c r="C886" s="16">
        <f>Datos!$G$37</f>
        <v>0</v>
      </c>
      <c r="D886" s="26">
        <f t="shared" si="2010"/>
        <v>0</v>
      </c>
      <c r="E886" s="23"/>
      <c r="F886" s="16">
        <f t="shared" ref="F886:G886" si="2072">F854</f>
        <v>0</v>
      </c>
      <c r="G886" s="26">
        <f t="shared" si="2072"/>
        <v>0</v>
      </c>
      <c r="H886" s="23"/>
      <c r="I886" s="16">
        <f t="shared" ref="I886:J886" si="2073">I854</f>
        <v>0</v>
      </c>
      <c r="J886" s="26">
        <f t="shared" si="2073"/>
        <v>0</v>
      </c>
      <c r="K886" s="23"/>
      <c r="L886" s="16">
        <f t="shared" ref="L886:M886" si="2074">L854</f>
        <v>0</v>
      </c>
      <c r="M886" s="26">
        <f t="shared" si="2074"/>
        <v>0</v>
      </c>
      <c r="N886" s="23"/>
      <c r="O886" s="16">
        <f t="shared" si="2014"/>
        <v>0</v>
      </c>
      <c r="P886" s="23">
        <f t="shared" si="2015"/>
        <v>0</v>
      </c>
      <c r="Q886" s="41">
        <f t="shared" si="2016"/>
        <v>0</v>
      </c>
      <c r="R886" s="38">
        <f t="shared" si="2017"/>
        <v>0</v>
      </c>
      <c r="S886" s="39">
        <f t="shared" si="2018"/>
        <v>0</v>
      </c>
      <c r="T886" s="38">
        <f t="shared" si="2019"/>
        <v>0</v>
      </c>
      <c r="U886" s="39">
        <f t="shared" si="2020"/>
        <v>0</v>
      </c>
      <c r="V886" s="38">
        <f t="shared" si="2021"/>
        <v>0</v>
      </c>
      <c r="W886" s="39">
        <f t="shared" si="2022"/>
        <v>0</v>
      </c>
      <c r="X886" s="38">
        <f t="shared" si="2023"/>
        <v>0</v>
      </c>
      <c r="Y886" s="39">
        <f t="shared" si="2024"/>
        <v>0</v>
      </c>
      <c r="Z886" s="38">
        <f t="shared" si="2025"/>
        <v>0</v>
      </c>
      <c r="AA886" s="39">
        <f t="shared" si="2026"/>
        <v>0</v>
      </c>
      <c r="AB886" s="38">
        <f t="shared" si="2027"/>
        <v>0</v>
      </c>
      <c r="AC886" s="39">
        <f t="shared" si="2028"/>
        <v>0</v>
      </c>
      <c r="AD886" s="38">
        <f t="shared" si="2029"/>
        <v>0</v>
      </c>
    </row>
    <row r="887" spans="2:30" ht="15.75" customHeight="1">
      <c r="B887" s="15">
        <f>Datos!$B$39</f>
        <v>0</v>
      </c>
      <c r="C887" s="16">
        <f>Datos!$G$39</f>
        <v>0</v>
      </c>
      <c r="D887" s="26">
        <f t="shared" si="2010"/>
        <v>0</v>
      </c>
      <c r="E887" s="23"/>
      <c r="F887" s="16">
        <f t="shared" ref="F887:G887" si="2075">F855</f>
        <v>0</v>
      </c>
      <c r="G887" s="26">
        <f t="shared" si="2075"/>
        <v>0</v>
      </c>
      <c r="H887" s="23"/>
      <c r="I887" s="16">
        <f t="shared" ref="I887:J887" si="2076">I855</f>
        <v>0</v>
      </c>
      <c r="J887" s="26">
        <f t="shared" si="2076"/>
        <v>0</v>
      </c>
      <c r="K887" s="23"/>
      <c r="L887" s="16">
        <f t="shared" ref="L887:M887" si="2077">L855</f>
        <v>0</v>
      </c>
      <c r="M887" s="26">
        <f t="shared" si="2077"/>
        <v>0</v>
      </c>
      <c r="N887" s="23"/>
      <c r="O887" s="16">
        <f t="shared" si="2014"/>
        <v>0</v>
      </c>
      <c r="P887" s="23">
        <f t="shared" si="2015"/>
        <v>0</v>
      </c>
      <c r="Q887" s="41">
        <f t="shared" si="2016"/>
        <v>0</v>
      </c>
      <c r="R887" s="38">
        <f t="shared" si="2017"/>
        <v>0</v>
      </c>
      <c r="S887" s="39">
        <f t="shared" si="2018"/>
        <v>0</v>
      </c>
      <c r="T887" s="38">
        <f t="shared" si="2019"/>
        <v>0</v>
      </c>
      <c r="U887" s="39">
        <f t="shared" si="2020"/>
        <v>0</v>
      </c>
      <c r="V887" s="38">
        <f t="shared" si="2021"/>
        <v>0</v>
      </c>
      <c r="W887" s="39">
        <f t="shared" si="2022"/>
        <v>0</v>
      </c>
      <c r="X887" s="38">
        <f t="shared" si="2023"/>
        <v>0</v>
      </c>
      <c r="Y887" s="39">
        <f t="shared" si="2024"/>
        <v>0</v>
      </c>
      <c r="Z887" s="38">
        <f t="shared" si="2025"/>
        <v>0</v>
      </c>
      <c r="AA887" s="39">
        <f t="shared" si="2026"/>
        <v>0</v>
      </c>
      <c r="AB887" s="38">
        <f t="shared" si="2027"/>
        <v>0</v>
      </c>
      <c r="AC887" s="39">
        <f t="shared" si="2028"/>
        <v>0</v>
      </c>
      <c r="AD887" s="38">
        <f t="shared" si="2029"/>
        <v>0</v>
      </c>
    </row>
    <row r="888" spans="2:30" ht="15.75" customHeight="1">
      <c r="B888" s="15">
        <f>Datos!$B$41</f>
        <v>0</v>
      </c>
      <c r="C888" s="16">
        <f>Datos!$G$41</f>
        <v>0</v>
      </c>
      <c r="D888" s="26">
        <f t="shared" si="2010"/>
        <v>0</v>
      </c>
      <c r="E888" s="23"/>
      <c r="F888" s="16">
        <f t="shared" ref="F888:G888" si="2078">F856</f>
        <v>0</v>
      </c>
      <c r="G888" s="26">
        <f t="shared" si="2078"/>
        <v>0</v>
      </c>
      <c r="H888" s="23"/>
      <c r="I888" s="16">
        <f t="shared" ref="I888:J888" si="2079">I856</f>
        <v>0</v>
      </c>
      <c r="J888" s="26">
        <f t="shared" si="2079"/>
        <v>0</v>
      </c>
      <c r="K888" s="23"/>
      <c r="L888" s="16">
        <f t="shared" ref="L888:M888" si="2080">L856</f>
        <v>0</v>
      </c>
      <c r="M888" s="26">
        <f t="shared" si="2080"/>
        <v>0</v>
      </c>
      <c r="N888" s="23"/>
      <c r="O888" s="16">
        <f t="shared" si="2014"/>
        <v>0</v>
      </c>
      <c r="P888" s="23">
        <f t="shared" si="2015"/>
        <v>0</v>
      </c>
      <c r="Q888" s="41">
        <f t="shared" si="2016"/>
        <v>0</v>
      </c>
      <c r="R888" s="38">
        <f t="shared" si="2017"/>
        <v>0</v>
      </c>
      <c r="S888" s="39">
        <f t="shared" si="2018"/>
        <v>0</v>
      </c>
      <c r="T888" s="38">
        <f t="shared" si="2019"/>
        <v>0</v>
      </c>
      <c r="U888" s="39">
        <f t="shared" si="2020"/>
        <v>0</v>
      </c>
      <c r="V888" s="38">
        <f t="shared" si="2021"/>
        <v>0</v>
      </c>
      <c r="W888" s="39">
        <f t="shared" si="2022"/>
        <v>0</v>
      </c>
      <c r="X888" s="38">
        <f t="shared" si="2023"/>
        <v>0</v>
      </c>
      <c r="Y888" s="39">
        <f t="shared" si="2024"/>
        <v>0</v>
      </c>
      <c r="Z888" s="38">
        <f t="shared" si="2025"/>
        <v>0</v>
      </c>
      <c r="AA888" s="39">
        <f t="shared" si="2026"/>
        <v>0</v>
      </c>
      <c r="AB888" s="38">
        <f t="shared" si="2027"/>
        <v>0</v>
      </c>
      <c r="AC888" s="39">
        <f t="shared" si="2028"/>
        <v>0</v>
      </c>
      <c r="AD888" s="38">
        <f t="shared" si="2029"/>
        <v>0</v>
      </c>
    </row>
    <row r="889" spans="2:30" ht="15.75" customHeight="1">
      <c r="B889" s="15">
        <f>Datos!$B$43</f>
        <v>0</v>
      </c>
      <c r="C889" s="16">
        <f>Datos!$G$43</f>
        <v>0</v>
      </c>
      <c r="D889" s="26">
        <f t="shared" si="2010"/>
        <v>0</v>
      </c>
      <c r="E889" s="23"/>
      <c r="F889" s="16">
        <f t="shared" ref="F889:G889" si="2081">F857</f>
        <v>0</v>
      </c>
      <c r="G889" s="26">
        <f t="shared" si="2081"/>
        <v>0</v>
      </c>
      <c r="H889" s="23"/>
      <c r="I889" s="16">
        <f t="shared" ref="I889:J889" si="2082">I857</f>
        <v>0</v>
      </c>
      <c r="J889" s="26">
        <f t="shared" si="2082"/>
        <v>0</v>
      </c>
      <c r="K889" s="23"/>
      <c r="L889" s="16">
        <f t="shared" ref="L889:M889" si="2083">L857</f>
        <v>0</v>
      </c>
      <c r="M889" s="26">
        <f t="shared" si="2083"/>
        <v>0</v>
      </c>
      <c r="N889" s="23"/>
      <c r="O889" s="16">
        <f t="shared" si="2014"/>
        <v>0</v>
      </c>
      <c r="P889" s="23">
        <f t="shared" si="2015"/>
        <v>0</v>
      </c>
      <c r="Q889" s="41">
        <f t="shared" si="2016"/>
        <v>0</v>
      </c>
      <c r="R889" s="38">
        <f t="shared" si="2017"/>
        <v>0</v>
      </c>
      <c r="S889" s="39">
        <f t="shared" si="2018"/>
        <v>0</v>
      </c>
      <c r="T889" s="38">
        <f t="shared" si="2019"/>
        <v>0</v>
      </c>
      <c r="U889" s="39">
        <f t="shared" si="2020"/>
        <v>0</v>
      </c>
      <c r="V889" s="38">
        <f t="shared" si="2021"/>
        <v>0</v>
      </c>
      <c r="W889" s="39">
        <f t="shared" si="2022"/>
        <v>0</v>
      </c>
      <c r="X889" s="38">
        <f t="shared" si="2023"/>
        <v>0</v>
      </c>
      <c r="Y889" s="39">
        <f t="shared" si="2024"/>
        <v>0</v>
      </c>
      <c r="Z889" s="38">
        <f t="shared" si="2025"/>
        <v>0</v>
      </c>
      <c r="AA889" s="39">
        <f t="shared" si="2026"/>
        <v>0</v>
      </c>
      <c r="AB889" s="38">
        <f t="shared" si="2027"/>
        <v>0</v>
      </c>
      <c r="AC889" s="39">
        <f t="shared" si="2028"/>
        <v>0</v>
      </c>
      <c r="AD889" s="38">
        <f t="shared" si="2029"/>
        <v>0</v>
      </c>
    </row>
    <row r="890" spans="2:30" ht="15.75" customHeight="1">
      <c r="B890" s="15">
        <f>Datos!$B$45</f>
        <v>0</v>
      </c>
      <c r="C890" s="16">
        <f>Datos!$G$45</f>
        <v>0</v>
      </c>
      <c r="D890" s="26">
        <f t="shared" si="2010"/>
        <v>0</v>
      </c>
      <c r="E890" s="23"/>
      <c r="F890" s="16">
        <f t="shared" ref="F890:G890" si="2084">F858</f>
        <v>0</v>
      </c>
      <c r="G890" s="26">
        <f t="shared" si="2084"/>
        <v>0</v>
      </c>
      <c r="H890" s="23"/>
      <c r="I890" s="16">
        <f t="shared" ref="I890:J890" si="2085">I858</f>
        <v>0</v>
      </c>
      <c r="J890" s="26">
        <f t="shared" si="2085"/>
        <v>0</v>
      </c>
      <c r="K890" s="23"/>
      <c r="L890" s="16">
        <f t="shared" ref="L890:M890" si="2086">L858</f>
        <v>0</v>
      </c>
      <c r="M890" s="26">
        <f t="shared" si="2086"/>
        <v>0</v>
      </c>
      <c r="N890" s="23"/>
      <c r="O890" s="16">
        <f t="shared" si="2014"/>
        <v>0</v>
      </c>
      <c r="P890" s="23">
        <f t="shared" si="2015"/>
        <v>0</v>
      </c>
      <c r="Q890" s="37">
        <f t="shared" si="2016"/>
        <v>0</v>
      </c>
      <c r="R890" s="38">
        <f t="shared" si="2017"/>
        <v>0</v>
      </c>
      <c r="S890" s="39">
        <f t="shared" si="2018"/>
        <v>0</v>
      </c>
      <c r="T890" s="38">
        <f t="shared" si="2019"/>
        <v>0</v>
      </c>
      <c r="U890" s="39">
        <f t="shared" si="2020"/>
        <v>0</v>
      </c>
      <c r="V890" s="38">
        <f t="shared" si="2021"/>
        <v>0</v>
      </c>
      <c r="W890" s="39">
        <f t="shared" si="2022"/>
        <v>0</v>
      </c>
      <c r="X890" s="38">
        <f t="shared" si="2023"/>
        <v>0</v>
      </c>
      <c r="Y890" s="39">
        <f t="shared" si="2024"/>
        <v>0</v>
      </c>
      <c r="Z890" s="38">
        <f t="shared" si="2025"/>
        <v>0</v>
      </c>
      <c r="AA890" s="39">
        <f t="shared" si="2026"/>
        <v>0</v>
      </c>
      <c r="AB890" s="38">
        <f t="shared" si="2027"/>
        <v>0</v>
      </c>
      <c r="AC890" s="39">
        <f t="shared" si="2028"/>
        <v>0</v>
      </c>
      <c r="AD890" s="38">
        <f t="shared" si="2029"/>
        <v>0</v>
      </c>
    </row>
    <row r="891" spans="2:30" ht="15.75" customHeight="1">
      <c r="J891" s="4" t="s">
        <v>40</v>
      </c>
      <c r="K891" s="90">
        <f>(P871*C871+P872*C872+P873*C873+P874*C874+P875*C875+P876*C876+P877*C877+P878*C878+P879*C879+P880*C880+P881*C881+P882*C882+P883*C883+P884*C884+P885*C885+P886*C886+P887*C887+P888*C888+P889*C889+P890*C890)/100</f>
        <v>0</v>
      </c>
      <c r="L891" s="66"/>
      <c r="M891" s="81" t="str">
        <f>IF(K891&gt;8.49,"SOBRESALIENTE",IF(K891&gt;6.99,"NOTABLE",IF(K891&gt;5.99,"BIEN",IF(K891&gt;4.99,"SUFICIENTE","INSUFICIENTE"))))</f>
        <v>INSUFICIENTE</v>
      </c>
      <c r="N891" s="65"/>
      <c r="O891" s="65"/>
      <c r="P891" s="66"/>
      <c r="Q891" s="87" t="s">
        <v>17</v>
      </c>
      <c r="R891" s="66"/>
      <c r="S891" s="87" t="s">
        <v>18</v>
      </c>
      <c r="T891" s="66"/>
      <c r="U891" s="87" t="s">
        <v>19</v>
      </c>
      <c r="V891" s="66"/>
      <c r="W891" s="87" t="s">
        <v>20</v>
      </c>
      <c r="X891" s="66"/>
      <c r="Y891" s="87" t="s">
        <v>21</v>
      </c>
      <c r="Z891" s="66"/>
      <c r="AA891" s="87" t="s">
        <v>22</v>
      </c>
      <c r="AB891" s="66"/>
      <c r="AC891" s="87" t="s">
        <v>23</v>
      </c>
      <c r="AD891" s="66"/>
    </row>
    <row r="892" spans="2:30" ht="15.75" customHeight="1">
      <c r="O892" s="30"/>
      <c r="P892" s="4" t="s">
        <v>43</v>
      </c>
      <c r="Q892" s="88" t="e">
        <f>SUM(R871:R890)/(20-COUNTIF(R871:R890,0))</f>
        <v>#DIV/0!</v>
      </c>
      <c r="R892" s="66"/>
      <c r="S892" s="88" t="e">
        <f>SUM(T871:T890)/(20-COUNTIF(T871:T890,0))</f>
        <v>#DIV/0!</v>
      </c>
      <c r="T892" s="66"/>
      <c r="U892" s="88" t="e">
        <f>SUM(V871:V890)/(20-COUNTIF(V871:V890,0))</f>
        <v>#DIV/0!</v>
      </c>
      <c r="V892" s="66"/>
      <c r="W892" s="88" t="e">
        <f>SUM(X871:X890)/(20-COUNTIF(X871:X890,0))</f>
        <v>#DIV/0!</v>
      </c>
      <c r="X892" s="66"/>
      <c r="Y892" s="88" t="e">
        <f>SUM(Z871:Z890)/(20-COUNTIF(Z871:Z890,0))</f>
        <v>#DIV/0!</v>
      </c>
      <c r="Z892" s="66"/>
      <c r="AA892" s="88" t="e">
        <f>SUM(AB871:AB890)/(20-COUNTIF(AB871:AB890,0))</f>
        <v>#DIV/0!</v>
      </c>
      <c r="AB892" s="66"/>
      <c r="AC892" s="88" t="e">
        <f>SUM(AD871:AD890)/(20-COUNTIF(AD871:AD890,0))</f>
        <v>#DIV/0!</v>
      </c>
      <c r="AD892" s="66"/>
    </row>
    <row r="893" spans="2:30" ht="15.75" customHeight="1">
      <c r="B893" s="8" t="s">
        <v>53</v>
      </c>
    </row>
    <row r="894" spans="2:30" ht="15.75" customHeight="1">
      <c r="B894" s="89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52"/>
      <c r="AA894" s="52"/>
      <c r="AB894" s="52"/>
      <c r="AC894" s="52"/>
      <c r="AD894" s="52"/>
    </row>
    <row r="895" spans="2:30" ht="15.75" customHeight="1"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52"/>
      <c r="AA895" s="52"/>
      <c r="AB895" s="52"/>
      <c r="AC895" s="52"/>
      <c r="AD895" s="52"/>
    </row>
    <row r="898" spans="2:30" ht="15.75" customHeight="1">
      <c r="B898" s="10">
        <f>Datos!C226</f>
        <v>0</v>
      </c>
      <c r="P898" s="11">
        <f>Portada!$C$27</f>
        <v>0</v>
      </c>
      <c r="T898" s="12">
        <f>Portada!$E$29</f>
        <v>0</v>
      </c>
      <c r="AD898" s="11">
        <f>Portada!$D$21</f>
        <v>0</v>
      </c>
    </row>
    <row r="899" spans="2:30" ht="15.75" customHeight="1">
      <c r="B899" s="83" t="s">
        <v>12</v>
      </c>
      <c r="C899" s="83" t="s">
        <v>13</v>
      </c>
      <c r="D899" s="85" t="s">
        <v>14</v>
      </c>
      <c r="E899" s="59"/>
      <c r="F899" s="59"/>
      <c r="G899" s="59"/>
      <c r="H899" s="59"/>
      <c r="I899" s="59"/>
      <c r="J899" s="59"/>
      <c r="K899" s="59"/>
      <c r="L899" s="59"/>
      <c r="M899" s="59"/>
      <c r="N899" s="59"/>
      <c r="O899" s="60"/>
      <c r="P899" s="83" t="s">
        <v>15</v>
      </c>
      <c r="Q899" s="85" t="s">
        <v>16</v>
      </c>
      <c r="R899" s="59"/>
      <c r="S899" s="59"/>
      <c r="T899" s="59"/>
      <c r="U899" s="59"/>
      <c r="V899" s="59"/>
      <c r="W899" s="59"/>
      <c r="X899" s="59"/>
      <c r="Y899" s="59"/>
      <c r="Z899" s="59"/>
      <c r="AA899" s="59"/>
      <c r="AB899" s="59"/>
      <c r="AC899" s="59"/>
      <c r="AD899" s="60"/>
    </row>
    <row r="900" spans="2:30" ht="15.75" customHeight="1">
      <c r="B900" s="84"/>
      <c r="C900" s="84"/>
      <c r="D900" s="86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5"/>
      <c r="P900" s="84"/>
      <c r="Q900" s="61"/>
      <c r="R900" s="56"/>
      <c r="S900" s="56"/>
      <c r="T900" s="56"/>
      <c r="U900" s="56"/>
      <c r="V900" s="56"/>
      <c r="W900" s="56"/>
      <c r="X900" s="56"/>
      <c r="Y900" s="56"/>
      <c r="Z900" s="56"/>
      <c r="AA900" s="56"/>
      <c r="AB900" s="56"/>
      <c r="AC900" s="56"/>
      <c r="AD900" s="57"/>
    </row>
    <row r="901" spans="2:30" ht="15.75" customHeight="1">
      <c r="B901" s="84"/>
      <c r="C901" s="84"/>
      <c r="D901" s="61"/>
      <c r="E901" s="56"/>
      <c r="F901" s="56"/>
      <c r="G901" s="56"/>
      <c r="H901" s="56"/>
      <c r="I901" s="56"/>
      <c r="J901" s="56"/>
      <c r="K901" s="56"/>
      <c r="L901" s="56"/>
      <c r="M901" s="56"/>
      <c r="N901" s="56"/>
      <c r="O901" s="57"/>
      <c r="P901" s="84"/>
      <c r="Q901" s="87" t="s">
        <v>17</v>
      </c>
      <c r="R901" s="66"/>
      <c r="S901" s="87" t="s">
        <v>18</v>
      </c>
      <c r="T901" s="66"/>
      <c r="U901" s="87" t="s">
        <v>19</v>
      </c>
      <c r="V901" s="66"/>
      <c r="W901" s="87" t="s">
        <v>20</v>
      </c>
      <c r="X901" s="66"/>
      <c r="Y901" s="87" t="s">
        <v>21</v>
      </c>
      <c r="Z901" s="66"/>
      <c r="AA901" s="87" t="s">
        <v>22</v>
      </c>
      <c r="AB901" s="66"/>
      <c r="AC901" s="87" t="s">
        <v>23</v>
      </c>
      <c r="AD901" s="66"/>
    </row>
    <row r="902" spans="2:30" ht="15.75" customHeight="1">
      <c r="B902" s="70"/>
      <c r="C902" s="70"/>
      <c r="D902" s="13" t="s">
        <v>24</v>
      </c>
      <c r="E902" s="13" t="s">
        <v>25</v>
      </c>
      <c r="F902" s="13" t="s">
        <v>13</v>
      </c>
      <c r="G902" s="13" t="s">
        <v>24</v>
      </c>
      <c r="H902" s="13" t="s">
        <v>25</v>
      </c>
      <c r="I902" s="13" t="s">
        <v>13</v>
      </c>
      <c r="J902" s="13" t="s">
        <v>24</v>
      </c>
      <c r="K902" s="13" t="s">
        <v>25</v>
      </c>
      <c r="L902" s="13" t="s">
        <v>13</v>
      </c>
      <c r="M902" s="13" t="s">
        <v>24</v>
      </c>
      <c r="N902" s="13" t="s">
        <v>25</v>
      </c>
      <c r="O902" s="13" t="s">
        <v>13</v>
      </c>
      <c r="P902" s="70"/>
      <c r="Q902" s="14" t="s">
        <v>26</v>
      </c>
      <c r="R902" s="14" t="s">
        <v>27</v>
      </c>
      <c r="S902" s="14" t="s">
        <v>26</v>
      </c>
      <c r="T902" s="14" t="s">
        <v>27</v>
      </c>
      <c r="U902" s="14" t="s">
        <v>26</v>
      </c>
      <c r="V902" s="14" t="s">
        <v>27</v>
      </c>
      <c r="W902" s="14" t="s">
        <v>26</v>
      </c>
      <c r="X902" s="14" t="s">
        <v>27</v>
      </c>
      <c r="Y902" s="14" t="s">
        <v>26</v>
      </c>
      <c r="Z902" s="14" t="s">
        <v>27</v>
      </c>
      <c r="AA902" s="14" t="s">
        <v>26</v>
      </c>
      <c r="AB902" s="14" t="s">
        <v>27</v>
      </c>
      <c r="AC902" s="14" t="s">
        <v>26</v>
      </c>
      <c r="AD902" s="14" t="s">
        <v>27</v>
      </c>
    </row>
    <row r="903" spans="2:30" ht="15.75" customHeight="1">
      <c r="B903" s="15">
        <f>Datos!$B$7</f>
        <v>0</v>
      </c>
      <c r="C903" s="16">
        <f>Datos!$G$7</f>
        <v>0</v>
      </c>
      <c r="D903" s="18">
        <f t="shared" ref="D903:D922" si="2087">D871</f>
        <v>0</v>
      </c>
      <c r="E903" s="20"/>
      <c r="F903" s="22">
        <f t="shared" ref="F903:G903" si="2088">F871</f>
        <v>0</v>
      </c>
      <c r="G903" s="18">
        <f t="shared" si="2088"/>
        <v>0</v>
      </c>
      <c r="H903" s="20"/>
      <c r="I903" s="22">
        <f t="shared" ref="I903:J903" si="2089">I871</f>
        <v>0</v>
      </c>
      <c r="J903" s="18">
        <f t="shared" si="2089"/>
        <v>0</v>
      </c>
      <c r="K903" s="20"/>
      <c r="L903" s="22">
        <f t="shared" ref="L903:M903" si="2090">L871</f>
        <v>0</v>
      </c>
      <c r="M903" s="18">
        <f t="shared" si="2090"/>
        <v>0</v>
      </c>
      <c r="N903" s="20"/>
      <c r="O903" s="22">
        <f t="shared" ref="O903:O922" si="2091">O871</f>
        <v>0</v>
      </c>
      <c r="P903" s="23">
        <f t="shared" ref="P903:P922" si="2092">(E903*F903+H903*I903+K903*L903+N903*O903)/100</f>
        <v>0</v>
      </c>
      <c r="Q903" s="33">
        <f t="shared" ref="Q903:Q922" si="2093">Q871</f>
        <v>0</v>
      </c>
      <c r="R903" s="34">
        <f t="shared" ref="R903:R922" si="2094">IF(Q903="S",$P903,0)</f>
        <v>0</v>
      </c>
      <c r="S903" s="35">
        <f t="shared" ref="S903:S922" si="2095">S871</f>
        <v>0</v>
      </c>
      <c r="T903" s="34">
        <f t="shared" ref="T903:T922" si="2096">IF(S903="S",$P903,0)</f>
        <v>0</v>
      </c>
      <c r="U903" s="36">
        <f t="shared" ref="U903:U922" si="2097">U871</f>
        <v>0</v>
      </c>
      <c r="V903" s="34">
        <f t="shared" ref="V903:V922" si="2098">IF(U903="S",$P903,0)</f>
        <v>0</v>
      </c>
      <c r="W903" s="36">
        <f t="shared" ref="W903:W922" si="2099">W871</f>
        <v>0</v>
      </c>
      <c r="X903" s="34">
        <f t="shared" ref="X903:X922" si="2100">IF(W903="S",$P903,0)</f>
        <v>0</v>
      </c>
      <c r="Y903" s="35">
        <f t="shared" ref="Y903:Y922" si="2101">Y871</f>
        <v>0</v>
      </c>
      <c r="Z903" s="34">
        <f t="shared" ref="Z903:Z922" si="2102">IF(Y903="S",$P903,0)</f>
        <v>0</v>
      </c>
      <c r="AA903" s="36">
        <f t="shared" ref="AA903:AA922" si="2103">AA871</f>
        <v>0</v>
      </c>
      <c r="AB903" s="34">
        <f t="shared" ref="AB903:AB922" si="2104">IF(AA903="S",$P903,0)</f>
        <v>0</v>
      </c>
      <c r="AC903" s="36">
        <f t="shared" ref="AC903:AC922" si="2105">AC871</f>
        <v>0</v>
      </c>
      <c r="AD903" s="34">
        <f t="shared" ref="AD903:AD922" si="2106">IF(AC903="S",$P903,0)</f>
        <v>0</v>
      </c>
    </row>
    <row r="904" spans="2:30" ht="15.75" customHeight="1">
      <c r="B904" s="15">
        <f>Datos!$B$9</f>
        <v>0</v>
      </c>
      <c r="C904" s="16">
        <f>Datos!$G$9</f>
        <v>0</v>
      </c>
      <c r="D904" s="26">
        <f t="shared" si="2087"/>
        <v>0</v>
      </c>
      <c r="E904" s="23"/>
      <c r="F904" s="16">
        <f t="shared" ref="F904:G904" si="2107">F872</f>
        <v>0</v>
      </c>
      <c r="G904" s="26">
        <f t="shared" si="2107"/>
        <v>0</v>
      </c>
      <c r="H904" s="23"/>
      <c r="I904" s="16">
        <f t="shared" ref="I904:J904" si="2108">I872</f>
        <v>0</v>
      </c>
      <c r="J904" s="26">
        <f t="shared" si="2108"/>
        <v>0</v>
      </c>
      <c r="K904" s="23"/>
      <c r="L904" s="16">
        <f t="shared" ref="L904:M904" si="2109">L872</f>
        <v>0</v>
      </c>
      <c r="M904" s="18">
        <f t="shared" si="2109"/>
        <v>0</v>
      </c>
      <c r="N904" s="23"/>
      <c r="O904" s="16">
        <f t="shared" si="2091"/>
        <v>0</v>
      </c>
      <c r="P904" s="23">
        <f t="shared" si="2092"/>
        <v>0</v>
      </c>
      <c r="Q904" s="37">
        <f t="shared" si="2093"/>
        <v>0</v>
      </c>
      <c r="R904" s="38">
        <f t="shared" si="2094"/>
        <v>0</v>
      </c>
      <c r="S904" s="39">
        <f t="shared" si="2095"/>
        <v>0</v>
      </c>
      <c r="T904" s="38">
        <f t="shared" si="2096"/>
        <v>0</v>
      </c>
      <c r="U904" s="40">
        <f t="shared" si="2097"/>
        <v>0</v>
      </c>
      <c r="V904" s="38">
        <f t="shared" si="2098"/>
        <v>0</v>
      </c>
      <c r="W904" s="39">
        <f t="shared" si="2099"/>
        <v>0</v>
      </c>
      <c r="X904" s="38">
        <f t="shared" si="2100"/>
        <v>0</v>
      </c>
      <c r="Y904" s="40">
        <f t="shared" si="2101"/>
        <v>0</v>
      </c>
      <c r="Z904" s="38">
        <f t="shared" si="2102"/>
        <v>0</v>
      </c>
      <c r="AA904" s="39">
        <f t="shared" si="2103"/>
        <v>0</v>
      </c>
      <c r="AB904" s="38">
        <f t="shared" si="2104"/>
        <v>0</v>
      </c>
      <c r="AC904" s="39">
        <f t="shared" si="2105"/>
        <v>0</v>
      </c>
      <c r="AD904" s="38">
        <f t="shared" si="2106"/>
        <v>0</v>
      </c>
    </row>
    <row r="905" spans="2:30" ht="15.75" customHeight="1">
      <c r="B905" s="15">
        <f>Datos!$B$11</f>
        <v>0</v>
      </c>
      <c r="C905" s="16">
        <f>Datos!$G$11</f>
        <v>0</v>
      </c>
      <c r="D905" s="26">
        <f t="shared" si="2087"/>
        <v>0</v>
      </c>
      <c r="E905" s="23"/>
      <c r="F905" s="16">
        <f t="shared" ref="F905:G905" si="2110">F873</f>
        <v>0</v>
      </c>
      <c r="G905" s="26">
        <f t="shared" si="2110"/>
        <v>0</v>
      </c>
      <c r="H905" s="23"/>
      <c r="I905" s="16">
        <f t="shared" ref="I905:J905" si="2111">I873</f>
        <v>0</v>
      </c>
      <c r="J905" s="26">
        <f t="shared" si="2111"/>
        <v>0</v>
      </c>
      <c r="K905" s="23"/>
      <c r="L905" s="16">
        <f t="shared" ref="L905:M905" si="2112">L873</f>
        <v>0</v>
      </c>
      <c r="M905" s="26">
        <f t="shared" si="2112"/>
        <v>0</v>
      </c>
      <c r="N905" s="23"/>
      <c r="O905" s="16">
        <f t="shared" si="2091"/>
        <v>0</v>
      </c>
      <c r="P905" s="23">
        <f t="shared" si="2092"/>
        <v>0</v>
      </c>
      <c r="Q905" s="41">
        <f t="shared" si="2093"/>
        <v>0</v>
      </c>
      <c r="R905" s="38">
        <f t="shared" si="2094"/>
        <v>0</v>
      </c>
      <c r="S905" s="39">
        <f t="shared" si="2095"/>
        <v>0</v>
      </c>
      <c r="T905" s="38">
        <f t="shared" si="2096"/>
        <v>0</v>
      </c>
      <c r="U905" s="39">
        <f t="shared" si="2097"/>
        <v>0</v>
      </c>
      <c r="V905" s="38">
        <f t="shared" si="2098"/>
        <v>0</v>
      </c>
      <c r="W905" s="39">
        <f t="shared" si="2099"/>
        <v>0</v>
      </c>
      <c r="X905" s="38">
        <f t="shared" si="2100"/>
        <v>0</v>
      </c>
      <c r="Y905" s="39">
        <f t="shared" si="2101"/>
        <v>0</v>
      </c>
      <c r="Z905" s="38">
        <f t="shared" si="2102"/>
        <v>0</v>
      </c>
      <c r="AA905" s="39">
        <f t="shared" si="2103"/>
        <v>0</v>
      </c>
      <c r="AB905" s="38">
        <f t="shared" si="2104"/>
        <v>0</v>
      </c>
      <c r="AC905" s="39">
        <f t="shared" si="2105"/>
        <v>0</v>
      </c>
      <c r="AD905" s="38">
        <f t="shared" si="2106"/>
        <v>0</v>
      </c>
    </row>
    <row r="906" spans="2:30" ht="15.75" customHeight="1">
      <c r="B906" s="15">
        <f>Datos!$B$13</f>
        <v>0</v>
      </c>
      <c r="C906" s="16">
        <f>Datos!$G$13</f>
        <v>0</v>
      </c>
      <c r="D906" s="26">
        <f t="shared" si="2087"/>
        <v>0</v>
      </c>
      <c r="E906" s="23"/>
      <c r="F906" s="16">
        <f t="shared" ref="F906:G906" si="2113">F874</f>
        <v>0</v>
      </c>
      <c r="G906" s="26">
        <f t="shared" si="2113"/>
        <v>0</v>
      </c>
      <c r="H906" s="23"/>
      <c r="I906" s="16">
        <f t="shared" ref="I906:J906" si="2114">I874</f>
        <v>0</v>
      </c>
      <c r="J906" s="18">
        <f t="shared" si="2114"/>
        <v>0</v>
      </c>
      <c r="K906" s="20"/>
      <c r="L906" s="22">
        <f t="shared" ref="L906:M906" si="2115">L874</f>
        <v>0</v>
      </c>
      <c r="M906" s="26">
        <f t="shared" si="2115"/>
        <v>0</v>
      </c>
      <c r="N906" s="23"/>
      <c r="O906" s="16">
        <f t="shared" si="2091"/>
        <v>0</v>
      </c>
      <c r="P906" s="23">
        <f t="shared" si="2092"/>
        <v>0</v>
      </c>
      <c r="Q906" s="41">
        <f t="shared" si="2093"/>
        <v>0</v>
      </c>
      <c r="R906" s="38">
        <f t="shared" si="2094"/>
        <v>0</v>
      </c>
      <c r="S906" s="39">
        <f t="shared" si="2095"/>
        <v>0</v>
      </c>
      <c r="T906" s="38">
        <f t="shared" si="2096"/>
        <v>0</v>
      </c>
      <c r="U906" s="39">
        <f t="shared" si="2097"/>
        <v>0</v>
      </c>
      <c r="V906" s="38">
        <f t="shared" si="2098"/>
        <v>0</v>
      </c>
      <c r="W906" s="39">
        <f t="shared" si="2099"/>
        <v>0</v>
      </c>
      <c r="X906" s="38">
        <f t="shared" si="2100"/>
        <v>0</v>
      </c>
      <c r="Y906" s="39">
        <f t="shared" si="2101"/>
        <v>0</v>
      </c>
      <c r="Z906" s="38">
        <f t="shared" si="2102"/>
        <v>0</v>
      </c>
      <c r="AA906" s="39">
        <f t="shared" si="2103"/>
        <v>0</v>
      </c>
      <c r="AB906" s="38">
        <f t="shared" si="2104"/>
        <v>0</v>
      </c>
      <c r="AC906" s="39">
        <f t="shared" si="2105"/>
        <v>0</v>
      </c>
      <c r="AD906" s="38">
        <f t="shared" si="2106"/>
        <v>0</v>
      </c>
    </row>
    <row r="907" spans="2:30" ht="15.75" customHeight="1">
      <c r="B907" s="15">
        <f>Datos!$B$15</f>
        <v>0</v>
      </c>
      <c r="C907" s="16">
        <f>Datos!$G$15</f>
        <v>0</v>
      </c>
      <c r="D907" s="26">
        <f t="shared" si="2087"/>
        <v>0</v>
      </c>
      <c r="E907" s="23"/>
      <c r="F907" s="16">
        <f t="shared" ref="F907:G907" si="2116">F875</f>
        <v>0</v>
      </c>
      <c r="G907" s="26">
        <f t="shared" si="2116"/>
        <v>0</v>
      </c>
      <c r="H907" s="20"/>
      <c r="I907" s="16">
        <f t="shared" ref="I907:J907" si="2117">I875</f>
        <v>0</v>
      </c>
      <c r="J907" s="26">
        <f t="shared" si="2117"/>
        <v>0</v>
      </c>
      <c r="K907" s="23"/>
      <c r="L907" s="16">
        <f t="shared" ref="L907:M907" si="2118">L875</f>
        <v>0</v>
      </c>
      <c r="M907" s="26">
        <f t="shared" si="2118"/>
        <v>0</v>
      </c>
      <c r="N907" s="23"/>
      <c r="O907" s="16">
        <f t="shared" si="2091"/>
        <v>0</v>
      </c>
      <c r="P907" s="23">
        <f t="shared" si="2092"/>
        <v>0</v>
      </c>
      <c r="Q907" s="41">
        <f t="shared" si="2093"/>
        <v>0</v>
      </c>
      <c r="R907" s="38">
        <f t="shared" si="2094"/>
        <v>0</v>
      </c>
      <c r="S907" s="39">
        <f t="shared" si="2095"/>
        <v>0</v>
      </c>
      <c r="T907" s="38">
        <f t="shared" si="2096"/>
        <v>0</v>
      </c>
      <c r="U907" s="39">
        <f t="shared" si="2097"/>
        <v>0</v>
      </c>
      <c r="V907" s="38">
        <f t="shared" si="2098"/>
        <v>0</v>
      </c>
      <c r="W907" s="39">
        <f t="shared" si="2099"/>
        <v>0</v>
      </c>
      <c r="X907" s="38">
        <f t="shared" si="2100"/>
        <v>0</v>
      </c>
      <c r="Y907" s="39">
        <f t="shared" si="2101"/>
        <v>0</v>
      </c>
      <c r="Z907" s="38">
        <f t="shared" si="2102"/>
        <v>0</v>
      </c>
      <c r="AA907" s="39">
        <f t="shared" si="2103"/>
        <v>0</v>
      </c>
      <c r="AB907" s="38">
        <f t="shared" si="2104"/>
        <v>0</v>
      </c>
      <c r="AC907" s="39">
        <f t="shared" si="2105"/>
        <v>0</v>
      </c>
      <c r="AD907" s="38">
        <f t="shared" si="2106"/>
        <v>0</v>
      </c>
    </row>
    <row r="908" spans="2:30" ht="15.75" customHeight="1">
      <c r="B908" s="15">
        <f>Datos!$B$17</f>
        <v>0</v>
      </c>
      <c r="C908" s="16">
        <f>Datos!$G$17</f>
        <v>0</v>
      </c>
      <c r="D908" s="26">
        <f t="shared" si="2087"/>
        <v>0</v>
      </c>
      <c r="E908" s="23"/>
      <c r="F908" s="16">
        <f t="shared" ref="F908:G908" si="2119">F876</f>
        <v>0</v>
      </c>
      <c r="G908" s="26">
        <f t="shared" si="2119"/>
        <v>0</v>
      </c>
      <c r="H908" s="23"/>
      <c r="I908" s="16">
        <f t="shared" ref="I908:J908" si="2120">I876</f>
        <v>0</v>
      </c>
      <c r="J908" s="26">
        <f t="shared" si="2120"/>
        <v>0</v>
      </c>
      <c r="K908" s="23"/>
      <c r="L908" s="16">
        <f t="shared" ref="L908:M908" si="2121">L876</f>
        <v>0</v>
      </c>
      <c r="M908" s="26">
        <f t="shared" si="2121"/>
        <v>0</v>
      </c>
      <c r="N908" s="23"/>
      <c r="O908" s="16">
        <f t="shared" si="2091"/>
        <v>0</v>
      </c>
      <c r="P908" s="23">
        <f t="shared" si="2092"/>
        <v>0</v>
      </c>
      <c r="Q908" s="41">
        <f t="shared" si="2093"/>
        <v>0</v>
      </c>
      <c r="R908" s="38">
        <f t="shared" si="2094"/>
        <v>0</v>
      </c>
      <c r="S908" s="39">
        <f t="shared" si="2095"/>
        <v>0</v>
      </c>
      <c r="T908" s="38">
        <f t="shared" si="2096"/>
        <v>0</v>
      </c>
      <c r="U908" s="39">
        <f t="shared" si="2097"/>
        <v>0</v>
      </c>
      <c r="V908" s="38">
        <f t="shared" si="2098"/>
        <v>0</v>
      </c>
      <c r="W908" s="39">
        <f t="shared" si="2099"/>
        <v>0</v>
      </c>
      <c r="X908" s="38">
        <f t="shared" si="2100"/>
        <v>0</v>
      </c>
      <c r="Y908" s="39">
        <f t="shared" si="2101"/>
        <v>0</v>
      </c>
      <c r="Z908" s="38">
        <f t="shared" si="2102"/>
        <v>0</v>
      </c>
      <c r="AA908" s="39">
        <f t="shared" si="2103"/>
        <v>0</v>
      </c>
      <c r="AB908" s="38">
        <f t="shared" si="2104"/>
        <v>0</v>
      </c>
      <c r="AC908" s="39">
        <f t="shared" si="2105"/>
        <v>0</v>
      </c>
      <c r="AD908" s="38">
        <f t="shared" si="2106"/>
        <v>0</v>
      </c>
    </row>
    <row r="909" spans="2:30" ht="15.75" customHeight="1">
      <c r="B909" s="15">
        <f>Datos!$B$19</f>
        <v>0</v>
      </c>
      <c r="C909" s="16">
        <f>Datos!$G$19</f>
        <v>0</v>
      </c>
      <c r="D909" s="26">
        <f t="shared" si="2087"/>
        <v>0</v>
      </c>
      <c r="E909" s="23"/>
      <c r="F909" s="16">
        <f t="shared" ref="F909:G909" si="2122">F877</f>
        <v>0</v>
      </c>
      <c r="G909" s="26">
        <f t="shared" si="2122"/>
        <v>0</v>
      </c>
      <c r="H909" s="23"/>
      <c r="I909" s="16">
        <f t="shared" ref="I909:J909" si="2123">I877</f>
        <v>0</v>
      </c>
      <c r="J909" s="26">
        <f t="shared" si="2123"/>
        <v>0</v>
      </c>
      <c r="K909" s="23"/>
      <c r="L909" s="16">
        <f t="shared" ref="L909:M909" si="2124">L877</f>
        <v>0</v>
      </c>
      <c r="M909" s="26">
        <f t="shared" si="2124"/>
        <v>0</v>
      </c>
      <c r="N909" s="23"/>
      <c r="O909" s="16">
        <f t="shared" si="2091"/>
        <v>0</v>
      </c>
      <c r="P909" s="23">
        <f t="shared" si="2092"/>
        <v>0</v>
      </c>
      <c r="Q909" s="41">
        <f t="shared" si="2093"/>
        <v>0</v>
      </c>
      <c r="R909" s="38">
        <f t="shared" si="2094"/>
        <v>0</v>
      </c>
      <c r="S909" s="39">
        <f t="shared" si="2095"/>
        <v>0</v>
      </c>
      <c r="T909" s="38">
        <f t="shared" si="2096"/>
        <v>0</v>
      </c>
      <c r="U909" s="39">
        <f t="shared" si="2097"/>
        <v>0</v>
      </c>
      <c r="V909" s="38">
        <f t="shared" si="2098"/>
        <v>0</v>
      </c>
      <c r="W909" s="39">
        <f t="shared" si="2099"/>
        <v>0</v>
      </c>
      <c r="X909" s="38">
        <f t="shared" si="2100"/>
        <v>0</v>
      </c>
      <c r="Y909" s="39">
        <f t="shared" si="2101"/>
        <v>0</v>
      </c>
      <c r="Z909" s="38">
        <f t="shared" si="2102"/>
        <v>0</v>
      </c>
      <c r="AA909" s="39">
        <f t="shared" si="2103"/>
        <v>0</v>
      </c>
      <c r="AB909" s="38">
        <f t="shared" si="2104"/>
        <v>0</v>
      </c>
      <c r="AC909" s="39">
        <f t="shared" si="2105"/>
        <v>0</v>
      </c>
      <c r="AD909" s="38">
        <f t="shared" si="2106"/>
        <v>0</v>
      </c>
    </row>
    <row r="910" spans="2:30" ht="15.75" customHeight="1">
      <c r="B910" s="15">
        <f>Datos!$B$21</f>
        <v>0</v>
      </c>
      <c r="C910" s="16">
        <f>Datos!$G$21</f>
        <v>0</v>
      </c>
      <c r="D910" s="26">
        <f t="shared" si="2087"/>
        <v>0</v>
      </c>
      <c r="E910" s="23"/>
      <c r="F910" s="16">
        <f t="shared" ref="F910:G910" si="2125">F878</f>
        <v>0</v>
      </c>
      <c r="G910" s="26">
        <f t="shared" si="2125"/>
        <v>0</v>
      </c>
      <c r="H910" s="23"/>
      <c r="I910" s="16">
        <f t="shared" ref="I910:J910" si="2126">I878</f>
        <v>0</v>
      </c>
      <c r="J910" s="26">
        <f t="shared" si="2126"/>
        <v>0</v>
      </c>
      <c r="K910" s="23"/>
      <c r="L910" s="16">
        <f t="shared" ref="L910:M910" si="2127">L878</f>
        <v>0</v>
      </c>
      <c r="M910" s="26">
        <f t="shared" si="2127"/>
        <v>0</v>
      </c>
      <c r="N910" s="23"/>
      <c r="O910" s="16">
        <f t="shared" si="2091"/>
        <v>0</v>
      </c>
      <c r="P910" s="23">
        <f t="shared" si="2092"/>
        <v>0</v>
      </c>
      <c r="Q910" s="41">
        <f t="shared" si="2093"/>
        <v>0</v>
      </c>
      <c r="R910" s="38">
        <f t="shared" si="2094"/>
        <v>0</v>
      </c>
      <c r="S910" s="39">
        <f t="shared" si="2095"/>
        <v>0</v>
      </c>
      <c r="T910" s="38">
        <f t="shared" si="2096"/>
        <v>0</v>
      </c>
      <c r="U910" s="39">
        <f t="shared" si="2097"/>
        <v>0</v>
      </c>
      <c r="V910" s="38">
        <f t="shared" si="2098"/>
        <v>0</v>
      </c>
      <c r="W910" s="39">
        <f t="shared" si="2099"/>
        <v>0</v>
      </c>
      <c r="X910" s="38">
        <f t="shared" si="2100"/>
        <v>0</v>
      </c>
      <c r="Y910" s="39">
        <f t="shared" si="2101"/>
        <v>0</v>
      </c>
      <c r="Z910" s="38">
        <f t="shared" si="2102"/>
        <v>0</v>
      </c>
      <c r="AA910" s="39">
        <f t="shared" si="2103"/>
        <v>0</v>
      </c>
      <c r="AB910" s="38">
        <f t="shared" si="2104"/>
        <v>0</v>
      </c>
      <c r="AC910" s="39">
        <f t="shared" si="2105"/>
        <v>0</v>
      </c>
      <c r="AD910" s="38">
        <f t="shared" si="2106"/>
        <v>0</v>
      </c>
    </row>
    <row r="911" spans="2:30" ht="15.75" customHeight="1">
      <c r="B911" s="15">
        <f>Datos!$B$23</f>
        <v>0</v>
      </c>
      <c r="C911" s="16">
        <f>Datos!$G$23</f>
        <v>0</v>
      </c>
      <c r="D911" s="18">
        <f t="shared" si="2087"/>
        <v>0</v>
      </c>
      <c r="E911" s="20"/>
      <c r="F911" s="22">
        <f t="shared" ref="F911:G911" si="2128">F879</f>
        <v>0</v>
      </c>
      <c r="G911" s="18">
        <f t="shared" si="2128"/>
        <v>0</v>
      </c>
      <c r="H911" s="20"/>
      <c r="I911" s="22">
        <f t="shared" ref="I911:J911" si="2129">I879</f>
        <v>0</v>
      </c>
      <c r="J911" s="18">
        <f t="shared" si="2129"/>
        <v>0</v>
      </c>
      <c r="K911" s="20"/>
      <c r="L911" s="22">
        <f t="shared" ref="L911:M911" si="2130">L879</f>
        <v>0</v>
      </c>
      <c r="M911" s="18">
        <f t="shared" si="2130"/>
        <v>0</v>
      </c>
      <c r="N911" s="20"/>
      <c r="O911" s="22">
        <f t="shared" si="2091"/>
        <v>0</v>
      </c>
      <c r="P911" s="23">
        <f t="shared" si="2092"/>
        <v>0</v>
      </c>
      <c r="Q911" s="41">
        <f t="shared" si="2093"/>
        <v>0</v>
      </c>
      <c r="R911" s="38">
        <f t="shared" si="2094"/>
        <v>0</v>
      </c>
      <c r="S911" s="39">
        <f t="shared" si="2095"/>
        <v>0</v>
      </c>
      <c r="T911" s="38">
        <f t="shared" si="2096"/>
        <v>0</v>
      </c>
      <c r="U911" s="39">
        <f t="shared" si="2097"/>
        <v>0</v>
      </c>
      <c r="V911" s="38">
        <f t="shared" si="2098"/>
        <v>0</v>
      </c>
      <c r="W911" s="39">
        <f t="shared" si="2099"/>
        <v>0</v>
      </c>
      <c r="X911" s="38">
        <f t="shared" si="2100"/>
        <v>0</v>
      </c>
      <c r="Y911" s="39">
        <f t="shared" si="2101"/>
        <v>0</v>
      </c>
      <c r="Z911" s="38">
        <f t="shared" si="2102"/>
        <v>0</v>
      </c>
      <c r="AA911" s="39">
        <f t="shared" si="2103"/>
        <v>0</v>
      </c>
      <c r="AB911" s="38">
        <f t="shared" si="2104"/>
        <v>0</v>
      </c>
      <c r="AC911" s="39">
        <f t="shared" si="2105"/>
        <v>0</v>
      </c>
      <c r="AD911" s="38">
        <f t="shared" si="2106"/>
        <v>0</v>
      </c>
    </row>
    <row r="912" spans="2:30" ht="15.75" customHeight="1">
      <c r="B912" s="15">
        <f>Datos!$B$25</f>
        <v>0</v>
      </c>
      <c r="C912" s="16">
        <f>Datos!$G$25</f>
        <v>0</v>
      </c>
      <c r="D912" s="26">
        <f t="shared" si="2087"/>
        <v>0</v>
      </c>
      <c r="E912" s="23"/>
      <c r="F912" s="16">
        <f t="shared" ref="F912:G912" si="2131">F880</f>
        <v>0</v>
      </c>
      <c r="G912" s="26">
        <f t="shared" si="2131"/>
        <v>0</v>
      </c>
      <c r="H912" s="23"/>
      <c r="I912" s="16">
        <f t="shared" ref="I912:J912" si="2132">I880</f>
        <v>0</v>
      </c>
      <c r="J912" s="26">
        <f t="shared" si="2132"/>
        <v>0</v>
      </c>
      <c r="K912" s="23"/>
      <c r="L912" s="16">
        <f t="shared" ref="L912:M912" si="2133">L880</f>
        <v>0</v>
      </c>
      <c r="M912" s="26">
        <f t="shared" si="2133"/>
        <v>0</v>
      </c>
      <c r="N912" s="23"/>
      <c r="O912" s="16">
        <f t="shared" si="2091"/>
        <v>0</v>
      </c>
      <c r="P912" s="23">
        <f t="shared" si="2092"/>
        <v>0</v>
      </c>
      <c r="Q912" s="41">
        <f t="shared" si="2093"/>
        <v>0</v>
      </c>
      <c r="R912" s="38">
        <f t="shared" si="2094"/>
        <v>0</v>
      </c>
      <c r="S912" s="39">
        <f t="shared" si="2095"/>
        <v>0</v>
      </c>
      <c r="T912" s="38">
        <f t="shared" si="2096"/>
        <v>0</v>
      </c>
      <c r="U912" s="39">
        <f t="shared" si="2097"/>
        <v>0</v>
      </c>
      <c r="V912" s="38">
        <f t="shared" si="2098"/>
        <v>0</v>
      </c>
      <c r="W912" s="39">
        <f t="shared" si="2099"/>
        <v>0</v>
      </c>
      <c r="X912" s="38">
        <f t="shared" si="2100"/>
        <v>0</v>
      </c>
      <c r="Y912" s="39">
        <f t="shared" si="2101"/>
        <v>0</v>
      </c>
      <c r="Z912" s="38">
        <f t="shared" si="2102"/>
        <v>0</v>
      </c>
      <c r="AA912" s="39">
        <f t="shared" si="2103"/>
        <v>0</v>
      </c>
      <c r="AB912" s="38">
        <f t="shared" si="2104"/>
        <v>0</v>
      </c>
      <c r="AC912" s="39">
        <f t="shared" si="2105"/>
        <v>0</v>
      </c>
      <c r="AD912" s="38">
        <f t="shared" si="2106"/>
        <v>0</v>
      </c>
    </row>
    <row r="913" spans="2:30" ht="15.75" customHeight="1">
      <c r="B913" s="15">
        <f>Datos!$B$27</f>
        <v>0</v>
      </c>
      <c r="C913" s="16">
        <f>Datos!$G$27</f>
        <v>0</v>
      </c>
      <c r="D913" s="26">
        <f t="shared" si="2087"/>
        <v>0</v>
      </c>
      <c r="E913" s="23"/>
      <c r="F913" s="16">
        <f t="shared" ref="F913:G913" si="2134">F881</f>
        <v>0</v>
      </c>
      <c r="G913" s="26">
        <f t="shared" si="2134"/>
        <v>0</v>
      </c>
      <c r="H913" s="23"/>
      <c r="I913" s="16">
        <f t="shared" ref="I913:J913" si="2135">I881</f>
        <v>0</v>
      </c>
      <c r="J913" s="26">
        <f t="shared" si="2135"/>
        <v>0</v>
      </c>
      <c r="K913" s="23"/>
      <c r="L913" s="16">
        <f t="shared" ref="L913:M913" si="2136">L881</f>
        <v>0</v>
      </c>
      <c r="M913" s="26">
        <f t="shared" si="2136"/>
        <v>0</v>
      </c>
      <c r="N913" s="23"/>
      <c r="O913" s="16">
        <f t="shared" si="2091"/>
        <v>0</v>
      </c>
      <c r="P913" s="23">
        <f t="shared" si="2092"/>
        <v>0</v>
      </c>
      <c r="Q913" s="41">
        <f t="shared" si="2093"/>
        <v>0</v>
      </c>
      <c r="R913" s="38">
        <f t="shared" si="2094"/>
        <v>0</v>
      </c>
      <c r="S913" s="39">
        <f t="shared" si="2095"/>
        <v>0</v>
      </c>
      <c r="T913" s="38">
        <f t="shared" si="2096"/>
        <v>0</v>
      </c>
      <c r="U913" s="39">
        <f t="shared" si="2097"/>
        <v>0</v>
      </c>
      <c r="V913" s="38">
        <f t="shared" si="2098"/>
        <v>0</v>
      </c>
      <c r="W913" s="39">
        <f t="shared" si="2099"/>
        <v>0</v>
      </c>
      <c r="X913" s="38">
        <f t="shared" si="2100"/>
        <v>0</v>
      </c>
      <c r="Y913" s="39">
        <f t="shared" si="2101"/>
        <v>0</v>
      </c>
      <c r="Z913" s="38">
        <f t="shared" si="2102"/>
        <v>0</v>
      </c>
      <c r="AA913" s="39">
        <f t="shared" si="2103"/>
        <v>0</v>
      </c>
      <c r="AB913" s="38">
        <f t="shared" si="2104"/>
        <v>0</v>
      </c>
      <c r="AC913" s="39">
        <f t="shared" si="2105"/>
        <v>0</v>
      </c>
      <c r="AD913" s="38">
        <f t="shared" si="2106"/>
        <v>0</v>
      </c>
    </row>
    <row r="914" spans="2:30" ht="15.75" customHeight="1">
      <c r="B914" s="15">
        <f>Datos!$B$29</f>
        <v>0</v>
      </c>
      <c r="C914" s="16">
        <f>Datos!$G$29</f>
        <v>0</v>
      </c>
      <c r="D914" s="26">
        <f t="shared" si="2087"/>
        <v>0</v>
      </c>
      <c r="E914" s="23"/>
      <c r="F914" s="16">
        <f t="shared" ref="F914:G914" si="2137">F882</f>
        <v>0</v>
      </c>
      <c r="G914" s="26">
        <f t="shared" si="2137"/>
        <v>0</v>
      </c>
      <c r="H914" s="23"/>
      <c r="I914" s="16">
        <f t="shared" ref="I914:J914" si="2138">I882</f>
        <v>0</v>
      </c>
      <c r="J914" s="26">
        <f t="shared" si="2138"/>
        <v>0</v>
      </c>
      <c r="K914" s="23"/>
      <c r="L914" s="16">
        <f t="shared" ref="L914:M914" si="2139">L882</f>
        <v>0</v>
      </c>
      <c r="M914" s="26">
        <f t="shared" si="2139"/>
        <v>0</v>
      </c>
      <c r="N914" s="23"/>
      <c r="O914" s="16">
        <f t="shared" si="2091"/>
        <v>0</v>
      </c>
      <c r="P914" s="23">
        <f t="shared" si="2092"/>
        <v>0</v>
      </c>
      <c r="Q914" s="41">
        <f t="shared" si="2093"/>
        <v>0</v>
      </c>
      <c r="R914" s="38">
        <f t="shared" si="2094"/>
        <v>0</v>
      </c>
      <c r="S914" s="39">
        <f t="shared" si="2095"/>
        <v>0</v>
      </c>
      <c r="T914" s="38">
        <f t="shared" si="2096"/>
        <v>0</v>
      </c>
      <c r="U914" s="39">
        <f t="shared" si="2097"/>
        <v>0</v>
      </c>
      <c r="V914" s="38">
        <f t="shared" si="2098"/>
        <v>0</v>
      </c>
      <c r="W914" s="39">
        <f t="shared" si="2099"/>
        <v>0</v>
      </c>
      <c r="X914" s="38">
        <f t="shared" si="2100"/>
        <v>0</v>
      </c>
      <c r="Y914" s="39">
        <f t="shared" si="2101"/>
        <v>0</v>
      </c>
      <c r="Z914" s="38">
        <f t="shared" si="2102"/>
        <v>0</v>
      </c>
      <c r="AA914" s="39">
        <f t="shared" si="2103"/>
        <v>0</v>
      </c>
      <c r="AB914" s="38">
        <f t="shared" si="2104"/>
        <v>0</v>
      </c>
      <c r="AC914" s="39">
        <f t="shared" si="2105"/>
        <v>0</v>
      </c>
      <c r="AD914" s="38">
        <f t="shared" si="2106"/>
        <v>0</v>
      </c>
    </row>
    <row r="915" spans="2:30" ht="15.75" customHeight="1">
      <c r="B915" s="15">
        <f>Datos!$B$31</f>
        <v>0</v>
      </c>
      <c r="C915" s="16">
        <f>Datos!$G$31</f>
        <v>0</v>
      </c>
      <c r="D915" s="26">
        <f t="shared" si="2087"/>
        <v>0</v>
      </c>
      <c r="E915" s="23"/>
      <c r="F915" s="16">
        <f t="shared" ref="F915:G915" si="2140">F883</f>
        <v>0</v>
      </c>
      <c r="G915" s="26">
        <f t="shared" si="2140"/>
        <v>0</v>
      </c>
      <c r="H915" s="23"/>
      <c r="I915" s="16">
        <f t="shared" ref="I915:J915" si="2141">I883</f>
        <v>0</v>
      </c>
      <c r="J915" s="26">
        <f t="shared" si="2141"/>
        <v>0</v>
      </c>
      <c r="K915" s="23"/>
      <c r="L915" s="16">
        <f t="shared" ref="L915:M915" si="2142">L883</f>
        <v>0</v>
      </c>
      <c r="M915" s="26">
        <f t="shared" si="2142"/>
        <v>0</v>
      </c>
      <c r="N915" s="23"/>
      <c r="O915" s="16">
        <f t="shared" si="2091"/>
        <v>0</v>
      </c>
      <c r="P915" s="23">
        <f t="shared" si="2092"/>
        <v>0</v>
      </c>
      <c r="Q915" s="41">
        <f t="shared" si="2093"/>
        <v>0</v>
      </c>
      <c r="R915" s="38">
        <f t="shared" si="2094"/>
        <v>0</v>
      </c>
      <c r="S915" s="39">
        <f t="shared" si="2095"/>
        <v>0</v>
      </c>
      <c r="T915" s="38">
        <f t="shared" si="2096"/>
        <v>0</v>
      </c>
      <c r="U915" s="39">
        <f t="shared" si="2097"/>
        <v>0</v>
      </c>
      <c r="V915" s="38">
        <f t="shared" si="2098"/>
        <v>0</v>
      </c>
      <c r="W915" s="39">
        <f t="shared" si="2099"/>
        <v>0</v>
      </c>
      <c r="X915" s="38">
        <f t="shared" si="2100"/>
        <v>0</v>
      </c>
      <c r="Y915" s="39">
        <f t="shared" si="2101"/>
        <v>0</v>
      </c>
      <c r="Z915" s="38">
        <f t="shared" si="2102"/>
        <v>0</v>
      </c>
      <c r="AA915" s="39">
        <f t="shared" si="2103"/>
        <v>0</v>
      </c>
      <c r="AB915" s="38">
        <f t="shared" si="2104"/>
        <v>0</v>
      </c>
      <c r="AC915" s="39">
        <f t="shared" si="2105"/>
        <v>0</v>
      </c>
      <c r="AD915" s="38">
        <f t="shared" si="2106"/>
        <v>0</v>
      </c>
    </row>
    <row r="916" spans="2:30" ht="15.75" customHeight="1">
      <c r="B916" s="15">
        <f>Datos!$B$33</f>
        <v>0</v>
      </c>
      <c r="C916" s="16">
        <f>Datos!$G$33</f>
        <v>0</v>
      </c>
      <c r="D916" s="26">
        <f t="shared" si="2087"/>
        <v>0</v>
      </c>
      <c r="E916" s="23"/>
      <c r="F916" s="16">
        <f t="shared" ref="F916:G916" si="2143">F884</f>
        <v>0</v>
      </c>
      <c r="G916" s="26">
        <f t="shared" si="2143"/>
        <v>0</v>
      </c>
      <c r="H916" s="23"/>
      <c r="I916" s="16">
        <f t="shared" ref="I916:J916" si="2144">I884</f>
        <v>0</v>
      </c>
      <c r="J916" s="26">
        <f t="shared" si="2144"/>
        <v>0</v>
      </c>
      <c r="K916" s="23"/>
      <c r="L916" s="16">
        <f t="shared" ref="L916:M916" si="2145">L884</f>
        <v>0</v>
      </c>
      <c r="M916" s="26">
        <f t="shared" si="2145"/>
        <v>0</v>
      </c>
      <c r="N916" s="23"/>
      <c r="O916" s="16">
        <f t="shared" si="2091"/>
        <v>0</v>
      </c>
      <c r="P916" s="23">
        <f t="shared" si="2092"/>
        <v>0</v>
      </c>
      <c r="Q916" s="41">
        <f t="shared" si="2093"/>
        <v>0</v>
      </c>
      <c r="R916" s="38">
        <f t="shared" si="2094"/>
        <v>0</v>
      </c>
      <c r="S916" s="39">
        <f t="shared" si="2095"/>
        <v>0</v>
      </c>
      <c r="T916" s="38">
        <f t="shared" si="2096"/>
        <v>0</v>
      </c>
      <c r="U916" s="39">
        <f t="shared" si="2097"/>
        <v>0</v>
      </c>
      <c r="V916" s="38">
        <f t="shared" si="2098"/>
        <v>0</v>
      </c>
      <c r="W916" s="39">
        <f t="shared" si="2099"/>
        <v>0</v>
      </c>
      <c r="X916" s="38">
        <f t="shared" si="2100"/>
        <v>0</v>
      </c>
      <c r="Y916" s="39">
        <f t="shared" si="2101"/>
        <v>0</v>
      </c>
      <c r="Z916" s="38">
        <f t="shared" si="2102"/>
        <v>0</v>
      </c>
      <c r="AA916" s="39">
        <f t="shared" si="2103"/>
        <v>0</v>
      </c>
      <c r="AB916" s="38">
        <f t="shared" si="2104"/>
        <v>0</v>
      </c>
      <c r="AC916" s="39">
        <f t="shared" si="2105"/>
        <v>0</v>
      </c>
      <c r="AD916" s="38">
        <f t="shared" si="2106"/>
        <v>0</v>
      </c>
    </row>
    <row r="917" spans="2:30" ht="15.75" customHeight="1">
      <c r="B917" s="15">
        <f>Datos!$B$35</f>
        <v>0</v>
      </c>
      <c r="C917" s="16">
        <f>Datos!$G$35</f>
        <v>0</v>
      </c>
      <c r="D917" s="26">
        <f t="shared" si="2087"/>
        <v>0</v>
      </c>
      <c r="E917" s="23"/>
      <c r="F917" s="16">
        <f t="shared" ref="F917:G917" si="2146">F885</f>
        <v>0</v>
      </c>
      <c r="G917" s="26">
        <f t="shared" si="2146"/>
        <v>0</v>
      </c>
      <c r="H917" s="23"/>
      <c r="I917" s="16">
        <f t="shared" ref="I917:J917" si="2147">I885</f>
        <v>0</v>
      </c>
      <c r="J917" s="26">
        <f t="shared" si="2147"/>
        <v>0</v>
      </c>
      <c r="K917" s="23"/>
      <c r="L917" s="16">
        <f t="shared" ref="L917:M917" si="2148">L885</f>
        <v>0</v>
      </c>
      <c r="M917" s="26">
        <f t="shared" si="2148"/>
        <v>0</v>
      </c>
      <c r="N917" s="23"/>
      <c r="O917" s="16">
        <f t="shared" si="2091"/>
        <v>0</v>
      </c>
      <c r="P917" s="23">
        <f t="shared" si="2092"/>
        <v>0</v>
      </c>
      <c r="Q917" s="41">
        <f t="shared" si="2093"/>
        <v>0</v>
      </c>
      <c r="R917" s="38">
        <f t="shared" si="2094"/>
        <v>0</v>
      </c>
      <c r="S917" s="39">
        <f t="shared" si="2095"/>
        <v>0</v>
      </c>
      <c r="T917" s="38">
        <f t="shared" si="2096"/>
        <v>0</v>
      </c>
      <c r="U917" s="39">
        <f t="shared" si="2097"/>
        <v>0</v>
      </c>
      <c r="V917" s="38">
        <f t="shared" si="2098"/>
        <v>0</v>
      </c>
      <c r="W917" s="39">
        <f t="shared" si="2099"/>
        <v>0</v>
      </c>
      <c r="X917" s="38">
        <f t="shared" si="2100"/>
        <v>0</v>
      </c>
      <c r="Y917" s="39">
        <f t="shared" si="2101"/>
        <v>0</v>
      </c>
      <c r="Z917" s="38">
        <f t="shared" si="2102"/>
        <v>0</v>
      </c>
      <c r="AA917" s="39">
        <f t="shared" si="2103"/>
        <v>0</v>
      </c>
      <c r="AB917" s="38">
        <f t="shared" si="2104"/>
        <v>0</v>
      </c>
      <c r="AC917" s="39">
        <f t="shared" si="2105"/>
        <v>0</v>
      </c>
      <c r="AD917" s="38">
        <f t="shared" si="2106"/>
        <v>0</v>
      </c>
    </row>
    <row r="918" spans="2:30" ht="15.75" customHeight="1">
      <c r="B918" s="15">
        <f>Datos!$B$37</f>
        <v>0</v>
      </c>
      <c r="C918" s="16">
        <f>Datos!$G$37</f>
        <v>0</v>
      </c>
      <c r="D918" s="26">
        <f t="shared" si="2087"/>
        <v>0</v>
      </c>
      <c r="E918" s="23"/>
      <c r="F918" s="16">
        <f t="shared" ref="F918:G918" si="2149">F886</f>
        <v>0</v>
      </c>
      <c r="G918" s="26">
        <f t="shared" si="2149"/>
        <v>0</v>
      </c>
      <c r="H918" s="23"/>
      <c r="I918" s="16">
        <f t="shared" ref="I918:J918" si="2150">I886</f>
        <v>0</v>
      </c>
      <c r="J918" s="26">
        <f t="shared" si="2150"/>
        <v>0</v>
      </c>
      <c r="K918" s="23"/>
      <c r="L918" s="16">
        <f t="shared" ref="L918:M918" si="2151">L886</f>
        <v>0</v>
      </c>
      <c r="M918" s="26">
        <f t="shared" si="2151"/>
        <v>0</v>
      </c>
      <c r="N918" s="23"/>
      <c r="O918" s="16">
        <f t="shared" si="2091"/>
        <v>0</v>
      </c>
      <c r="P918" s="23">
        <f t="shared" si="2092"/>
        <v>0</v>
      </c>
      <c r="Q918" s="41">
        <f t="shared" si="2093"/>
        <v>0</v>
      </c>
      <c r="R918" s="38">
        <f t="shared" si="2094"/>
        <v>0</v>
      </c>
      <c r="S918" s="39">
        <f t="shared" si="2095"/>
        <v>0</v>
      </c>
      <c r="T918" s="38">
        <f t="shared" si="2096"/>
        <v>0</v>
      </c>
      <c r="U918" s="39">
        <f t="shared" si="2097"/>
        <v>0</v>
      </c>
      <c r="V918" s="38">
        <f t="shared" si="2098"/>
        <v>0</v>
      </c>
      <c r="W918" s="39">
        <f t="shared" si="2099"/>
        <v>0</v>
      </c>
      <c r="X918" s="38">
        <f t="shared" si="2100"/>
        <v>0</v>
      </c>
      <c r="Y918" s="39">
        <f t="shared" si="2101"/>
        <v>0</v>
      </c>
      <c r="Z918" s="38">
        <f t="shared" si="2102"/>
        <v>0</v>
      </c>
      <c r="AA918" s="39">
        <f t="shared" si="2103"/>
        <v>0</v>
      </c>
      <c r="AB918" s="38">
        <f t="shared" si="2104"/>
        <v>0</v>
      </c>
      <c r="AC918" s="39">
        <f t="shared" si="2105"/>
        <v>0</v>
      </c>
      <c r="AD918" s="38">
        <f t="shared" si="2106"/>
        <v>0</v>
      </c>
    </row>
    <row r="919" spans="2:30" ht="15.75" customHeight="1">
      <c r="B919" s="15">
        <f>Datos!$B$39</f>
        <v>0</v>
      </c>
      <c r="C919" s="16">
        <f>Datos!$G$39</f>
        <v>0</v>
      </c>
      <c r="D919" s="26">
        <f t="shared" si="2087"/>
        <v>0</v>
      </c>
      <c r="E919" s="23"/>
      <c r="F919" s="16">
        <f t="shared" ref="F919:G919" si="2152">F887</f>
        <v>0</v>
      </c>
      <c r="G919" s="26">
        <f t="shared" si="2152"/>
        <v>0</v>
      </c>
      <c r="H919" s="23"/>
      <c r="I919" s="16">
        <f t="shared" ref="I919:J919" si="2153">I887</f>
        <v>0</v>
      </c>
      <c r="J919" s="26">
        <f t="shared" si="2153"/>
        <v>0</v>
      </c>
      <c r="K919" s="23"/>
      <c r="L919" s="16">
        <f t="shared" ref="L919:M919" si="2154">L887</f>
        <v>0</v>
      </c>
      <c r="M919" s="26">
        <f t="shared" si="2154"/>
        <v>0</v>
      </c>
      <c r="N919" s="23"/>
      <c r="O919" s="16">
        <f t="shared" si="2091"/>
        <v>0</v>
      </c>
      <c r="P919" s="23">
        <f t="shared" si="2092"/>
        <v>0</v>
      </c>
      <c r="Q919" s="41">
        <f t="shared" si="2093"/>
        <v>0</v>
      </c>
      <c r="R919" s="38">
        <f t="shared" si="2094"/>
        <v>0</v>
      </c>
      <c r="S919" s="39">
        <f t="shared" si="2095"/>
        <v>0</v>
      </c>
      <c r="T919" s="38">
        <f t="shared" si="2096"/>
        <v>0</v>
      </c>
      <c r="U919" s="39">
        <f t="shared" si="2097"/>
        <v>0</v>
      </c>
      <c r="V919" s="38">
        <f t="shared" si="2098"/>
        <v>0</v>
      </c>
      <c r="W919" s="39">
        <f t="shared" si="2099"/>
        <v>0</v>
      </c>
      <c r="X919" s="38">
        <f t="shared" si="2100"/>
        <v>0</v>
      </c>
      <c r="Y919" s="39">
        <f t="shared" si="2101"/>
        <v>0</v>
      </c>
      <c r="Z919" s="38">
        <f t="shared" si="2102"/>
        <v>0</v>
      </c>
      <c r="AA919" s="39">
        <f t="shared" si="2103"/>
        <v>0</v>
      </c>
      <c r="AB919" s="38">
        <f t="shared" si="2104"/>
        <v>0</v>
      </c>
      <c r="AC919" s="39">
        <f t="shared" si="2105"/>
        <v>0</v>
      </c>
      <c r="AD919" s="38">
        <f t="shared" si="2106"/>
        <v>0</v>
      </c>
    </row>
    <row r="920" spans="2:30" ht="15.75" customHeight="1">
      <c r="B920" s="15">
        <f>Datos!$B$41</f>
        <v>0</v>
      </c>
      <c r="C920" s="16">
        <f>Datos!$G$41</f>
        <v>0</v>
      </c>
      <c r="D920" s="26">
        <f t="shared" si="2087"/>
        <v>0</v>
      </c>
      <c r="E920" s="23"/>
      <c r="F920" s="16">
        <f t="shared" ref="F920:G920" si="2155">F888</f>
        <v>0</v>
      </c>
      <c r="G920" s="26">
        <f t="shared" si="2155"/>
        <v>0</v>
      </c>
      <c r="H920" s="23"/>
      <c r="I920" s="16">
        <f t="shared" ref="I920:J920" si="2156">I888</f>
        <v>0</v>
      </c>
      <c r="J920" s="26">
        <f t="shared" si="2156"/>
        <v>0</v>
      </c>
      <c r="K920" s="23"/>
      <c r="L920" s="16">
        <f t="shared" ref="L920:M920" si="2157">L888</f>
        <v>0</v>
      </c>
      <c r="M920" s="26">
        <f t="shared" si="2157"/>
        <v>0</v>
      </c>
      <c r="N920" s="23"/>
      <c r="O920" s="16">
        <f t="shared" si="2091"/>
        <v>0</v>
      </c>
      <c r="P920" s="23">
        <f t="shared" si="2092"/>
        <v>0</v>
      </c>
      <c r="Q920" s="41">
        <f t="shared" si="2093"/>
        <v>0</v>
      </c>
      <c r="R920" s="38">
        <f t="shared" si="2094"/>
        <v>0</v>
      </c>
      <c r="S920" s="39">
        <f t="shared" si="2095"/>
        <v>0</v>
      </c>
      <c r="T920" s="38">
        <f t="shared" si="2096"/>
        <v>0</v>
      </c>
      <c r="U920" s="39">
        <f t="shared" si="2097"/>
        <v>0</v>
      </c>
      <c r="V920" s="38">
        <f t="shared" si="2098"/>
        <v>0</v>
      </c>
      <c r="W920" s="39">
        <f t="shared" si="2099"/>
        <v>0</v>
      </c>
      <c r="X920" s="38">
        <f t="shared" si="2100"/>
        <v>0</v>
      </c>
      <c r="Y920" s="39">
        <f t="shared" si="2101"/>
        <v>0</v>
      </c>
      <c r="Z920" s="38">
        <f t="shared" si="2102"/>
        <v>0</v>
      </c>
      <c r="AA920" s="39">
        <f t="shared" si="2103"/>
        <v>0</v>
      </c>
      <c r="AB920" s="38">
        <f t="shared" si="2104"/>
        <v>0</v>
      </c>
      <c r="AC920" s="39">
        <f t="shared" si="2105"/>
        <v>0</v>
      </c>
      <c r="AD920" s="38">
        <f t="shared" si="2106"/>
        <v>0</v>
      </c>
    </row>
    <row r="921" spans="2:30" ht="15.75" customHeight="1">
      <c r="B921" s="15">
        <f>Datos!$B$43</f>
        <v>0</v>
      </c>
      <c r="C921" s="16">
        <f>Datos!$G$43</f>
        <v>0</v>
      </c>
      <c r="D921" s="26">
        <f t="shared" si="2087"/>
        <v>0</v>
      </c>
      <c r="E921" s="23"/>
      <c r="F921" s="16">
        <f t="shared" ref="F921:G921" si="2158">F889</f>
        <v>0</v>
      </c>
      <c r="G921" s="26">
        <f t="shared" si="2158"/>
        <v>0</v>
      </c>
      <c r="H921" s="23"/>
      <c r="I921" s="16">
        <f t="shared" ref="I921:J921" si="2159">I889</f>
        <v>0</v>
      </c>
      <c r="J921" s="26">
        <f t="shared" si="2159"/>
        <v>0</v>
      </c>
      <c r="K921" s="23"/>
      <c r="L921" s="16">
        <f t="shared" ref="L921:M921" si="2160">L889</f>
        <v>0</v>
      </c>
      <c r="M921" s="26">
        <f t="shared" si="2160"/>
        <v>0</v>
      </c>
      <c r="N921" s="23"/>
      <c r="O921" s="16">
        <f t="shared" si="2091"/>
        <v>0</v>
      </c>
      <c r="P921" s="23">
        <f t="shared" si="2092"/>
        <v>0</v>
      </c>
      <c r="Q921" s="41">
        <f t="shared" si="2093"/>
        <v>0</v>
      </c>
      <c r="R921" s="38">
        <f t="shared" si="2094"/>
        <v>0</v>
      </c>
      <c r="S921" s="39">
        <f t="shared" si="2095"/>
        <v>0</v>
      </c>
      <c r="T921" s="38">
        <f t="shared" si="2096"/>
        <v>0</v>
      </c>
      <c r="U921" s="39">
        <f t="shared" si="2097"/>
        <v>0</v>
      </c>
      <c r="V921" s="38">
        <f t="shared" si="2098"/>
        <v>0</v>
      </c>
      <c r="W921" s="39">
        <f t="shared" si="2099"/>
        <v>0</v>
      </c>
      <c r="X921" s="38">
        <f t="shared" si="2100"/>
        <v>0</v>
      </c>
      <c r="Y921" s="39">
        <f t="shared" si="2101"/>
        <v>0</v>
      </c>
      <c r="Z921" s="38">
        <f t="shared" si="2102"/>
        <v>0</v>
      </c>
      <c r="AA921" s="39">
        <f t="shared" si="2103"/>
        <v>0</v>
      </c>
      <c r="AB921" s="38">
        <f t="shared" si="2104"/>
        <v>0</v>
      </c>
      <c r="AC921" s="39">
        <f t="shared" si="2105"/>
        <v>0</v>
      </c>
      <c r="AD921" s="38">
        <f t="shared" si="2106"/>
        <v>0</v>
      </c>
    </row>
    <row r="922" spans="2:30" ht="15.75" customHeight="1">
      <c r="B922" s="15">
        <f>Datos!$B$45</f>
        <v>0</v>
      </c>
      <c r="C922" s="16">
        <f>Datos!$G$45</f>
        <v>0</v>
      </c>
      <c r="D922" s="26">
        <f t="shared" si="2087"/>
        <v>0</v>
      </c>
      <c r="E922" s="23"/>
      <c r="F922" s="16">
        <f t="shared" ref="F922:G922" si="2161">F890</f>
        <v>0</v>
      </c>
      <c r="G922" s="26">
        <f t="shared" si="2161"/>
        <v>0</v>
      </c>
      <c r="H922" s="23"/>
      <c r="I922" s="16">
        <f t="shared" ref="I922:J922" si="2162">I890</f>
        <v>0</v>
      </c>
      <c r="J922" s="26">
        <f t="shared" si="2162"/>
        <v>0</v>
      </c>
      <c r="K922" s="23"/>
      <c r="L922" s="16">
        <f t="shared" ref="L922:M922" si="2163">L890</f>
        <v>0</v>
      </c>
      <c r="M922" s="26">
        <f t="shared" si="2163"/>
        <v>0</v>
      </c>
      <c r="N922" s="23"/>
      <c r="O922" s="16">
        <f t="shared" si="2091"/>
        <v>0</v>
      </c>
      <c r="P922" s="23">
        <f t="shared" si="2092"/>
        <v>0</v>
      </c>
      <c r="Q922" s="37">
        <f t="shared" si="2093"/>
        <v>0</v>
      </c>
      <c r="R922" s="38">
        <f t="shared" si="2094"/>
        <v>0</v>
      </c>
      <c r="S922" s="39">
        <f t="shared" si="2095"/>
        <v>0</v>
      </c>
      <c r="T922" s="38">
        <f t="shared" si="2096"/>
        <v>0</v>
      </c>
      <c r="U922" s="39">
        <f t="shared" si="2097"/>
        <v>0</v>
      </c>
      <c r="V922" s="38">
        <f t="shared" si="2098"/>
        <v>0</v>
      </c>
      <c r="W922" s="39">
        <f t="shared" si="2099"/>
        <v>0</v>
      </c>
      <c r="X922" s="38">
        <f t="shared" si="2100"/>
        <v>0</v>
      </c>
      <c r="Y922" s="39">
        <f t="shared" si="2101"/>
        <v>0</v>
      </c>
      <c r="Z922" s="38">
        <f t="shared" si="2102"/>
        <v>0</v>
      </c>
      <c r="AA922" s="39">
        <f t="shared" si="2103"/>
        <v>0</v>
      </c>
      <c r="AB922" s="38">
        <f t="shared" si="2104"/>
        <v>0</v>
      </c>
      <c r="AC922" s="39">
        <f t="shared" si="2105"/>
        <v>0</v>
      </c>
      <c r="AD922" s="38">
        <f t="shared" si="2106"/>
        <v>0</v>
      </c>
    </row>
    <row r="923" spans="2:30" ht="15.75" customHeight="1">
      <c r="J923" s="4" t="s">
        <v>40</v>
      </c>
      <c r="K923" s="90">
        <f>(P903*C903+P904*C904+P905*C905+P906*C906+P907*C907+P908*C908+P909*C909+P910*C910+P911*C911+P912*C912+P913*C913+P914*C914+P915*C915+P916*C916+P917*C917+P918*C918+P919*C919+P920*C920+P921*C921+P922*C922)/100</f>
        <v>0</v>
      </c>
      <c r="L923" s="66"/>
      <c r="M923" s="81" t="str">
        <f>IF(K923&gt;8.49,"SOBRESALIENTE",IF(K923&gt;6.99,"NOTABLE",IF(K923&gt;5.99,"BIEN",IF(K923&gt;4.99,"SUFICIENTE","INSUFICIENTE"))))</f>
        <v>INSUFICIENTE</v>
      </c>
      <c r="N923" s="65"/>
      <c r="O923" s="65"/>
      <c r="P923" s="66"/>
      <c r="Q923" s="87" t="s">
        <v>17</v>
      </c>
      <c r="R923" s="66"/>
      <c r="S923" s="87" t="s">
        <v>18</v>
      </c>
      <c r="T923" s="66"/>
      <c r="U923" s="87" t="s">
        <v>19</v>
      </c>
      <c r="V923" s="66"/>
      <c r="W923" s="87" t="s">
        <v>20</v>
      </c>
      <c r="X923" s="66"/>
      <c r="Y923" s="87" t="s">
        <v>21</v>
      </c>
      <c r="Z923" s="66"/>
      <c r="AA923" s="87" t="s">
        <v>22</v>
      </c>
      <c r="AB923" s="66"/>
      <c r="AC923" s="87" t="s">
        <v>23</v>
      </c>
      <c r="AD923" s="66"/>
    </row>
    <row r="924" spans="2:30" ht="15.75" customHeight="1">
      <c r="O924" s="30"/>
      <c r="P924" s="4" t="s">
        <v>43</v>
      </c>
      <c r="Q924" s="88" t="e">
        <f>SUM(R903:R922)/(20-COUNTIF(R903:R922,0))</f>
        <v>#DIV/0!</v>
      </c>
      <c r="R924" s="66"/>
      <c r="S924" s="88" t="e">
        <f>SUM(T903:T922)/(20-COUNTIF(T903:T922,0))</f>
        <v>#DIV/0!</v>
      </c>
      <c r="T924" s="66"/>
      <c r="U924" s="88" t="e">
        <f>SUM(V903:V922)/(20-COUNTIF(V903:V922,0))</f>
        <v>#DIV/0!</v>
      </c>
      <c r="V924" s="66"/>
      <c r="W924" s="88" t="e">
        <f>SUM(X903:X922)/(20-COUNTIF(X903:X922,0))</f>
        <v>#DIV/0!</v>
      </c>
      <c r="X924" s="66"/>
      <c r="Y924" s="88" t="e">
        <f>SUM(Z903:Z922)/(20-COUNTIF(Z903:Z922,0))</f>
        <v>#DIV/0!</v>
      </c>
      <c r="Z924" s="66"/>
      <c r="AA924" s="88" t="e">
        <f>SUM(AB903:AB922)/(20-COUNTIF(AB903:AB922,0))</f>
        <v>#DIV/0!</v>
      </c>
      <c r="AB924" s="66"/>
      <c r="AC924" s="88" t="e">
        <f>SUM(AD903:AD922)/(20-COUNTIF(AD903:AD922,0))</f>
        <v>#DIV/0!</v>
      </c>
      <c r="AD924" s="66"/>
    </row>
    <row r="925" spans="2:30" ht="15.75" customHeight="1">
      <c r="B925" s="8" t="s">
        <v>53</v>
      </c>
    </row>
    <row r="926" spans="2:30" ht="15.75" customHeight="1">
      <c r="B926" s="89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52"/>
      <c r="AA926" s="52"/>
      <c r="AB926" s="52"/>
      <c r="AC926" s="52"/>
      <c r="AD926" s="52"/>
    </row>
    <row r="927" spans="2:30" ht="15.75" customHeight="1">
      <c r="B927" s="52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52"/>
      <c r="AA927" s="52"/>
      <c r="AB927" s="52"/>
      <c r="AC927" s="52"/>
      <c r="AD927" s="52"/>
    </row>
    <row r="930" spans="2:30" ht="15.75" customHeight="1">
      <c r="B930" s="10">
        <f>Datos!C227</f>
        <v>0</v>
      </c>
      <c r="P930" s="11">
        <f>Portada!$C$27</f>
        <v>0</v>
      </c>
      <c r="T930" s="12">
        <f>Portada!$E$29</f>
        <v>0</v>
      </c>
      <c r="AD930" s="11">
        <f>Portada!$D$21</f>
        <v>0</v>
      </c>
    </row>
    <row r="931" spans="2:30" ht="15.75" customHeight="1">
      <c r="B931" s="83" t="s">
        <v>12</v>
      </c>
      <c r="C931" s="83" t="s">
        <v>13</v>
      </c>
      <c r="D931" s="85" t="s">
        <v>14</v>
      </c>
      <c r="E931" s="59"/>
      <c r="F931" s="59"/>
      <c r="G931" s="59"/>
      <c r="H931" s="59"/>
      <c r="I931" s="59"/>
      <c r="J931" s="59"/>
      <c r="K931" s="59"/>
      <c r="L931" s="59"/>
      <c r="M931" s="59"/>
      <c r="N931" s="59"/>
      <c r="O931" s="60"/>
      <c r="P931" s="83" t="s">
        <v>15</v>
      </c>
      <c r="Q931" s="85" t="s">
        <v>16</v>
      </c>
      <c r="R931" s="59"/>
      <c r="S931" s="59"/>
      <c r="T931" s="59"/>
      <c r="U931" s="59"/>
      <c r="V931" s="59"/>
      <c r="W931" s="59"/>
      <c r="X931" s="59"/>
      <c r="Y931" s="59"/>
      <c r="Z931" s="59"/>
      <c r="AA931" s="59"/>
      <c r="AB931" s="59"/>
      <c r="AC931" s="59"/>
      <c r="AD931" s="60"/>
    </row>
    <row r="932" spans="2:30" ht="15.75" customHeight="1">
      <c r="B932" s="84"/>
      <c r="C932" s="84"/>
      <c r="D932" s="86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5"/>
      <c r="P932" s="84"/>
      <c r="Q932" s="61"/>
      <c r="R932" s="56"/>
      <c r="S932" s="56"/>
      <c r="T932" s="56"/>
      <c r="U932" s="56"/>
      <c r="V932" s="56"/>
      <c r="W932" s="56"/>
      <c r="X932" s="56"/>
      <c r="Y932" s="56"/>
      <c r="Z932" s="56"/>
      <c r="AA932" s="56"/>
      <c r="AB932" s="56"/>
      <c r="AC932" s="56"/>
      <c r="AD932" s="57"/>
    </row>
    <row r="933" spans="2:30" ht="15.75" customHeight="1">
      <c r="B933" s="84"/>
      <c r="C933" s="84"/>
      <c r="D933" s="61"/>
      <c r="E933" s="56"/>
      <c r="F933" s="56"/>
      <c r="G933" s="56"/>
      <c r="H933" s="56"/>
      <c r="I933" s="56"/>
      <c r="J933" s="56"/>
      <c r="K933" s="56"/>
      <c r="L933" s="56"/>
      <c r="M933" s="56"/>
      <c r="N933" s="56"/>
      <c r="O933" s="57"/>
      <c r="P933" s="84"/>
      <c r="Q933" s="87" t="s">
        <v>17</v>
      </c>
      <c r="R933" s="66"/>
      <c r="S933" s="87" t="s">
        <v>18</v>
      </c>
      <c r="T933" s="66"/>
      <c r="U933" s="87" t="s">
        <v>19</v>
      </c>
      <c r="V933" s="66"/>
      <c r="W933" s="87" t="s">
        <v>20</v>
      </c>
      <c r="X933" s="66"/>
      <c r="Y933" s="87" t="s">
        <v>21</v>
      </c>
      <c r="Z933" s="66"/>
      <c r="AA933" s="87" t="s">
        <v>22</v>
      </c>
      <c r="AB933" s="66"/>
      <c r="AC933" s="87" t="s">
        <v>23</v>
      </c>
      <c r="AD933" s="66"/>
    </row>
    <row r="934" spans="2:30" ht="15.75" customHeight="1">
      <c r="B934" s="70"/>
      <c r="C934" s="70"/>
      <c r="D934" s="13" t="s">
        <v>24</v>
      </c>
      <c r="E934" s="13" t="s">
        <v>25</v>
      </c>
      <c r="F934" s="13" t="s">
        <v>13</v>
      </c>
      <c r="G934" s="13" t="s">
        <v>24</v>
      </c>
      <c r="H934" s="13" t="s">
        <v>25</v>
      </c>
      <c r="I934" s="13" t="s">
        <v>13</v>
      </c>
      <c r="J934" s="13" t="s">
        <v>24</v>
      </c>
      <c r="K934" s="13" t="s">
        <v>25</v>
      </c>
      <c r="L934" s="13" t="s">
        <v>13</v>
      </c>
      <c r="M934" s="13" t="s">
        <v>24</v>
      </c>
      <c r="N934" s="13" t="s">
        <v>25</v>
      </c>
      <c r="O934" s="13" t="s">
        <v>13</v>
      </c>
      <c r="P934" s="70"/>
      <c r="Q934" s="14" t="s">
        <v>26</v>
      </c>
      <c r="R934" s="14" t="s">
        <v>27</v>
      </c>
      <c r="S934" s="14" t="s">
        <v>26</v>
      </c>
      <c r="T934" s="14" t="s">
        <v>27</v>
      </c>
      <c r="U934" s="14" t="s">
        <v>26</v>
      </c>
      <c r="V934" s="14" t="s">
        <v>27</v>
      </c>
      <c r="W934" s="14" t="s">
        <v>26</v>
      </c>
      <c r="X934" s="14" t="s">
        <v>27</v>
      </c>
      <c r="Y934" s="14" t="s">
        <v>26</v>
      </c>
      <c r="Z934" s="14" t="s">
        <v>27</v>
      </c>
      <c r="AA934" s="14" t="s">
        <v>26</v>
      </c>
      <c r="AB934" s="14" t="s">
        <v>27</v>
      </c>
      <c r="AC934" s="14" t="s">
        <v>26</v>
      </c>
      <c r="AD934" s="14" t="s">
        <v>27</v>
      </c>
    </row>
    <row r="935" spans="2:30" ht="15.75" customHeight="1">
      <c r="B935" s="15">
        <f>Datos!$B$7</f>
        <v>0</v>
      </c>
      <c r="C935" s="16">
        <f>Datos!$G$7</f>
        <v>0</v>
      </c>
      <c r="D935" s="18">
        <f t="shared" ref="D935:D954" si="2164">D903</f>
        <v>0</v>
      </c>
      <c r="E935" s="20"/>
      <c r="F935" s="22">
        <f t="shared" ref="F935:G935" si="2165">F903</f>
        <v>0</v>
      </c>
      <c r="G935" s="18">
        <f t="shared" si="2165"/>
        <v>0</v>
      </c>
      <c r="H935" s="20"/>
      <c r="I935" s="22">
        <f t="shared" ref="I935:J935" si="2166">I903</f>
        <v>0</v>
      </c>
      <c r="J935" s="18">
        <f t="shared" si="2166"/>
        <v>0</v>
      </c>
      <c r="K935" s="20"/>
      <c r="L935" s="22">
        <f t="shared" ref="L935:M935" si="2167">L903</f>
        <v>0</v>
      </c>
      <c r="M935" s="18">
        <f t="shared" si="2167"/>
        <v>0</v>
      </c>
      <c r="N935" s="20"/>
      <c r="O935" s="22">
        <f t="shared" ref="O935:O954" si="2168">O903</f>
        <v>0</v>
      </c>
      <c r="P935" s="23">
        <f t="shared" ref="P935:P954" si="2169">(E935*F935+H935*I935+K935*L935+N935*O935)/100</f>
        <v>0</v>
      </c>
      <c r="Q935" s="33">
        <f t="shared" ref="Q935:Q954" si="2170">Q903</f>
        <v>0</v>
      </c>
      <c r="R935" s="34">
        <f t="shared" ref="R935:R954" si="2171">IF(Q935="S",$P935,0)</f>
        <v>0</v>
      </c>
      <c r="S935" s="35">
        <f t="shared" ref="S935:S954" si="2172">S903</f>
        <v>0</v>
      </c>
      <c r="T935" s="34">
        <f t="shared" ref="T935:T954" si="2173">IF(S935="S",$P935,0)</f>
        <v>0</v>
      </c>
      <c r="U935" s="36">
        <f t="shared" ref="U935:U954" si="2174">U903</f>
        <v>0</v>
      </c>
      <c r="V935" s="34">
        <f t="shared" ref="V935:V954" si="2175">IF(U935="S",$P935,0)</f>
        <v>0</v>
      </c>
      <c r="W935" s="36">
        <f t="shared" ref="W935:W954" si="2176">W903</f>
        <v>0</v>
      </c>
      <c r="X935" s="34">
        <f t="shared" ref="X935:X954" si="2177">IF(W935="S",$P935,0)</f>
        <v>0</v>
      </c>
      <c r="Y935" s="35">
        <f t="shared" ref="Y935:Y954" si="2178">Y903</f>
        <v>0</v>
      </c>
      <c r="Z935" s="34">
        <f t="shared" ref="Z935:Z954" si="2179">IF(Y935="S",$P935,0)</f>
        <v>0</v>
      </c>
      <c r="AA935" s="36">
        <f t="shared" ref="AA935:AA954" si="2180">AA903</f>
        <v>0</v>
      </c>
      <c r="AB935" s="34">
        <f t="shared" ref="AB935:AB954" si="2181">IF(AA935="S",$P935,0)</f>
        <v>0</v>
      </c>
      <c r="AC935" s="36">
        <f t="shared" ref="AC935:AC954" si="2182">AC903</f>
        <v>0</v>
      </c>
      <c r="AD935" s="34">
        <f t="shared" ref="AD935:AD954" si="2183">IF(AC935="S",$P935,0)</f>
        <v>0</v>
      </c>
    </row>
    <row r="936" spans="2:30" ht="15.75" customHeight="1">
      <c r="B936" s="15">
        <f>Datos!$B$9</f>
        <v>0</v>
      </c>
      <c r="C936" s="16">
        <f>Datos!$G$9</f>
        <v>0</v>
      </c>
      <c r="D936" s="26">
        <f t="shared" si="2164"/>
        <v>0</v>
      </c>
      <c r="E936" s="23"/>
      <c r="F936" s="16">
        <f t="shared" ref="F936:G936" si="2184">F904</f>
        <v>0</v>
      </c>
      <c r="G936" s="26">
        <f t="shared" si="2184"/>
        <v>0</v>
      </c>
      <c r="H936" s="23"/>
      <c r="I936" s="16">
        <f t="shared" ref="I936:J936" si="2185">I904</f>
        <v>0</v>
      </c>
      <c r="J936" s="26">
        <f t="shared" si="2185"/>
        <v>0</v>
      </c>
      <c r="K936" s="23"/>
      <c r="L936" s="16">
        <f t="shared" ref="L936:M936" si="2186">L904</f>
        <v>0</v>
      </c>
      <c r="M936" s="18">
        <f t="shared" si="2186"/>
        <v>0</v>
      </c>
      <c r="N936" s="23"/>
      <c r="O936" s="16">
        <f t="shared" si="2168"/>
        <v>0</v>
      </c>
      <c r="P936" s="23">
        <f t="shared" si="2169"/>
        <v>0</v>
      </c>
      <c r="Q936" s="37">
        <f t="shared" si="2170"/>
        <v>0</v>
      </c>
      <c r="R936" s="38">
        <f t="shared" si="2171"/>
        <v>0</v>
      </c>
      <c r="S936" s="39">
        <f t="shared" si="2172"/>
        <v>0</v>
      </c>
      <c r="T936" s="38">
        <f t="shared" si="2173"/>
        <v>0</v>
      </c>
      <c r="U936" s="40">
        <f t="shared" si="2174"/>
        <v>0</v>
      </c>
      <c r="V936" s="38">
        <f t="shared" si="2175"/>
        <v>0</v>
      </c>
      <c r="W936" s="39">
        <f t="shared" si="2176"/>
        <v>0</v>
      </c>
      <c r="X936" s="38">
        <f t="shared" si="2177"/>
        <v>0</v>
      </c>
      <c r="Y936" s="40">
        <f t="shared" si="2178"/>
        <v>0</v>
      </c>
      <c r="Z936" s="38">
        <f t="shared" si="2179"/>
        <v>0</v>
      </c>
      <c r="AA936" s="39">
        <f t="shared" si="2180"/>
        <v>0</v>
      </c>
      <c r="AB936" s="38">
        <f t="shared" si="2181"/>
        <v>0</v>
      </c>
      <c r="AC936" s="39">
        <f t="shared" si="2182"/>
        <v>0</v>
      </c>
      <c r="AD936" s="38">
        <f t="shared" si="2183"/>
        <v>0</v>
      </c>
    </row>
    <row r="937" spans="2:30" ht="15.75" customHeight="1">
      <c r="B937" s="15">
        <f>Datos!$B$11</f>
        <v>0</v>
      </c>
      <c r="C937" s="16">
        <f>Datos!$G$11</f>
        <v>0</v>
      </c>
      <c r="D937" s="26">
        <f t="shared" si="2164"/>
        <v>0</v>
      </c>
      <c r="E937" s="23"/>
      <c r="F937" s="16">
        <f t="shared" ref="F937:G937" si="2187">F905</f>
        <v>0</v>
      </c>
      <c r="G937" s="26">
        <f t="shared" si="2187"/>
        <v>0</v>
      </c>
      <c r="H937" s="23"/>
      <c r="I937" s="16">
        <f t="shared" ref="I937:J937" si="2188">I905</f>
        <v>0</v>
      </c>
      <c r="J937" s="26">
        <f t="shared" si="2188"/>
        <v>0</v>
      </c>
      <c r="K937" s="23"/>
      <c r="L937" s="16">
        <f t="shared" ref="L937:M937" si="2189">L905</f>
        <v>0</v>
      </c>
      <c r="M937" s="26">
        <f t="shared" si="2189"/>
        <v>0</v>
      </c>
      <c r="N937" s="23"/>
      <c r="O937" s="16">
        <f t="shared" si="2168"/>
        <v>0</v>
      </c>
      <c r="P937" s="23">
        <f t="shared" si="2169"/>
        <v>0</v>
      </c>
      <c r="Q937" s="41">
        <f t="shared" si="2170"/>
        <v>0</v>
      </c>
      <c r="R937" s="38">
        <f t="shared" si="2171"/>
        <v>0</v>
      </c>
      <c r="S937" s="39">
        <f t="shared" si="2172"/>
        <v>0</v>
      </c>
      <c r="T937" s="38">
        <f t="shared" si="2173"/>
        <v>0</v>
      </c>
      <c r="U937" s="39">
        <f t="shared" si="2174"/>
        <v>0</v>
      </c>
      <c r="V937" s="38">
        <f t="shared" si="2175"/>
        <v>0</v>
      </c>
      <c r="W937" s="39">
        <f t="shared" si="2176"/>
        <v>0</v>
      </c>
      <c r="X937" s="38">
        <f t="shared" si="2177"/>
        <v>0</v>
      </c>
      <c r="Y937" s="39">
        <f t="shared" si="2178"/>
        <v>0</v>
      </c>
      <c r="Z937" s="38">
        <f t="shared" si="2179"/>
        <v>0</v>
      </c>
      <c r="AA937" s="39">
        <f t="shared" si="2180"/>
        <v>0</v>
      </c>
      <c r="AB937" s="38">
        <f t="shared" si="2181"/>
        <v>0</v>
      </c>
      <c r="AC937" s="39">
        <f t="shared" si="2182"/>
        <v>0</v>
      </c>
      <c r="AD937" s="38">
        <f t="shared" si="2183"/>
        <v>0</v>
      </c>
    </row>
    <row r="938" spans="2:30" ht="15.75" customHeight="1">
      <c r="B938" s="15">
        <f>Datos!$B$13</f>
        <v>0</v>
      </c>
      <c r="C938" s="16">
        <f>Datos!$G$13</f>
        <v>0</v>
      </c>
      <c r="D938" s="26">
        <f t="shared" si="2164"/>
        <v>0</v>
      </c>
      <c r="E938" s="23"/>
      <c r="F938" s="16">
        <f t="shared" ref="F938:G938" si="2190">F906</f>
        <v>0</v>
      </c>
      <c r="G938" s="26">
        <f t="shared" si="2190"/>
        <v>0</v>
      </c>
      <c r="H938" s="23"/>
      <c r="I938" s="16">
        <f t="shared" ref="I938:J938" si="2191">I906</f>
        <v>0</v>
      </c>
      <c r="J938" s="18">
        <f t="shared" si="2191"/>
        <v>0</v>
      </c>
      <c r="K938" s="20"/>
      <c r="L938" s="22">
        <f t="shared" ref="L938:M938" si="2192">L906</f>
        <v>0</v>
      </c>
      <c r="M938" s="26">
        <f t="shared" si="2192"/>
        <v>0</v>
      </c>
      <c r="N938" s="23"/>
      <c r="O938" s="16">
        <f t="shared" si="2168"/>
        <v>0</v>
      </c>
      <c r="P938" s="23">
        <f t="shared" si="2169"/>
        <v>0</v>
      </c>
      <c r="Q938" s="41">
        <f t="shared" si="2170"/>
        <v>0</v>
      </c>
      <c r="R938" s="38">
        <f t="shared" si="2171"/>
        <v>0</v>
      </c>
      <c r="S938" s="39">
        <f t="shared" si="2172"/>
        <v>0</v>
      </c>
      <c r="T938" s="38">
        <f t="shared" si="2173"/>
        <v>0</v>
      </c>
      <c r="U938" s="39">
        <f t="shared" si="2174"/>
        <v>0</v>
      </c>
      <c r="V938" s="38">
        <f t="shared" si="2175"/>
        <v>0</v>
      </c>
      <c r="W938" s="39">
        <f t="shared" si="2176"/>
        <v>0</v>
      </c>
      <c r="X938" s="38">
        <f t="shared" si="2177"/>
        <v>0</v>
      </c>
      <c r="Y938" s="39">
        <f t="shared" si="2178"/>
        <v>0</v>
      </c>
      <c r="Z938" s="38">
        <f t="shared" si="2179"/>
        <v>0</v>
      </c>
      <c r="AA938" s="39">
        <f t="shared" si="2180"/>
        <v>0</v>
      </c>
      <c r="AB938" s="38">
        <f t="shared" si="2181"/>
        <v>0</v>
      </c>
      <c r="AC938" s="39">
        <f t="shared" si="2182"/>
        <v>0</v>
      </c>
      <c r="AD938" s="38">
        <f t="shared" si="2183"/>
        <v>0</v>
      </c>
    </row>
    <row r="939" spans="2:30" ht="15.75" customHeight="1">
      <c r="B939" s="15">
        <f>Datos!$B$15</f>
        <v>0</v>
      </c>
      <c r="C939" s="16">
        <f>Datos!$G$15</f>
        <v>0</v>
      </c>
      <c r="D939" s="26">
        <f t="shared" si="2164"/>
        <v>0</v>
      </c>
      <c r="E939" s="23"/>
      <c r="F939" s="16">
        <f t="shared" ref="F939:G939" si="2193">F907</f>
        <v>0</v>
      </c>
      <c r="G939" s="26">
        <f t="shared" si="2193"/>
        <v>0</v>
      </c>
      <c r="H939" s="20"/>
      <c r="I939" s="16">
        <f t="shared" ref="I939:J939" si="2194">I907</f>
        <v>0</v>
      </c>
      <c r="J939" s="26">
        <f t="shared" si="2194"/>
        <v>0</v>
      </c>
      <c r="K939" s="23"/>
      <c r="L939" s="16">
        <f t="shared" ref="L939:M939" si="2195">L907</f>
        <v>0</v>
      </c>
      <c r="M939" s="26">
        <f t="shared" si="2195"/>
        <v>0</v>
      </c>
      <c r="N939" s="23"/>
      <c r="O939" s="16">
        <f t="shared" si="2168"/>
        <v>0</v>
      </c>
      <c r="P939" s="23">
        <f t="shared" si="2169"/>
        <v>0</v>
      </c>
      <c r="Q939" s="41">
        <f t="shared" si="2170"/>
        <v>0</v>
      </c>
      <c r="R939" s="38">
        <f t="shared" si="2171"/>
        <v>0</v>
      </c>
      <c r="S939" s="39">
        <f t="shared" si="2172"/>
        <v>0</v>
      </c>
      <c r="T939" s="38">
        <f t="shared" si="2173"/>
        <v>0</v>
      </c>
      <c r="U939" s="39">
        <f t="shared" si="2174"/>
        <v>0</v>
      </c>
      <c r="V939" s="38">
        <f t="shared" si="2175"/>
        <v>0</v>
      </c>
      <c r="W939" s="39">
        <f t="shared" si="2176"/>
        <v>0</v>
      </c>
      <c r="X939" s="38">
        <f t="shared" si="2177"/>
        <v>0</v>
      </c>
      <c r="Y939" s="39">
        <f t="shared" si="2178"/>
        <v>0</v>
      </c>
      <c r="Z939" s="38">
        <f t="shared" si="2179"/>
        <v>0</v>
      </c>
      <c r="AA939" s="39">
        <f t="shared" si="2180"/>
        <v>0</v>
      </c>
      <c r="AB939" s="38">
        <f t="shared" si="2181"/>
        <v>0</v>
      </c>
      <c r="AC939" s="39">
        <f t="shared" si="2182"/>
        <v>0</v>
      </c>
      <c r="AD939" s="38">
        <f t="shared" si="2183"/>
        <v>0</v>
      </c>
    </row>
    <row r="940" spans="2:30" ht="15.75" customHeight="1">
      <c r="B940" s="15">
        <f>Datos!$B$17</f>
        <v>0</v>
      </c>
      <c r="C940" s="16">
        <f>Datos!$G$17</f>
        <v>0</v>
      </c>
      <c r="D940" s="26">
        <f t="shared" si="2164"/>
        <v>0</v>
      </c>
      <c r="E940" s="23"/>
      <c r="F940" s="16">
        <f t="shared" ref="F940:G940" si="2196">F908</f>
        <v>0</v>
      </c>
      <c r="G940" s="26">
        <f t="shared" si="2196"/>
        <v>0</v>
      </c>
      <c r="H940" s="23"/>
      <c r="I940" s="16">
        <f t="shared" ref="I940:J940" si="2197">I908</f>
        <v>0</v>
      </c>
      <c r="J940" s="26">
        <f t="shared" si="2197"/>
        <v>0</v>
      </c>
      <c r="K940" s="23"/>
      <c r="L940" s="16">
        <f t="shared" ref="L940:M940" si="2198">L908</f>
        <v>0</v>
      </c>
      <c r="M940" s="26">
        <f t="shared" si="2198"/>
        <v>0</v>
      </c>
      <c r="N940" s="23"/>
      <c r="O940" s="16">
        <f t="shared" si="2168"/>
        <v>0</v>
      </c>
      <c r="P940" s="23">
        <f t="shared" si="2169"/>
        <v>0</v>
      </c>
      <c r="Q940" s="41">
        <f t="shared" si="2170"/>
        <v>0</v>
      </c>
      <c r="R940" s="38">
        <f t="shared" si="2171"/>
        <v>0</v>
      </c>
      <c r="S940" s="39">
        <f t="shared" si="2172"/>
        <v>0</v>
      </c>
      <c r="T940" s="38">
        <f t="shared" si="2173"/>
        <v>0</v>
      </c>
      <c r="U940" s="39">
        <f t="shared" si="2174"/>
        <v>0</v>
      </c>
      <c r="V940" s="38">
        <f t="shared" si="2175"/>
        <v>0</v>
      </c>
      <c r="W940" s="39">
        <f t="shared" si="2176"/>
        <v>0</v>
      </c>
      <c r="X940" s="38">
        <f t="shared" si="2177"/>
        <v>0</v>
      </c>
      <c r="Y940" s="39">
        <f t="shared" si="2178"/>
        <v>0</v>
      </c>
      <c r="Z940" s="38">
        <f t="shared" si="2179"/>
        <v>0</v>
      </c>
      <c r="AA940" s="39">
        <f t="shared" si="2180"/>
        <v>0</v>
      </c>
      <c r="AB940" s="38">
        <f t="shared" si="2181"/>
        <v>0</v>
      </c>
      <c r="AC940" s="39">
        <f t="shared" si="2182"/>
        <v>0</v>
      </c>
      <c r="AD940" s="38">
        <f t="shared" si="2183"/>
        <v>0</v>
      </c>
    </row>
    <row r="941" spans="2:30" ht="15.75" customHeight="1">
      <c r="B941" s="15">
        <f>Datos!$B$19</f>
        <v>0</v>
      </c>
      <c r="C941" s="16">
        <f>Datos!$G$19</f>
        <v>0</v>
      </c>
      <c r="D941" s="26">
        <f t="shared" si="2164"/>
        <v>0</v>
      </c>
      <c r="E941" s="23"/>
      <c r="F941" s="16">
        <f t="shared" ref="F941:G941" si="2199">F909</f>
        <v>0</v>
      </c>
      <c r="G941" s="26">
        <f t="shared" si="2199"/>
        <v>0</v>
      </c>
      <c r="H941" s="23"/>
      <c r="I941" s="16">
        <f t="shared" ref="I941:J941" si="2200">I909</f>
        <v>0</v>
      </c>
      <c r="J941" s="26">
        <f t="shared" si="2200"/>
        <v>0</v>
      </c>
      <c r="K941" s="23"/>
      <c r="L941" s="16">
        <f t="shared" ref="L941:M941" si="2201">L909</f>
        <v>0</v>
      </c>
      <c r="M941" s="26">
        <f t="shared" si="2201"/>
        <v>0</v>
      </c>
      <c r="N941" s="23"/>
      <c r="O941" s="16">
        <f t="shared" si="2168"/>
        <v>0</v>
      </c>
      <c r="P941" s="23">
        <f t="shared" si="2169"/>
        <v>0</v>
      </c>
      <c r="Q941" s="41">
        <f t="shared" si="2170"/>
        <v>0</v>
      </c>
      <c r="R941" s="38">
        <f t="shared" si="2171"/>
        <v>0</v>
      </c>
      <c r="S941" s="39">
        <f t="shared" si="2172"/>
        <v>0</v>
      </c>
      <c r="T941" s="38">
        <f t="shared" si="2173"/>
        <v>0</v>
      </c>
      <c r="U941" s="39">
        <f t="shared" si="2174"/>
        <v>0</v>
      </c>
      <c r="V941" s="38">
        <f t="shared" si="2175"/>
        <v>0</v>
      </c>
      <c r="W941" s="39">
        <f t="shared" si="2176"/>
        <v>0</v>
      </c>
      <c r="X941" s="38">
        <f t="shared" si="2177"/>
        <v>0</v>
      </c>
      <c r="Y941" s="39">
        <f t="shared" si="2178"/>
        <v>0</v>
      </c>
      <c r="Z941" s="38">
        <f t="shared" si="2179"/>
        <v>0</v>
      </c>
      <c r="AA941" s="39">
        <f t="shared" si="2180"/>
        <v>0</v>
      </c>
      <c r="AB941" s="38">
        <f t="shared" si="2181"/>
        <v>0</v>
      </c>
      <c r="AC941" s="39">
        <f t="shared" si="2182"/>
        <v>0</v>
      </c>
      <c r="AD941" s="38">
        <f t="shared" si="2183"/>
        <v>0</v>
      </c>
    </row>
    <row r="942" spans="2:30" ht="15.75" customHeight="1">
      <c r="B942" s="15">
        <f>Datos!$B$21</f>
        <v>0</v>
      </c>
      <c r="C942" s="16">
        <f>Datos!$G$21</f>
        <v>0</v>
      </c>
      <c r="D942" s="26">
        <f t="shared" si="2164"/>
        <v>0</v>
      </c>
      <c r="E942" s="23"/>
      <c r="F942" s="16">
        <f t="shared" ref="F942:G942" si="2202">F910</f>
        <v>0</v>
      </c>
      <c r="G942" s="26">
        <f t="shared" si="2202"/>
        <v>0</v>
      </c>
      <c r="H942" s="23"/>
      <c r="I942" s="16">
        <f t="shared" ref="I942:J942" si="2203">I910</f>
        <v>0</v>
      </c>
      <c r="J942" s="26">
        <f t="shared" si="2203"/>
        <v>0</v>
      </c>
      <c r="K942" s="23"/>
      <c r="L942" s="16">
        <f t="shared" ref="L942:M942" si="2204">L910</f>
        <v>0</v>
      </c>
      <c r="M942" s="26">
        <f t="shared" si="2204"/>
        <v>0</v>
      </c>
      <c r="N942" s="23"/>
      <c r="O942" s="16">
        <f t="shared" si="2168"/>
        <v>0</v>
      </c>
      <c r="P942" s="23">
        <f t="shared" si="2169"/>
        <v>0</v>
      </c>
      <c r="Q942" s="41">
        <f t="shared" si="2170"/>
        <v>0</v>
      </c>
      <c r="R942" s="38">
        <f t="shared" si="2171"/>
        <v>0</v>
      </c>
      <c r="S942" s="39">
        <f t="shared" si="2172"/>
        <v>0</v>
      </c>
      <c r="T942" s="38">
        <f t="shared" si="2173"/>
        <v>0</v>
      </c>
      <c r="U942" s="39">
        <f t="shared" si="2174"/>
        <v>0</v>
      </c>
      <c r="V942" s="38">
        <f t="shared" si="2175"/>
        <v>0</v>
      </c>
      <c r="W942" s="39">
        <f t="shared" si="2176"/>
        <v>0</v>
      </c>
      <c r="X942" s="38">
        <f t="shared" si="2177"/>
        <v>0</v>
      </c>
      <c r="Y942" s="39">
        <f t="shared" si="2178"/>
        <v>0</v>
      </c>
      <c r="Z942" s="38">
        <f t="shared" si="2179"/>
        <v>0</v>
      </c>
      <c r="AA942" s="39">
        <f t="shared" si="2180"/>
        <v>0</v>
      </c>
      <c r="AB942" s="38">
        <f t="shared" si="2181"/>
        <v>0</v>
      </c>
      <c r="AC942" s="39">
        <f t="shared" si="2182"/>
        <v>0</v>
      </c>
      <c r="AD942" s="38">
        <f t="shared" si="2183"/>
        <v>0</v>
      </c>
    </row>
    <row r="943" spans="2:30" ht="15.75" customHeight="1">
      <c r="B943" s="15">
        <f>Datos!$B$23</f>
        <v>0</v>
      </c>
      <c r="C943" s="16">
        <f>Datos!$G$23</f>
        <v>0</v>
      </c>
      <c r="D943" s="18">
        <f t="shared" si="2164"/>
        <v>0</v>
      </c>
      <c r="E943" s="20"/>
      <c r="F943" s="22">
        <f t="shared" ref="F943:G943" si="2205">F911</f>
        <v>0</v>
      </c>
      <c r="G943" s="18">
        <f t="shared" si="2205"/>
        <v>0</v>
      </c>
      <c r="H943" s="20"/>
      <c r="I943" s="22">
        <f t="shared" ref="I943:J943" si="2206">I911</f>
        <v>0</v>
      </c>
      <c r="J943" s="18">
        <f t="shared" si="2206"/>
        <v>0</v>
      </c>
      <c r="K943" s="20"/>
      <c r="L943" s="22">
        <f t="shared" ref="L943:M943" si="2207">L911</f>
        <v>0</v>
      </c>
      <c r="M943" s="18">
        <f t="shared" si="2207"/>
        <v>0</v>
      </c>
      <c r="N943" s="20"/>
      <c r="O943" s="22">
        <f t="shared" si="2168"/>
        <v>0</v>
      </c>
      <c r="P943" s="23">
        <f t="shared" si="2169"/>
        <v>0</v>
      </c>
      <c r="Q943" s="41">
        <f t="shared" si="2170"/>
        <v>0</v>
      </c>
      <c r="R943" s="38">
        <f t="shared" si="2171"/>
        <v>0</v>
      </c>
      <c r="S943" s="39">
        <f t="shared" si="2172"/>
        <v>0</v>
      </c>
      <c r="T943" s="38">
        <f t="shared" si="2173"/>
        <v>0</v>
      </c>
      <c r="U943" s="39">
        <f t="shared" si="2174"/>
        <v>0</v>
      </c>
      <c r="V943" s="38">
        <f t="shared" si="2175"/>
        <v>0</v>
      </c>
      <c r="W943" s="39">
        <f t="shared" si="2176"/>
        <v>0</v>
      </c>
      <c r="X943" s="38">
        <f t="shared" si="2177"/>
        <v>0</v>
      </c>
      <c r="Y943" s="39">
        <f t="shared" si="2178"/>
        <v>0</v>
      </c>
      <c r="Z943" s="38">
        <f t="shared" si="2179"/>
        <v>0</v>
      </c>
      <c r="AA943" s="39">
        <f t="shared" si="2180"/>
        <v>0</v>
      </c>
      <c r="AB943" s="38">
        <f t="shared" si="2181"/>
        <v>0</v>
      </c>
      <c r="AC943" s="39">
        <f t="shared" si="2182"/>
        <v>0</v>
      </c>
      <c r="AD943" s="38">
        <f t="shared" si="2183"/>
        <v>0</v>
      </c>
    </row>
    <row r="944" spans="2:30" ht="15.75" customHeight="1">
      <c r="B944" s="15">
        <f>Datos!$B$25</f>
        <v>0</v>
      </c>
      <c r="C944" s="16">
        <f>Datos!$G$25</f>
        <v>0</v>
      </c>
      <c r="D944" s="26">
        <f t="shared" si="2164"/>
        <v>0</v>
      </c>
      <c r="E944" s="23"/>
      <c r="F944" s="16">
        <f t="shared" ref="F944:G944" si="2208">F912</f>
        <v>0</v>
      </c>
      <c r="G944" s="26">
        <f t="shared" si="2208"/>
        <v>0</v>
      </c>
      <c r="H944" s="23"/>
      <c r="I944" s="16">
        <f t="shared" ref="I944:J944" si="2209">I912</f>
        <v>0</v>
      </c>
      <c r="J944" s="26">
        <f t="shared" si="2209"/>
        <v>0</v>
      </c>
      <c r="K944" s="23"/>
      <c r="L944" s="16">
        <f t="shared" ref="L944:M944" si="2210">L912</f>
        <v>0</v>
      </c>
      <c r="M944" s="26">
        <f t="shared" si="2210"/>
        <v>0</v>
      </c>
      <c r="N944" s="23"/>
      <c r="O944" s="16">
        <f t="shared" si="2168"/>
        <v>0</v>
      </c>
      <c r="P944" s="23">
        <f t="shared" si="2169"/>
        <v>0</v>
      </c>
      <c r="Q944" s="41">
        <f t="shared" si="2170"/>
        <v>0</v>
      </c>
      <c r="R944" s="38">
        <f t="shared" si="2171"/>
        <v>0</v>
      </c>
      <c r="S944" s="39">
        <f t="shared" si="2172"/>
        <v>0</v>
      </c>
      <c r="T944" s="38">
        <f t="shared" si="2173"/>
        <v>0</v>
      </c>
      <c r="U944" s="39">
        <f t="shared" si="2174"/>
        <v>0</v>
      </c>
      <c r="V944" s="38">
        <f t="shared" si="2175"/>
        <v>0</v>
      </c>
      <c r="W944" s="39">
        <f t="shared" si="2176"/>
        <v>0</v>
      </c>
      <c r="X944" s="38">
        <f t="shared" si="2177"/>
        <v>0</v>
      </c>
      <c r="Y944" s="39">
        <f t="shared" si="2178"/>
        <v>0</v>
      </c>
      <c r="Z944" s="38">
        <f t="shared" si="2179"/>
        <v>0</v>
      </c>
      <c r="AA944" s="39">
        <f t="shared" si="2180"/>
        <v>0</v>
      </c>
      <c r="AB944" s="38">
        <f t="shared" si="2181"/>
        <v>0</v>
      </c>
      <c r="AC944" s="39">
        <f t="shared" si="2182"/>
        <v>0</v>
      </c>
      <c r="AD944" s="38">
        <f t="shared" si="2183"/>
        <v>0</v>
      </c>
    </row>
    <row r="945" spans="2:30" ht="15.75" customHeight="1">
      <c r="B945" s="15">
        <f>Datos!$B$27</f>
        <v>0</v>
      </c>
      <c r="C945" s="16">
        <f>Datos!$G$27</f>
        <v>0</v>
      </c>
      <c r="D945" s="26">
        <f t="shared" si="2164"/>
        <v>0</v>
      </c>
      <c r="E945" s="23"/>
      <c r="F945" s="16">
        <f t="shared" ref="F945:G945" si="2211">F913</f>
        <v>0</v>
      </c>
      <c r="G945" s="26">
        <f t="shared" si="2211"/>
        <v>0</v>
      </c>
      <c r="H945" s="23"/>
      <c r="I945" s="16">
        <f t="shared" ref="I945:J945" si="2212">I913</f>
        <v>0</v>
      </c>
      <c r="J945" s="26">
        <f t="shared" si="2212"/>
        <v>0</v>
      </c>
      <c r="K945" s="23"/>
      <c r="L945" s="16">
        <f t="shared" ref="L945:M945" si="2213">L913</f>
        <v>0</v>
      </c>
      <c r="M945" s="26">
        <f t="shared" si="2213"/>
        <v>0</v>
      </c>
      <c r="N945" s="23"/>
      <c r="O945" s="16">
        <f t="shared" si="2168"/>
        <v>0</v>
      </c>
      <c r="P945" s="23">
        <f t="shared" si="2169"/>
        <v>0</v>
      </c>
      <c r="Q945" s="41">
        <f t="shared" si="2170"/>
        <v>0</v>
      </c>
      <c r="R945" s="38">
        <f t="shared" si="2171"/>
        <v>0</v>
      </c>
      <c r="S945" s="39">
        <f t="shared" si="2172"/>
        <v>0</v>
      </c>
      <c r="T945" s="38">
        <f t="shared" si="2173"/>
        <v>0</v>
      </c>
      <c r="U945" s="39">
        <f t="shared" si="2174"/>
        <v>0</v>
      </c>
      <c r="V945" s="38">
        <f t="shared" si="2175"/>
        <v>0</v>
      </c>
      <c r="W945" s="39">
        <f t="shared" si="2176"/>
        <v>0</v>
      </c>
      <c r="X945" s="38">
        <f t="shared" si="2177"/>
        <v>0</v>
      </c>
      <c r="Y945" s="39">
        <f t="shared" si="2178"/>
        <v>0</v>
      </c>
      <c r="Z945" s="38">
        <f t="shared" si="2179"/>
        <v>0</v>
      </c>
      <c r="AA945" s="39">
        <f t="shared" si="2180"/>
        <v>0</v>
      </c>
      <c r="AB945" s="38">
        <f t="shared" si="2181"/>
        <v>0</v>
      </c>
      <c r="AC945" s="39">
        <f t="shared" si="2182"/>
        <v>0</v>
      </c>
      <c r="AD945" s="38">
        <f t="shared" si="2183"/>
        <v>0</v>
      </c>
    </row>
    <row r="946" spans="2:30" ht="15.75" customHeight="1">
      <c r="B946" s="15">
        <f>Datos!$B$29</f>
        <v>0</v>
      </c>
      <c r="C946" s="16">
        <f>Datos!$G$29</f>
        <v>0</v>
      </c>
      <c r="D946" s="26">
        <f t="shared" si="2164"/>
        <v>0</v>
      </c>
      <c r="E946" s="23"/>
      <c r="F946" s="16">
        <f t="shared" ref="F946:G946" si="2214">F914</f>
        <v>0</v>
      </c>
      <c r="G946" s="26">
        <f t="shared" si="2214"/>
        <v>0</v>
      </c>
      <c r="H946" s="23"/>
      <c r="I946" s="16">
        <f t="shared" ref="I946:J946" si="2215">I914</f>
        <v>0</v>
      </c>
      <c r="J946" s="26">
        <f t="shared" si="2215"/>
        <v>0</v>
      </c>
      <c r="K946" s="23"/>
      <c r="L946" s="16">
        <f t="shared" ref="L946:M946" si="2216">L914</f>
        <v>0</v>
      </c>
      <c r="M946" s="26">
        <f t="shared" si="2216"/>
        <v>0</v>
      </c>
      <c r="N946" s="23"/>
      <c r="O946" s="16">
        <f t="shared" si="2168"/>
        <v>0</v>
      </c>
      <c r="P946" s="23">
        <f t="shared" si="2169"/>
        <v>0</v>
      </c>
      <c r="Q946" s="41">
        <f t="shared" si="2170"/>
        <v>0</v>
      </c>
      <c r="R946" s="38">
        <f t="shared" si="2171"/>
        <v>0</v>
      </c>
      <c r="S946" s="39">
        <f t="shared" si="2172"/>
        <v>0</v>
      </c>
      <c r="T946" s="38">
        <f t="shared" si="2173"/>
        <v>0</v>
      </c>
      <c r="U946" s="39">
        <f t="shared" si="2174"/>
        <v>0</v>
      </c>
      <c r="V946" s="38">
        <f t="shared" si="2175"/>
        <v>0</v>
      </c>
      <c r="W946" s="39">
        <f t="shared" si="2176"/>
        <v>0</v>
      </c>
      <c r="X946" s="38">
        <f t="shared" si="2177"/>
        <v>0</v>
      </c>
      <c r="Y946" s="39">
        <f t="shared" si="2178"/>
        <v>0</v>
      </c>
      <c r="Z946" s="38">
        <f t="shared" si="2179"/>
        <v>0</v>
      </c>
      <c r="AA946" s="39">
        <f t="shared" si="2180"/>
        <v>0</v>
      </c>
      <c r="AB946" s="38">
        <f t="shared" si="2181"/>
        <v>0</v>
      </c>
      <c r="AC946" s="39">
        <f t="shared" si="2182"/>
        <v>0</v>
      </c>
      <c r="AD946" s="38">
        <f t="shared" si="2183"/>
        <v>0</v>
      </c>
    </row>
    <row r="947" spans="2:30" ht="15.75" customHeight="1">
      <c r="B947" s="15">
        <f>Datos!$B$31</f>
        <v>0</v>
      </c>
      <c r="C947" s="16">
        <f>Datos!$G$31</f>
        <v>0</v>
      </c>
      <c r="D947" s="26">
        <f t="shared" si="2164"/>
        <v>0</v>
      </c>
      <c r="E947" s="23"/>
      <c r="F947" s="16">
        <f t="shared" ref="F947:G947" si="2217">F915</f>
        <v>0</v>
      </c>
      <c r="G947" s="26">
        <f t="shared" si="2217"/>
        <v>0</v>
      </c>
      <c r="H947" s="23"/>
      <c r="I947" s="16">
        <f t="shared" ref="I947:J947" si="2218">I915</f>
        <v>0</v>
      </c>
      <c r="J947" s="26">
        <f t="shared" si="2218"/>
        <v>0</v>
      </c>
      <c r="K947" s="23"/>
      <c r="L947" s="16">
        <f t="shared" ref="L947:M947" si="2219">L915</f>
        <v>0</v>
      </c>
      <c r="M947" s="26">
        <f t="shared" si="2219"/>
        <v>0</v>
      </c>
      <c r="N947" s="23"/>
      <c r="O947" s="16">
        <f t="shared" si="2168"/>
        <v>0</v>
      </c>
      <c r="P947" s="23">
        <f t="shared" si="2169"/>
        <v>0</v>
      </c>
      <c r="Q947" s="41">
        <f t="shared" si="2170"/>
        <v>0</v>
      </c>
      <c r="R947" s="38">
        <f t="shared" si="2171"/>
        <v>0</v>
      </c>
      <c r="S947" s="39">
        <f t="shared" si="2172"/>
        <v>0</v>
      </c>
      <c r="T947" s="38">
        <f t="shared" si="2173"/>
        <v>0</v>
      </c>
      <c r="U947" s="39">
        <f t="shared" si="2174"/>
        <v>0</v>
      </c>
      <c r="V947" s="38">
        <f t="shared" si="2175"/>
        <v>0</v>
      </c>
      <c r="W947" s="39">
        <f t="shared" si="2176"/>
        <v>0</v>
      </c>
      <c r="X947" s="38">
        <f t="shared" si="2177"/>
        <v>0</v>
      </c>
      <c r="Y947" s="39">
        <f t="shared" si="2178"/>
        <v>0</v>
      </c>
      <c r="Z947" s="38">
        <f t="shared" si="2179"/>
        <v>0</v>
      </c>
      <c r="AA947" s="39">
        <f t="shared" si="2180"/>
        <v>0</v>
      </c>
      <c r="AB947" s="38">
        <f t="shared" si="2181"/>
        <v>0</v>
      </c>
      <c r="AC947" s="39">
        <f t="shared" si="2182"/>
        <v>0</v>
      </c>
      <c r="AD947" s="38">
        <f t="shared" si="2183"/>
        <v>0</v>
      </c>
    </row>
    <row r="948" spans="2:30" ht="15.75" customHeight="1">
      <c r="B948" s="15">
        <f>Datos!$B$33</f>
        <v>0</v>
      </c>
      <c r="C948" s="16">
        <f>Datos!$G$33</f>
        <v>0</v>
      </c>
      <c r="D948" s="26">
        <f t="shared" si="2164"/>
        <v>0</v>
      </c>
      <c r="E948" s="23"/>
      <c r="F948" s="16">
        <f t="shared" ref="F948:G948" si="2220">F916</f>
        <v>0</v>
      </c>
      <c r="G948" s="26">
        <f t="shared" si="2220"/>
        <v>0</v>
      </c>
      <c r="H948" s="23"/>
      <c r="I948" s="16">
        <f t="shared" ref="I948:J948" si="2221">I916</f>
        <v>0</v>
      </c>
      <c r="J948" s="26">
        <f t="shared" si="2221"/>
        <v>0</v>
      </c>
      <c r="K948" s="23"/>
      <c r="L948" s="16">
        <f t="shared" ref="L948:M948" si="2222">L916</f>
        <v>0</v>
      </c>
      <c r="M948" s="26">
        <f t="shared" si="2222"/>
        <v>0</v>
      </c>
      <c r="N948" s="23"/>
      <c r="O948" s="16">
        <f t="shared" si="2168"/>
        <v>0</v>
      </c>
      <c r="P948" s="23">
        <f t="shared" si="2169"/>
        <v>0</v>
      </c>
      <c r="Q948" s="41">
        <f t="shared" si="2170"/>
        <v>0</v>
      </c>
      <c r="R948" s="38">
        <f t="shared" si="2171"/>
        <v>0</v>
      </c>
      <c r="S948" s="39">
        <f t="shared" si="2172"/>
        <v>0</v>
      </c>
      <c r="T948" s="38">
        <f t="shared" si="2173"/>
        <v>0</v>
      </c>
      <c r="U948" s="39">
        <f t="shared" si="2174"/>
        <v>0</v>
      </c>
      <c r="V948" s="38">
        <f t="shared" si="2175"/>
        <v>0</v>
      </c>
      <c r="W948" s="39">
        <f t="shared" si="2176"/>
        <v>0</v>
      </c>
      <c r="X948" s="38">
        <f t="shared" si="2177"/>
        <v>0</v>
      </c>
      <c r="Y948" s="39">
        <f t="shared" si="2178"/>
        <v>0</v>
      </c>
      <c r="Z948" s="38">
        <f t="shared" si="2179"/>
        <v>0</v>
      </c>
      <c r="AA948" s="39">
        <f t="shared" si="2180"/>
        <v>0</v>
      </c>
      <c r="AB948" s="38">
        <f t="shared" si="2181"/>
        <v>0</v>
      </c>
      <c r="AC948" s="39">
        <f t="shared" si="2182"/>
        <v>0</v>
      </c>
      <c r="AD948" s="38">
        <f t="shared" si="2183"/>
        <v>0</v>
      </c>
    </row>
    <row r="949" spans="2:30" ht="15.75" customHeight="1">
      <c r="B949" s="15">
        <f>Datos!$B$35</f>
        <v>0</v>
      </c>
      <c r="C949" s="16">
        <f>Datos!$G$35</f>
        <v>0</v>
      </c>
      <c r="D949" s="26">
        <f t="shared" si="2164"/>
        <v>0</v>
      </c>
      <c r="E949" s="23"/>
      <c r="F949" s="16">
        <f t="shared" ref="F949:G949" si="2223">F917</f>
        <v>0</v>
      </c>
      <c r="G949" s="26">
        <f t="shared" si="2223"/>
        <v>0</v>
      </c>
      <c r="H949" s="23"/>
      <c r="I949" s="16">
        <f t="shared" ref="I949:J949" si="2224">I917</f>
        <v>0</v>
      </c>
      <c r="J949" s="26">
        <f t="shared" si="2224"/>
        <v>0</v>
      </c>
      <c r="K949" s="23"/>
      <c r="L949" s="16">
        <f t="shared" ref="L949:M949" si="2225">L917</f>
        <v>0</v>
      </c>
      <c r="M949" s="26">
        <f t="shared" si="2225"/>
        <v>0</v>
      </c>
      <c r="N949" s="23"/>
      <c r="O949" s="16">
        <f t="shared" si="2168"/>
        <v>0</v>
      </c>
      <c r="P949" s="23">
        <f t="shared" si="2169"/>
        <v>0</v>
      </c>
      <c r="Q949" s="41">
        <f t="shared" si="2170"/>
        <v>0</v>
      </c>
      <c r="R949" s="38">
        <f t="shared" si="2171"/>
        <v>0</v>
      </c>
      <c r="S949" s="39">
        <f t="shared" si="2172"/>
        <v>0</v>
      </c>
      <c r="T949" s="38">
        <f t="shared" si="2173"/>
        <v>0</v>
      </c>
      <c r="U949" s="39">
        <f t="shared" si="2174"/>
        <v>0</v>
      </c>
      <c r="V949" s="38">
        <f t="shared" si="2175"/>
        <v>0</v>
      </c>
      <c r="W949" s="39">
        <f t="shared" si="2176"/>
        <v>0</v>
      </c>
      <c r="X949" s="38">
        <f t="shared" si="2177"/>
        <v>0</v>
      </c>
      <c r="Y949" s="39">
        <f t="shared" si="2178"/>
        <v>0</v>
      </c>
      <c r="Z949" s="38">
        <f t="shared" si="2179"/>
        <v>0</v>
      </c>
      <c r="AA949" s="39">
        <f t="shared" si="2180"/>
        <v>0</v>
      </c>
      <c r="AB949" s="38">
        <f t="shared" si="2181"/>
        <v>0</v>
      </c>
      <c r="AC949" s="39">
        <f t="shared" si="2182"/>
        <v>0</v>
      </c>
      <c r="AD949" s="38">
        <f t="shared" si="2183"/>
        <v>0</v>
      </c>
    </row>
    <row r="950" spans="2:30" ht="15.75" customHeight="1">
      <c r="B950" s="15">
        <f>Datos!$B$37</f>
        <v>0</v>
      </c>
      <c r="C950" s="16">
        <f>Datos!$G$37</f>
        <v>0</v>
      </c>
      <c r="D950" s="26">
        <f t="shared" si="2164"/>
        <v>0</v>
      </c>
      <c r="E950" s="23"/>
      <c r="F950" s="16">
        <f t="shared" ref="F950:G950" si="2226">F918</f>
        <v>0</v>
      </c>
      <c r="G950" s="26">
        <f t="shared" si="2226"/>
        <v>0</v>
      </c>
      <c r="H950" s="23"/>
      <c r="I950" s="16">
        <f t="shared" ref="I950:J950" si="2227">I918</f>
        <v>0</v>
      </c>
      <c r="J950" s="26">
        <f t="shared" si="2227"/>
        <v>0</v>
      </c>
      <c r="K950" s="23"/>
      <c r="L950" s="16">
        <f t="shared" ref="L950:M950" si="2228">L918</f>
        <v>0</v>
      </c>
      <c r="M950" s="26">
        <f t="shared" si="2228"/>
        <v>0</v>
      </c>
      <c r="N950" s="23"/>
      <c r="O950" s="16">
        <f t="shared" si="2168"/>
        <v>0</v>
      </c>
      <c r="P950" s="23">
        <f t="shared" si="2169"/>
        <v>0</v>
      </c>
      <c r="Q950" s="41">
        <f t="shared" si="2170"/>
        <v>0</v>
      </c>
      <c r="R950" s="38">
        <f t="shared" si="2171"/>
        <v>0</v>
      </c>
      <c r="S950" s="39">
        <f t="shared" si="2172"/>
        <v>0</v>
      </c>
      <c r="T950" s="38">
        <f t="shared" si="2173"/>
        <v>0</v>
      </c>
      <c r="U950" s="39">
        <f t="shared" si="2174"/>
        <v>0</v>
      </c>
      <c r="V950" s="38">
        <f t="shared" si="2175"/>
        <v>0</v>
      </c>
      <c r="W950" s="39">
        <f t="shared" si="2176"/>
        <v>0</v>
      </c>
      <c r="X950" s="38">
        <f t="shared" si="2177"/>
        <v>0</v>
      </c>
      <c r="Y950" s="39">
        <f t="shared" si="2178"/>
        <v>0</v>
      </c>
      <c r="Z950" s="38">
        <f t="shared" si="2179"/>
        <v>0</v>
      </c>
      <c r="AA950" s="39">
        <f t="shared" si="2180"/>
        <v>0</v>
      </c>
      <c r="AB950" s="38">
        <f t="shared" si="2181"/>
        <v>0</v>
      </c>
      <c r="AC950" s="39">
        <f t="shared" si="2182"/>
        <v>0</v>
      </c>
      <c r="AD950" s="38">
        <f t="shared" si="2183"/>
        <v>0</v>
      </c>
    </row>
    <row r="951" spans="2:30" ht="15.75" customHeight="1">
      <c r="B951" s="15">
        <f>Datos!$B$39</f>
        <v>0</v>
      </c>
      <c r="C951" s="16">
        <f>Datos!$G$39</f>
        <v>0</v>
      </c>
      <c r="D951" s="26">
        <f t="shared" si="2164"/>
        <v>0</v>
      </c>
      <c r="E951" s="23"/>
      <c r="F951" s="16">
        <f t="shared" ref="F951:G951" si="2229">F919</f>
        <v>0</v>
      </c>
      <c r="G951" s="26">
        <f t="shared" si="2229"/>
        <v>0</v>
      </c>
      <c r="H951" s="23"/>
      <c r="I951" s="16">
        <f t="shared" ref="I951:J951" si="2230">I919</f>
        <v>0</v>
      </c>
      <c r="J951" s="26">
        <f t="shared" si="2230"/>
        <v>0</v>
      </c>
      <c r="K951" s="23"/>
      <c r="L951" s="16">
        <f t="shared" ref="L951:M951" si="2231">L919</f>
        <v>0</v>
      </c>
      <c r="M951" s="26">
        <f t="shared" si="2231"/>
        <v>0</v>
      </c>
      <c r="N951" s="23"/>
      <c r="O951" s="16">
        <f t="shared" si="2168"/>
        <v>0</v>
      </c>
      <c r="P951" s="23">
        <f t="shared" si="2169"/>
        <v>0</v>
      </c>
      <c r="Q951" s="41">
        <f t="shared" si="2170"/>
        <v>0</v>
      </c>
      <c r="R951" s="38">
        <f t="shared" si="2171"/>
        <v>0</v>
      </c>
      <c r="S951" s="39">
        <f t="shared" si="2172"/>
        <v>0</v>
      </c>
      <c r="T951" s="38">
        <f t="shared" si="2173"/>
        <v>0</v>
      </c>
      <c r="U951" s="39">
        <f t="shared" si="2174"/>
        <v>0</v>
      </c>
      <c r="V951" s="38">
        <f t="shared" si="2175"/>
        <v>0</v>
      </c>
      <c r="W951" s="39">
        <f t="shared" si="2176"/>
        <v>0</v>
      </c>
      <c r="X951" s="38">
        <f t="shared" si="2177"/>
        <v>0</v>
      </c>
      <c r="Y951" s="39">
        <f t="shared" si="2178"/>
        <v>0</v>
      </c>
      <c r="Z951" s="38">
        <f t="shared" si="2179"/>
        <v>0</v>
      </c>
      <c r="AA951" s="39">
        <f t="shared" si="2180"/>
        <v>0</v>
      </c>
      <c r="AB951" s="38">
        <f t="shared" si="2181"/>
        <v>0</v>
      </c>
      <c r="AC951" s="39">
        <f t="shared" si="2182"/>
        <v>0</v>
      </c>
      <c r="AD951" s="38">
        <f t="shared" si="2183"/>
        <v>0</v>
      </c>
    </row>
    <row r="952" spans="2:30" ht="15.75" customHeight="1">
      <c r="B952" s="15">
        <f>Datos!$B$41</f>
        <v>0</v>
      </c>
      <c r="C952" s="16">
        <f>Datos!$G$41</f>
        <v>0</v>
      </c>
      <c r="D952" s="26">
        <f t="shared" si="2164"/>
        <v>0</v>
      </c>
      <c r="E952" s="23"/>
      <c r="F952" s="16">
        <f t="shared" ref="F952:G952" si="2232">F920</f>
        <v>0</v>
      </c>
      <c r="G952" s="26">
        <f t="shared" si="2232"/>
        <v>0</v>
      </c>
      <c r="H952" s="23"/>
      <c r="I952" s="16">
        <f t="shared" ref="I952:J952" si="2233">I920</f>
        <v>0</v>
      </c>
      <c r="J952" s="26">
        <f t="shared" si="2233"/>
        <v>0</v>
      </c>
      <c r="K952" s="23"/>
      <c r="L952" s="16">
        <f t="shared" ref="L952:M952" si="2234">L920</f>
        <v>0</v>
      </c>
      <c r="M952" s="26">
        <f t="shared" si="2234"/>
        <v>0</v>
      </c>
      <c r="N952" s="23"/>
      <c r="O952" s="16">
        <f t="shared" si="2168"/>
        <v>0</v>
      </c>
      <c r="P952" s="23">
        <f t="shared" si="2169"/>
        <v>0</v>
      </c>
      <c r="Q952" s="41">
        <f t="shared" si="2170"/>
        <v>0</v>
      </c>
      <c r="R952" s="38">
        <f t="shared" si="2171"/>
        <v>0</v>
      </c>
      <c r="S952" s="39">
        <f t="shared" si="2172"/>
        <v>0</v>
      </c>
      <c r="T952" s="38">
        <f t="shared" si="2173"/>
        <v>0</v>
      </c>
      <c r="U952" s="39">
        <f t="shared" si="2174"/>
        <v>0</v>
      </c>
      <c r="V952" s="38">
        <f t="shared" si="2175"/>
        <v>0</v>
      </c>
      <c r="W952" s="39">
        <f t="shared" si="2176"/>
        <v>0</v>
      </c>
      <c r="X952" s="38">
        <f t="shared" si="2177"/>
        <v>0</v>
      </c>
      <c r="Y952" s="39">
        <f t="shared" si="2178"/>
        <v>0</v>
      </c>
      <c r="Z952" s="38">
        <f t="shared" si="2179"/>
        <v>0</v>
      </c>
      <c r="AA952" s="39">
        <f t="shared" si="2180"/>
        <v>0</v>
      </c>
      <c r="AB952" s="38">
        <f t="shared" si="2181"/>
        <v>0</v>
      </c>
      <c r="AC952" s="39">
        <f t="shared" si="2182"/>
        <v>0</v>
      </c>
      <c r="AD952" s="38">
        <f t="shared" si="2183"/>
        <v>0</v>
      </c>
    </row>
    <row r="953" spans="2:30" ht="15.75" customHeight="1">
      <c r="B953" s="15">
        <f>Datos!$B$43</f>
        <v>0</v>
      </c>
      <c r="C953" s="16">
        <f>Datos!$G$43</f>
        <v>0</v>
      </c>
      <c r="D953" s="26">
        <f t="shared" si="2164"/>
        <v>0</v>
      </c>
      <c r="E953" s="23"/>
      <c r="F953" s="16">
        <f t="shared" ref="F953:G953" si="2235">F921</f>
        <v>0</v>
      </c>
      <c r="G953" s="26">
        <f t="shared" si="2235"/>
        <v>0</v>
      </c>
      <c r="H953" s="23"/>
      <c r="I953" s="16">
        <f t="shared" ref="I953:J953" si="2236">I921</f>
        <v>0</v>
      </c>
      <c r="J953" s="26">
        <f t="shared" si="2236"/>
        <v>0</v>
      </c>
      <c r="K953" s="23"/>
      <c r="L953" s="16">
        <f t="shared" ref="L953:M953" si="2237">L921</f>
        <v>0</v>
      </c>
      <c r="M953" s="26">
        <f t="shared" si="2237"/>
        <v>0</v>
      </c>
      <c r="N953" s="23"/>
      <c r="O953" s="16">
        <f t="shared" si="2168"/>
        <v>0</v>
      </c>
      <c r="P953" s="23">
        <f t="shared" si="2169"/>
        <v>0</v>
      </c>
      <c r="Q953" s="41">
        <f t="shared" si="2170"/>
        <v>0</v>
      </c>
      <c r="R953" s="38">
        <f t="shared" si="2171"/>
        <v>0</v>
      </c>
      <c r="S953" s="39">
        <f t="shared" si="2172"/>
        <v>0</v>
      </c>
      <c r="T953" s="38">
        <f t="shared" si="2173"/>
        <v>0</v>
      </c>
      <c r="U953" s="39">
        <f t="shared" si="2174"/>
        <v>0</v>
      </c>
      <c r="V953" s="38">
        <f t="shared" si="2175"/>
        <v>0</v>
      </c>
      <c r="W953" s="39">
        <f t="shared" si="2176"/>
        <v>0</v>
      </c>
      <c r="X953" s="38">
        <f t="shared" si="2177"/>
        <v>0</v>
      </c>
      <c r="Y953" s="39">
        <f t="shared" si="2178"/>
        <v>0</v>
      </c>
      <c r="Z953" s="38">
        <f t="shared" si="2179"/>
        <v>0</v>
      </c>
      <c r="AA953" s="39">
        <f t="shared" si="2180"/>
        <v>0</v>
      </c>
      <c r="AB953" s="38">
        <f t="shared" si="2181"/>
        <v>0</v>
      </c>
      <c r="AC953" s="39">
        <f t="shared" si="2182"/>
        <v>0</v>
      </c>
      <c r="AD953" s="38">
        <f t="shared" si="2183"/>
        <v>0</v>
      </c>
    </row>
    <row r="954" spans="2:30" ht="15.75" customHeight="1">
      <c r="B954" s="15">
        <f>Datos!$B$45</f>
        <v>0</v>
      </c>
      <c r="C954" s="16">
        <f>Datos!$G$45</f>
        <v>0</v>
      </c>
      <c r="D954" s="26">
        <f t="shared" si="2164"/>
        <v>0</v>
      </c>
      <c r="E954" s="23"/>
      <c r="F954" s="16">
        <f t="shared" ref="F954:G954" si="2238">F922</f>
        <v>0</v>
      </c>
      <c r="G954" s="26">
        <f t="shared" si="2238"/>
        <v>0</v>
      </c>
      <c r="H954" s="23"/>
      <c r="I954" s="16">
        <f t="shared" ref="I954:J954" si="2239">I922</f>
        <v>0</v>
      </c>
      <c r="J954" s="26">
        <f t="shared" si="2239"/>
        <v>0</v>
      </c>
      <c r="K954" s="23"/>
      <c r="L954" s="16">
        <f t="shared" ref="L954:M954" si="2240">L922</f>
        <v>0</v>
      </c>
      <c r="M954" s="26">
        <f t="shared" si="2240"/>
        <v>0</v>
      </c>
      <c r="N954" s="23"/>
      <c r="O954" s="16">
        <f t="shared" si="2168"/>
        <v>0</v>
      </c>
      <c r="P954" s="23">
        <f t="shared" si="2169"/>
        <v>0</v>
      </c>
      <c r="Q954" s="37">
        <f t="shared" si="2170"/>
        <v>0</v>
      </c>
      <c r="R954" s="38">
        <f t="shared" si="2171"/>
        <v>0</v>
      </c>
      <c r="S954" s="39">
        <f t="shared" si="2172"/>
        <v>0</v>
      </c>
      <c r="T954" s="38">
        <f t="shared" si="2173"/>
        <v>0</v>
      </c>
      <c r="U954" s="39">
        <f t="shared" si="2174"/>
        <v>0</v>
      </c>
      <c r="V954" s="38">
        <f t="shared" si="2175"/>
        <v>0</v>
      </c>
      <c r="W954" s="39">
        <f t="shared" si="2176"/>
        <v>0</v>
      </c>
      <c r="X954" s="38">
        <f t="shared" si="2177"/>
        <v>0</v>
      </c>
      <c r="Y954" s="39">
        <f t="shared" si="2178"/>
        <v>0</v>
      </c>
      <c r="Z954" s="38">
        <f t="shared" si="2179"/>
        <v>0</v>
      </c>
      <c r="AA954" s="39">
        <f t="shared" si="2180"/>
        <v>0</v>
      </c>
      <c r="AB954" s="38">
        <f t="shared" si="2181"/>
        <v>0</v>
      </c>
      <c r="AC954" s="39">
        <f t="shared" si="2182"/>
        <v>0</v>
      </c>
      <c r="AD954" s="38">
        <f t="shared" si="2183"/>
        <v>0</v>
      </c>
    </row>
    <row r="955" spans="2:30" ht="15.75" customHeight="1">
      <c r="J955" s="4" t="s">
        <v>40</v>
      </c>
      <c r="K955" s="90">
        <f>(P935*C935+P936*C936+P937*C937+P938*C938+P939*C939+P940*C940+P941*C941+P942*C942+P943*C943+P944*C944+P945*C945+P946*C946+P947*C947+P948*C948+P949*C949+P950*C950+P951*C951+P952*C952+P953*C953+P954*C954)/100</f>
        <v>0</v>
      </c>
      <c r="L955" s="66"/>
      <c r="M955" s="81" t="str">
        <f>IF(K955&gt;8.49,"SOBRESALIENTE",IF(K955&gt;6.99,"NOTABLE",IF(K955&gt;5.99,"BIEN",IF(K955&gt;4.99,"SUFICIENTE","INSUFICIENTE"))))</f>
        <v>INSUFICIENTE</v>
      </c>
      <c r="N955" s="65"/>
      <c r="O955" s="65"/>
      <c r="P955" s="66"/>
      <c r="Q955" s="87" t="s">
        <v>17</v>
      </c>
      <c r="R955" s="66"/>
      <c r="S955" s="87" t="s">
        <v>18</v>
      </c>
      <c r="T955" s="66"/>
      <c r="U955" s="87" t="s">
        <v>19</v>
      </c>
      <c r="V955" s="66"/>
      <c r="W955" s="87" t="s">
        <v>20</v>
      </c>
      <c r="X955" s="66"/>
      <c r="Y955" s="87" t="s">
        <v>21</v>
      </c>
      <c r="Z955" s="66"/>
      <c r="AA955" s="87" t="s">
        <v>22</v>
      </c>
      <c r="AB955" s="66"/>
      <c r="AC955" s="87" t="s">
        <v>23</v>
      </c>
      <c r="AD955" s="66"/>
    </row>
    <row r="956" spans="2:30" ht="15.75" customHeight="1">
      <c r="O956" s="30"/>
      <c r="P956" s="4" t="s">
        <v>43</v>
      </c>
      <c r="Q956" s="88" t="e">
        <f>SUM(R935:R954)/(20-COUNTIF(R935:R954,0))</f>
        <v>#DIV/0!</v>
      </c>
      <c r="R956" s="66"/>
      <c r="S956" s="88" t="e">
        <f>SUM(T935:T954)/(20-COUNTIF(T935:T954,0))</f>
        <v>#DIV/0!</v>
      </c>
      <c r="T956" s="66"/>
      <c r="U956" s="88" t="e">
        <f>SUM(V935:V954)/(20-COUNTIF(V935:V954,0))</f>
        <v>#DIV/0!</v>
      </c>
      <c r="V956" s="66"/>
      <c r="W956" s="88" t="e">
        <f>SUM(X935:X954)/(20-COUNTIF(X935:X954,0))</f>
        <v>#DIV/0!</v>
      </c>
      <c r="X956" s="66"/>
      <c r="Y956" s="88" t="e">
        <f>SUM(Z935:Z954)/(20-COUNTIF(Z935:Z954,0))</f>
        <v>#DIV/0!</v>
      </c>
      <c r="Z956" s="66"/>
      <c r="AA956" s="88" t="e">
        <f>SUM(AB935:AB954)/(20-COUNTIF(AB935:AB954,0))</f>
        <v>#DIV/0!</v>
      </c>
      <c r="AB956" s="66"/>
      <c r="AC956" s="88" t="e">
        <f>SUM(AD935:AD954)/(20-COUNTIF(AD935:AD954,0))</f>
        <v>#DIV/0!</v>
      </c>
      <c r="AD956" s="66"/>
    </row>
    <row r="957" spans="2:30" ht="15.75" customHeight="1">
      <c r="B957" s="8" t="s">
        <v>53</v>
      </c>
    </row>
    <row r="958" spans="2:30" ht="15.75" customHeight="1">
      <c r="B958" s="89"/>
      <c r="C958" s="52"/>
      <c r="D958" s="52"/>
      <c r="E958" s="52"/>
      <c r="F958" s="52"/>
      <c r="G958" s="52"/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  <c r="Y958" s="52"/>
      <c r="Z958" s="52"/>
      <c r="AA958" s="52"/>
      <c r="AB958" s="52"/>
      <c r="AC958" s="52"/>
      <c r="AD958" s="52"/>
    </row>
    <row r="959" spans="2:30" ht="15.75" customHeight="1">
      <c r="B959" s="52"/>
      <c r="C959" s="52"/>
      <c r="D959" s="52"/>
      <c r="E959" s="52"/>
      <c r="F959" s="52"/>
      <c r="G959" s="52"/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52"/>
      <c r="Y959" s="52"/>
      <c r="Z959" s="52"/>
      <c r="AA959" s="52"/>
      <c r="AB959" s="52"/>
      <c r="AC959" s="52"/>
      <c r="AD959" s="52"/>
    </row>
    <row r="962" spans="2:30" ht="15.75" customHeight="1">
      <c r="B962" s="10">
        <f>Datos!C228</f>
        <v>0</v>
      </c>
      <c r="P962" s="11">
        <f>Portada!$C$27</f>
        <v>0</v>
      </c>
      <c r="T962" s="12">
        <f>Portada!$E$29</f>
        <v>0</v>
      </c>
      <c r="AD962" s="11">
        <f>Portada!$D$21</f>
        <v>0</v>
      </c>
    </row>
    <row r="963" spans="2:30" ht="15.75" customHeight="1">
      <c r="B963" s="83" t="s">
        <v>12</v>
      </c>
      <c r="C963" s="83" t="s">
        <v>13</v>
      </c>
      <c r="D963" s="85" t="s">
        <v>14</v>
      </c>
      <c r="E963" s="59"/>
      <c r="F963" s="59"/>
      <c r="G963" s="59"/>
      <c r="H963" s="59"/>
      <c r="I963" s="59"/>
      <c r="J963" s="59"/>
      <c r="K963" s="59"/>
      <c r="L963" s="59"/>
      <c r="M963" s="59"/>
      <c r="N963" s="59"/>
      <c r="O963" s="60"/>
      <c r="P963" s="83" t="s">
        <v>15</v>
      </c>
      <c r="Q963" s="85" t="s">
        <v>16</v>
      </c>
      <c r="R963" s="59"/>
      <c r="S963" s="59"/>
      <c r="T963" s="59"/>
      <c r="U963" s="59"/>
      <c r="V963" s="59"/>
      <c r="W963" s="59"/>
      <c r="X963" s="59"/>
      <c r="Y963" s="59"/>
      <c r="Z963" s="59"/>
      <c r="AA963" s="59"/>
      <c r="AB963" s="59"/>
      <c r="AC963" s="59"/>
      <c r="AD963" s="60"/>
    </row>
    <row r="964" spans="2:30" ht="15.75" customHeight="1">
      <c r="B964" s="84"/>
      <c r="C964" s="84"/>
      <c r="D964" s="86"/>
      <c r="E964" s="52"/>
      <c r="F964" s="52"/>
      <c r="G964" s="52"/>
      <c r="H964" s="52"/>
      <c r="I964" s="52"/>
      <c r="J964" s="52"/>
      <c r="K964" s="52"/>
      <c r="L964" s="52"/>
      <c r="M964" s="52"/>
      <c r="N964" s="52"/>
      <c r="O964" s="55"/>
      <c r="P964" s="84"/>
      <c r="Q964" s="61"/>
      <c r="R964" s="56"/>
      <c r="S964" s="56"/>
      <c r="T964" s="56"/>
      <c r="U964" s="56"/>
      <c r="V964" s="56"/>
      <c r="W964" s="56"/>
      <c r="X964" s="56"/>
      <c r="Y964" s="56"/>
      <c r="Z964" s="56"/>
      <c r="AA964" s="56"/>
      <c r="AB964" s="56"/>
      <c r="AC964" s="56"/>
      <c r="AD964" s="57"/>
    </row>
    <row r="965" spans="2:30" ht="15.75" customHeight="1">
      <c r="B965" s="84"/>
      <c r="C965" s="84"/>
      <c r="D965" s="61"/>
      <c r="E965" s="56"/>
      <c r="F965" s="56"/>
      <c r="G965" s="56"/>
      <c r="H965" s="56"/>
      <c r="I965" s="56"/>
      <c r="J965" s="56"/>
      <c r="K965" s="56"/>
      <c r="L965" s="56"/>
      <c r="M965" s="56"/>
      <c r="N965" s="56"/>
      <c r="O965" s="57"/>
      <c r="P965" s="84"/>
      <c r="Q965" s="87" t="s">
        <v>17</v>
      </c>
      <c r="R965" s="66"/>
      <c r="S965" s="87" t="s">
        <v>18</v>
      </c>
      <c r="T965" s="66"/>
      <c r="U965" s="87" t="s">
        <v>19</v>
      </c>
      <c r="V965" s="66"/>
      <c r="W965" s="87" t="s">
        <v>20</v>
      </c>
      <c r="X965" s="66"/>
      <c r="Y965" s="87" t="s">
        <v>21</v>
      </c>
      <c r="Z965" s="66"/>
      <c r="AA965" s="87" t="s">
        <v>22</v>
      </c>
      <c r="AB965" s="66"/>
      <c r="AC965" s="87" t="s">
        <v>23</v>
      </c>
      <c r="AD965" s="66"/>
    </row>
    <row r="966" spans="2:30" ht="15.75" customHeight="1">
      <c r="B966" s="70"/>
      <c r="C966" s="70"/>
      <c r="D966" s="13" t="s">
        <v>24</v>
      </c>
      <c r="E966" s="13" t="s">
        <v>25</v>
      </c>
      <c r="F966" s="13" t="s">
        <v>13</v>
      </c>
      <c r="G966" s="13" t="s">
        <v>24</v>
      </c>
      <c r="H966" s="13" t="s">
        <v>25</v>
      </c>
      <c r="I966" s="13" t="s">
        <v>13</v>
      </c>
      <c r="J966" s="13" t="s">
        <v>24</v>
      </c>
      <c r="K966" s="13" t="s">
        <v>25</v>
      </c>
      <c r="L966" s="13" t="s">
        <v>13</v>
      </c>
      <c r="M966" s="13" t="s">
        <v>24</v>
      </c>
      <c r="N966" s="13" t="s">
        <v>25</v>
      </c>
      <c r="O966" s="13" t="s">
        <v>13</v>
      </c>
      <c r="P966" s="70"/>
      <c r="Q966" s="14" t="s">
        <v>26</v>
      </c>
      <c r="R966" s="14" t="s">
        <v>27</v>
      </c>
      <c r="S966" s="14" t="s">
        <v>26</v>
      </c>
      <c r="T966" s="14" t="s">
        <v>27</v>
      </c>
      <c r="U966" s="14" t="s">
        <v>26</v>
      </c>
      <c r="V966" s="14" t="s">
        <v>27</v>
      </c>
      <c r="W966" s="14" t="s">
        <v>26</v>
      </c>
      <c r="X966" s="14" t="s">
        <v>27</v>
      </c>
      <c r="Y966" s="14" t="s">
        <v>26</v>
      </c>
      <c r="Z966" s="14" t="s">
        <v>27</v>
      </c>
      <c r="AA966" s="14" t="s">
        <v>26</v>
      </c>
      <c r="AB966" s="14" t="s">
        <v>27</v>
      </c>
      <c r="AC966" s="14" t="s">
        <v>26</v>
      </c>
      <c r="AD966" s="14" t="s">
        <v>27</v>
      </c>
    </row>
    <row r="967" spans="2:30" ht="15.75" customHeight="1">
      <c r="B967" s="15">
        <f>Datos!$B$7</f>
        <v>0</v>
      </c>
      <c r="C967" s="16">
        <f>Datos!$G$7</f>
        <v>0</v>
      </c>
      <c r="D967" s="18">
        <f t="shared" ref="D967:D986" si="2241">D935</f>
        <v>0</v>
      </c>
      <c r="E967" s="20"/>
      <c r="F967" s="22">
        <f t="shared" ref="F967:G967" si="2242">F935</f>
        <v>0</v>
      </c>
      <c r="G967" s="18">
        <f t="shared" si="2242"/>
        <v>0</v>
      </c>
      <c r="H967" s="20"/>
      <c r="I967" s="22">
        <f t="shared" ref="I967:J967" si="2243">I935</f>
        <v>0</v>
      </c>
      <c r="J967" s="18">
        <f t="shared" si="2243"/>
        <v>0</v>
      </c>
      <c r="K967" s="20"/>
      <c r="L967" s="22">
        <f t="shared" ref="L967:M967" si="2244">L935</f>
        <v>0</v>
      </c>
      <c r="M967" s="18">
        <f t="shared" si="2244"/>
        <v>0</v>
      </c>
      <c r="N967" s="20"/>
      <c r="O967" s="22">
        <f t="shared" ref="O967:O986" si="2245">O935</f>
        <v>0</v>
      </c>
      <c r="P967" s="23">
        <f t="shared" ref="P967:P986" si="2246">(E967*F967+H967*I967+K967*L967+N967*O967)/100</f>
        <v>0</v>
      </c>
      <c r="Q967" s="33">
        <f t="shared" ref="Q967:Q986" si="2247">Q935</f>
        <v>0</v>
      </c>
      <c r="R967" s="34">
        <f t="shared" ref="R967:R986" si="2248">IF(Q967="S",$P967,0)</f>
        <v>0</v>
      </c>
      <c r="S967" s="35">
        <f t="shared" ref="S967:S986" si="2249">S935</f>
        <v>0</v>
      </c>
      <c r="T967" s="34">
        <f t="shared" ref="T967:T986" si="2250">IF(S967="S",$P967,0)</f>
        <v>0</v>
      </c>
      <c r="U967" s="36">
        <f t="shared" ref="U967:U986" si="2251">U935</f>
        <v>0</v>
      </c>
      <c r="V967" s="34">
        <f t="shared" ref="V967:V986" si="2252">IF(U967="S",$P967,0)</f>
        <v>0</v>
      </c>
      <c r="W967" s="36">
        <f t="shared" ref="W967:W986" si="2253">W935</f>
        <v>0</v>
      </c>
      <c r="X967" s="34">
        <f t="shared" ref="X967:X986" si="2254">IF(W967="S",$P967,0)</f>
        <v>0</v>
      </c>
      <c r="Y967" s="35">
        <f t="shared" ref="Y967:Y986" si="2255">Y935</f>
        <v>0</v>
      </c>
      <c r="Z967" s="34">
        <f t="shared" ref="Z967:Z986" si="2256">IF(Y967="S",$P967,0)</f>
        <v>0</v>
      </c>
      <c r="AA967" s="36">
        <f t="shared" ref="AA967:AA986" si="2257">AA935</f>
        <v>0</v>
      </c>
      <c r="AB967" s="34">
        <f t="shared" ref="AB967:AB986" si="2258">IF(AA967="S",$P967,0)</f>
        <v>0</v>
      </c>
      <c r="AC967" s="36">
        <f t="shared" ref="AC967:AC986" si="2259">AC935</f>
        <v>0</v>
      </c>
      <c r="AD967" s="34">
        <f t="shared" ref="AD967:AD986" si="2260">IF(AC967="S",$P967,0)</f>
        <v>0</v>
      </c>
    </row>
    <row r="968" spans="2:30" ht="15.75" customHeight="1">
      <c r="B968" s="15">
        <f>Datos!$B$9</f>
        <v>0</v>
      </c>
      <c r="C968" s="16">
        <f>Datos!$G$9</f>
        <v>0</v>
      </c>
      <c r="D968" s="26">
        <f t="shared" si="2241"/>
        <v>0</v>
      </c>
      <c r="E968" s="23"/>
      <c r="F968" s="16">
        <f t="shared" ref="F968:G968" si="2261">F936</f>
        <v>0</v>
      </c>
      <c r="G968" s="26">
        <f t="shared" si="2261"/>
        <v>0</v>
      </c>
      <c r="H968" s="23"/>
      <c r="I968" s="16">
        <f t="shared" ref="I968:J968" si="2262">I936</f>
        <v>0</v>
      </c>
      <c r="J968" s="26">
        <f t="shared" si="2262"/>
        <v>0</v>
      </c>
      <c r="K968" s="23"/>
      <c r="L968" s="16">
        <f t="shared" ref="L968:M968" si="2263">L936</f>
        <v>0</v>
      </c>
      <c r="M968" s="18">
        <f t="shared" si="2263"/>
        <v>0</v>
      </c>
      <c r="N968" s="23"/>
      <c r="O968" s="16">
        <f t="shared" si="2245"/>
        <v>0</v>
      </c>
      <c r="P968" s="23">
        <f t="shared" si="2246"/>
        <v>0</v>
      </c>
      <c r="Q968" s="37">
        <f t="shared" si="2247"/>
        <v>0</v>
      </c>
      <c r="R968" s="38">
        <f t="shared" si="2248"/>
        <v>0</v>
      </c>
      <c r="S968" s="39">
        <f t="shared" si="2249"/>
        <v>0</v>
      </c>
      <c r="T968" s="38">
        <f t="shared" si="2250"/>
        <v>0</v>
      </c>
      <c r="U968" s="40">
        <f t="shared" si="2251"/>
        <v>0</v>
      </c>
      <c r="V968" s="38">
        <f t="shared" si="2252"/>
        <v>0</v>
      </c>
      <c r="W968" s="39">
        <f t="shared" si="2253"/>
        <v>0</v>
      </c>
      <c r="X968" s="38">
        <f t="shared" si="2254"/>
        <v>0</v>
      </c>
      <c r="Y968" s="40">
        <f t="shared" si="2255"/>
        <v>0</v>
      </c>
      <c r="Z968" s="38">
        <f t="shared" si="2256"/>
        <v>0</v>
      </c>
      <c r="AA968" s="39">
        <f t="shared" si="2257"/>
        <v>0</v>
      </c>
      <c r="AB968" s="38">
        <f t="shared" si="2258"/>
        <v>0</v>
      </c>
      <c r="AC968" s="39">
        <f t="shared" si="2259"/>
        <v>0</v>
      </c>
      <c r="AD968" s="38">
        <f t="shared" si="2260"/>
        <v>0</v>
      </c>
    </row>
    <row r="969" spans="2:30" ht="15.75" customHeight="1">
      <c r="B969" s="15">
        <f>Datos!$B$11</f>
        <v>0</v>
      </c>
      <c r="C969" s="16">
        <f>Datos!$G$11</f>
        <v>0</v>
      </c>
      <c r="D969" s="26">
        <f t="shared" si="2241"/>
        <v>0</v>
      </c>
      <c r="E969" s="23"/>
      <c r="F969" s="16">
        <f t="shared" ref="F969:G969" si="2264">F937</f>
        <v>0</v>
      </c>
      <c r="G969" s="26">
        <f t="shared" si="2264"/>
        <v>0</v>
      </c>
      <c r="H969" s="23"/>
      <c r="I969" s="16">
        <f t="shared" ref="I969:J969" si="2265">I937</f>
        <v>0</v>
      </c>
      <c r="J969" s="26">
        <f t="shared" si="2265"/>
        <v>0</v>
      </c>
      <c r="K969" s="23"/>
      <c r="L969" s="16">
        <f t="shared" ref="L969:M969" si="2266">L937</f>
        <v>0</v>
      </c>
      <c r="M969" s="26">
        <f t="shared" si="2266"/>
        <v>0</v>
      </c>
      <c r="N969" s="23"/>
      <c r="O969" s="16">
        <f t="shared" si="2245"/>
        <v>0</v>
      </c>
      <c r="P969" s="23">
        <f t="shared" si="2246"/>
        <v>0</v>
      </c>
      <c r="Q969" s="41">
        <f t="shared" si="2247"/>
        <v>0</v>
      </c>
      <c r="R969" s="38">
        <f t="shared" si="2248"/>
        <v>0</v>
      </c>
      <c r="S969" s="39">
        <f t="shared" si="2249"/>
        <v>0</v>
      </c>
      <c r="T969" s="38">
        <f t="shared" si="2250"/>
        <v>0</v>
      </c>
      <c r="U969" s="39">
        <f t="shared" si="2251"/>
        <v>0</v>
      </c>
      <c r="V969" s="38">
        <f t="shared" si="2252"/>
        <v>0</v>
      </c>
      <c r="W969" s="39">
        <f t="shared" si="2253"/>
        <v>0</v>
      </c>
      <c r="X969" s="38">
        <f t="shared" si="2254"/>
        <v>0</v>
      </c>
      <c r="Y969" s="39">
        <f t="shared" si="2255"/>
        <v>0</v>
      </c>
      <c r="Z969" s="38">
        <f t="shared" si="2256"/>
        <v>0</v>
      </c>
      <c r="AA969" s="39">
        <f t="shared" si="2257"/>
        <v>0</v>
      </c>
      <c r="AB969" s="38">
        <f t="shared" si="2258"/>
        <v>0</v>
      </c>
      <c r="AC969" s="39">
        <f t="shared" si="2259"/>
        <v>0</v>
      </c>
      <c r="AD969" s="38">
        <f t="shared" si="2260"/>
        <v>0</v>
      </c>
    </row>
    <row r="970" spans="2:30" ht="15.75" customHeight="1">
      <c r="B970" s="15">
        <f>Datos!$B$13</f>
        <v>0</v>
      </c>
      <c r="C970" s="16">
        <f>Datos!$G$13</f>
        <v>0</v>
      </c>
      <c r="D970" s="26">
        <f t="shared" si="2241"/>
        <v>0</v>
      </c>
      <c r="E970" s="23"/>
      <c r="F970" s="16">
        <f t="shared" ref="F970:G970" si="2267">F938</f>
        <v>0</v>
      </c>
      <c r="G970" s="26">
        <f t="shared" si="2267"/>
        <v>0</v>
      </c>
      <c r="H970" s="23"/>
      <c r="I970" s="16">
        <f t="shared" ref="I970:J970" si="2268">I938</f>
        <v>0</v>
      </c>
      <c r="J970" s="18">
        <f t="shared" si="2268"/>
        <v>0</v>
      </c>
      <c r="K970" s="20"/>
      <c r="L970" s="22">
        <f t="shared" ref="L970:M970" si="2269">L938</f>
        <v>0</v>
      </c>
      <c r="M970" s="26">
        <f t="shared" si="2269"/>
        <v>0</v>
      </c>
      <c r="N970" s="23"/>
      <c r="O970" s="16">
        <f t="shared" si="2245"/>
        <v>0</v>
      </c>
      <c r="P970" s="23">
        <f t="shared" si="2246"/>
        <v>0</v>
      </c>
      <c r="Q970" s="41">
        <f t="shared" si="2247"/>
        <v>0</v>
      </c>
      <c r="R970" s="38">
        <f t="shared" si="2248"/>
        <v>0</v>
      </c>
      <c r="S970" s="39">
        <f t="shared" si="2249"/>
        <v>0</v>
      </c>
      <c r="T970" s="38">
        <f t="shared" si="2250"/>
        <v>0</v>
      </c>
      <c r="U970" s="39">
        <f t="shared" si="2251"/>
        <v>0</v>
      </c>
      <c r="V970" s="38">
        <f t="shared" si="2252"/>
        <v>0</v>
      </c>
      <c r="W970" s="39">
        <f t="shared" si="2253"/>
        <v>0</v>
      </c>
      <c r="X970" s="38">
        <f t="shared" si="2254"/>
        <v>0</v>
      </c>
      <c r="Y970" s="39">
        <f t="shared" si="2255"/>
        <v>0</v>
      </c>
      <c r="Z970" s="38">
        <f t="shared" si="2256"/>
        <v>0</v>
      </c>
      <c r="AA970" s="39">
        <f t="shared" si="2257"/>
        <v>0</v>
      </c>
      <c r="AB970" s="38">
        <f t="shared" si="2258"/>
        <v>0</v>
      </c>
      <c r="AC970" s="39">
        <f t="shared" si="2259"/>
        <v>0</v>
      </c>
      <c r="AD970" s="38">
        <f t="shared" si="2260"/>
        <v>0</v>
      </c>
    </row>
    <row r="971" spans="2:30" ht="15.75" customHeight="1">
      <c r="B971" s="15">
        <f>Datos!$B$15</f>
        <v>0</v>
      </c>
      <c r="C971" s="16">
        <f>Datos!$G$15</f>
        <v>0</v>
      </c>
      <c r="D971" s="26">
        <f t="shared" si="2241"/>
        <v>0</v>
      </c>
      <c r="E971" s="23"/>
      <c r="F971" s="16">
        <f t="shared" ref="F971:G971" si="2270">F939</f>
        <v>0</v>
      </c>
      <c r="G971" s="26">
        <f t="shared" si="2270"/>
        <v>0</v>
      </c>
      <c r="H971" s="20"/>
      <c r="I971" s="16">
        <f t="shared" ref="I971:J971" si="2271">I939</f>
        <v>0</v>
      </c>
      <c r="J971" s="26">
        <f t="shared" si="2271"/>
        <v>0</v>
      </c>
      <c r="K971" s="23"/>
      <c r="L971" s="16">
        <f t="shared" ref="L971:M971" si="2272">L939</f>
        <v>0</v>
      </c>
      <c r="M971" s="26">
        <f t="shared" si="2272"/>
        <v>0</v>
      </c>
      <c r="N971" s="23"/>
      <c r="O971" s="16">
        <f t="shared" si="2245"/>
        <v>0</v>
      </c>
      <c r="P971" s="23">
        <f t="shared" si="2246"/>
        <v>0</v>
      </c>
      <c r="Q971" s="41">
        <f t="shared" si="2247"/>
        <v>0</v>
      </c>
      <c r="R971" s="38">
        <f t="shared" si="2248"/>
        <v>0</v>
      </c>
      <c r="S971" s="39">
        <f t="shared" si="2249"/>
        <v>0</v>
      </c>
      <c r="T971" s="38">
        <f t="shared" si="2250"/>
        <v>0</v>
      </c>
      <c r="U971" s="39">
        <f t="shared" si="2251"/>
        <v>0</v>
      </c>
      <c r="V971" s="38">
        <f t="shared" si="2252"/>
        <v>0</v>
      </c>
      <c r="W971" s="39">
        <f t="shared" si="2253"/>
        <v>0</v>
      </c>
      <c r="X971" s="38">
        <f t="shared" si="2254"/>
        <v>0</v>
      </c>
      <c r="Y971" s="39">
        <f t="shared" si="2255"/>
        <v>0</v>
      </c>
      <c r="Z971" s="38">
        <f t="shared" si="2256"/>
        <v>0</v>
      </c>
      <c r="AA971" s="39">
        <f t="shared" si="2257"/>
        <v>0</v>
      </c>
      <c r="AB971" s="38">
        <f t="shared" si="2258"/>
        <v>0</v>
      </c>
      <c r="AC971" s="39">
        <f t="shared" si="2259"/>
        <v>0</v>
      </c>
      <c r="AD971" s="38">
        <f t="shared" si="2260"/>
        <v>0</v>
      </c>
    </row>
    <row r="972" spans="2:30" ht="15.75" customHeight="1">
      <c r="B972" s="15">
        <f>Datos!$B$17</f>
        <v>0</v>
      </c>
      <c r="C972" s="16">
        <f>Datos!$G$17</f>
        <v>0</v>
      </c>
      <c r="D972" s="26">
        <f t="shared" si="2241"/>
        <v>0</v>
      </c>
      <c r="E972" s="23"/>
      <c r="F972" s="16">
        <f t="shared" ref="F972:G972" si="2273">F940</f>
        <v>0</v>
      </c>
      <c r="G972" s="26">
        <f t="shared" si="2273"/>
        <v>0</v>
      </c>
      <c r="H972" s="23"/>
      <c r="I972" s="16">
        <f t="shared" ref="I972:J972" si="2274">I940</f>
        <v>0</v>
      </c>
      <c r="J972" s="26">
        <f t="shared" si="2274"/>
        <v>0</v>
      </c>
      <c r="K972" s="23"/>
      <c r="L972" s="16">
        <f t="shared" ref="L972:M972" si="2275">L940</f>
        <v>0</v>
      </c>
      <c r="M972" s="26">
        <f t="shared" si="2275"/>
        <v>0</v>
      </c>
      <c r="N972" s="23"/>
      <c r="O972" s="16">
        <f t="shared" si="2245"/>
        <v>0</v>
      </c>
      <c r="P972" s="23">
        <f t="shared" si="2246"/>
        <v>0</v>
      </c>
      <c r="Q972" s="41">
        <f t="shared" si="2247"/>
        <v>0</v>
      </c>
      <c r="R972" s="38">
        <f t="shared" si="2248"/>
        <v>0</v>
      </c>
      <c r="S972" s="39">
        <f t="shared" si="2249"/>
        <v>0</v>
      </c>
      <c r="T972" s="38">
        <f t="shared" si="2250"/>
        <v>0</v>
      </c>
      <c r="U972" s="39">
        <f t="shared" si="2251"/>
        <v>0</v>
      </c>
      <c r="V972" s="38">
        <f t="shared" si="2252"/>
        <v>0</v>
      </c>
      <c r="W972" s="39">
        <f t="shared" si="2253"/>
        <v>0</v>
      </c>
      <c r="X972" s="38">
        <f t="shared" si="2254"/>
        <v>0</v>
      </c>
      <c r="Y972" s="39">
        <f t="shared" si="2255"/>
        <v>0</v>
      </c>
      <c r="Z972" s="38">
        <f t="shared" si="2256"/>
        <v>0</v>
      </c>
      <c r="AA972" s="39">
        <f t="shared" si="2257"/>
        <v>0</v>
      </c>
      <c r="AB972" s="38">
        <f t="shared" si="2258"/>
        <v>0</v>
      </c>
      <c r="AC972" s="39">
        <f t="shared" si="2259"/>
        <v>0</v>
      </c>
      <c r="AD972" s="38">
        <f t="shared" si="2260"/>
        <v>0</v>
      </c>
    </row>
    <row r="973" spans="2:30" ht="15.75" customHeight="1">
      <c r="B973" s="15">
        <f>Datos!$B$19</f>
        <v>0</v>
      </c>
      <c r="C973" s="16">
        <f>Datos!$G$19</f>
        <v>0</v>
      </c>
      <c r="D973" s="26">
        <f t="shared" si="2241"/>
        <v>0</v>
      </c>
      <c r="E973" s="23"/>
      <c r="F973" s="16">
        <f t="shared" ref="F973:G973" si="2276">F941</f>
        <v>0</v>
      </c>
      <c r="G973" s="26">
        <f t="shared" si="2276"/>
        <v>0</v>
      </c>
      <c r="H973" s="23"/>
      <c r="I973" s="16">
        <f t="shared" ref="I973:J973" si="2277">I941</f>
        <v>0</v>
      </c>
      <c r="J973" s="26">
        <f t="shared" si="2277"/>
        <v>0</v>
      </c>
      <c r="K973" s="23"/>
      <c r="L973" s="16">
        <f t="shared" ref="L973:M973" si="2278">L941</f>
        <v>0</v>
      </c>
      <c r="M973" s="26">
        <f t="shared" si="2278"/>
        <v>0</v>
      </c>
      <c r="N973" s="23"/>
      <c r="O973" s="16">
        <f t="shared" si="2245"/>
        <v>0</v>
      </c>
      <c r="P973" s="23">
        <f t="shared" si="2246"/>
        <v>0</v>
      </c>
      <c r="Q973" s="41">
        <f t="shared" si="2247"/>
        <v>0</v>
      </c>
      <c r="R973" s="38">
        <f t="shared" si="2248"/>
        <v>0</v>
      </c>
      <c r="S973" s="39">
        <f t="shared" si="2249"/>
        <v>0</v>
      </c>
      <c r="T973" s="38">
        <f t="shared" si="2250"/>
        <v>0</v>
      </c>
      <c r="U973" s="39">
        <f t="shared" si="2251"/>
        <v>0</v>
      </c>
      <c r="V973" s="38">
        <f t="shared" si="2252"/>
        <v>0</v>
      </c>
      <c r="W973" s="39">
        <f t="shared" si="2253"/>
        <v>0</v>
      </c>
      <c r="X973" s="38">
        <f t="shared" si="2254"/>
        <v>0</v>
      </c>
      <c r="Y973" s="39">
        <f t="shared" si="2255"/>
        <v>0</v>
      </c>
      <c r="Z973" s="38">
        <f t="shared" si="2256"/>
        <v>0</v>
      </c>
      <c r="AA973" s="39">
        <f t="shared" si="2257"/>
        <v>0</v>
      </c>
      <c r="AB973" s="38">
        <f t="shared" si="2258"/>
        <v>0</v>
      </c>
      <c r="AC973" s="39">
        <f t="shared" si="2259"/>
        <v>0</v>
      </c>
      <c r="AD973" s="38">
        <f t="shared" si="2260"/>
        <v>0</v>
      </c>
    </row>
    <row r="974" spans="2:30" ht="15.75" customHeight="1">
      <c r="B974" s="15">
        <f>Datos!$B$21</f>
        <v>0</v>
      </c>
      <c r="C974" s="16">
        <f>Datos!$G$21</f>
        <v>0</v>
      </c>
      <c r="D974" s="26">
        <f t="shared" si="2241"/>
        <v>0</v>
      </c>
      <c r="E974" s="23"/>
      <c r="F974" s="16">
        <f t="shared" ref="F974:G974" si="2279">F942</f>
        <v>0</v>
      </c>
      <c r="G974" s="26">
        <f t="shared" si="2279"/>
        <v>0</v>
      </c>
      <c r="H974" s="23"/>
      <c r="I974" s="16">
        <f t="shared" ref="I974:J974" si="2280">I942</f>
        <v>0</v>
      </c>
      <c r="J974" s="26">
        <f t="shared" si="2280"/>
        <v>0</v>
      </c>
      <c r="K974" s="23"/>
      <c r="L974" s="16">
        <f t="shared" ref="L974:M974" si="2281">L942</f>
        <v>0</v>
      </c>
      <c r="M974" s="26">
        <f t="shared" si="2281"/>
        <v>0</v>
      </c>
      <c r="N974" s="23"/>
      <c r="O974" s="16">
        <f t="shared" si="2245"/>
        <v>0</v>
      </c>
      <c r="P974" s="23">
        <f t="shared" si="2246"/>
        <v>0</v>
      </c>
      <c r="Q974" s="41">
        <f t="shared" si="2247"/>
        <v>0</v>
      </c>
      <c r="R974" s="38">
        <f t="shared" si="2248"/>
        <v>0</v>
      </c>
      <c r="S974" s="39">
        <f t="shared" si="2249"/>
        <v>0</v>
      </c>
      <c r="T974" s="38">
        <f t="shared" si="2250"/>
        <v>0</v>
      </c>
      <c r="U974" s="39">
        <f t="shared" si="2251"/>
        <v>0</v>
      </c>
      <c r="V974" s="38">
        <f t="shared" si="2252"/>
        <v>0</v>
      </c>
      <c r="W974" s="39">
        <f t="shared" si="2253"/>
        <v>0</v>
      </c>
      <c r="X974" s="38">
        <f t="shared" si="2254"/>
        <v>0</v>
      </c>
      <c r="Y974" s="39">
        <f t="shared" si="2255"/>
        <v>0</v>
      </c>
      <c r="Z974" s="38">
        <f t="shared" si="2256"/>
        <v>0</v>
      </c>
      <c r="AA974" s="39">
        <f t="shared" si="2257"/>
        <v>0</v>
      </c>
      <c r="AB974" s="38">
        <f t="shared" si="2258"/>
        <v>0</v>
      </c>
      <c r="AC974" s="39">
        <f t="shared" si="2259"/>
        <v>0</v>
      </c>
      <c r="AD974" s="38">
        <f t="shared" si="2260"/>
        <v>0</v>
      </c>
    </row>
    <row r="975" spans="2:30" ht="15.75" customHeight="1">
      <c r="B975" s="15">
        <f>Datos!$B$23</f>
        <v>0</v>
      </c>
      <c r="C975" s="16">
        <f>Datos!$G$23</f>
        <v>0</v>
      </c>
      <c r="D975" s="18">
        <f t="shared" si="2241"/>
        <v>0</v>
      </c>
      <c r="E975" s="20"/>
      <c r="F975" s="22">
        <f t="shared" ref="F975:G975" si="2282">F943</f>
        <v>0</v>
      </c>
      <c r="G975" s="18">
        <f t="shared" si="2282"/>
        <v>0</v>
      </c>
      <c r="H975" s="20"/>
      <c r="I975" s="22">
        <f t="shared" ref="I975:J975" si="2283">I943</f>
        <v>0</v>
      </c>
      <c r="J975" s="18">
        <f t="shared" si="2283"/>
        <v>0</v>
      </c>
      <c r="K975" s="20"/>
      <c r="L975" s="22">
        <f t="shared" ref="L975:M975" si="2284">L943</f>
        <v>0</v>
      </c>
      <c r="M975" s="18">
        <f t="shared" si="2284"/>
        <v>0</v>
      </c>
      <c r="N975" s="20"/>
      <c r="O975" s="22">
        <f t="shared" si="2245"/>
        <v>0</v>
      </c>
      <c r="P975" s="23">
        <f t="shared" si="2246"/>
        <v>0</v>
      </c>
      <c r="Q975" s="41">
        <f t="shared" si="2247"/>
        <v>0</v>
      </c>
      <c r="R975" s="38">
        <f t="shared" si="2248"/>
        <v>0</v>
      </c>
      <c r="S975" s="39">
        <f t="shared" si="2249"/>
        <v>0</v>
      </c>
      <c r="T975" s="38">
        <f t="shared" si="2250"/>
        <v>0</v>
      </c>
      <c r="U975" s="39">
        <f t="shared" si="2251"/>
        <v>0</v>
      </c>
      <c r="V975" s="38">
        <f t="shared" si="2252"/>
        <v>0</v>
      </c>
      <c r="W975" s="39">
        <f t="shared" si="2253"/>
        <v>0</v>
      </c>
      <c r="X975" s="38">
        <f t="shared" si="2254"/>
        <v>0</v>
      </c>
      <c r="Y975" s="39">
        <f t="shared" si="2255"/>
        <v>0</v>
      </c>
      <c r="Z975" s="38">
        <f t="shared" si="2256"/>
        <v>0</v>
      </c>
      <c r="AA975" s="39">
        <f t="shared" si="2257"/>
        <v>0</v>
      </c>
      <c r="AB975" s="38">
        <f t="shared" si="2258"/>
        <v>0</v>
      </c>
      <c r="AC975" s="39">
        <f t="shared" si="2259"/>
        <v>0</v>
      </c>
      <c r="AD975" s="38">
        <f t="shared" si="2260"/>
        <v>0</v>
      </c>
    </row>
    <row r="976" spans="2:30" ht="15.75" customHeight="1">
      <c r="B976" s="15">
        <f>Datos!$B$25</f>
        <v>0</v>
      </c>
      <c r="C976" s="16">
        <f>Datos!$G$25</f>
        <v>0</v>
      </c>
      <c r="D976" s="26">
        <f t="shared" si="2241"/>
        <v>0</v>
      </c>
      <c r="E976" s="23"/>
      <c r="F976" s="16">
        <f t="shared" ref="F976:G976" si="2285">F944</f>
        <v>0</v>
      </c>
      <c r="G976" s="26">
        <f t="shared" si="2285"/>
        <v>0</v>
      </c>
      <c r="H976" s="23"/>
      <c r="I976" s="16">
        <f t="shared" ref="I976:J976" si="2286">I944</f>
        <v>0</v>
      </c>
      <c r="J976" s="26">
        <f t="shared" si="2286"/>
        <v>0</v>
      </c>
      <c r="K976" s="23"/>
      <c r="L976" s="16">
        <f t="shared" ref="L976:M976" si="2287">L944</f>
        <v>0</v>
      </c>
      <c r="M976" s="26">
        <f t="shared" si="2287"/>
        <v>0</v>
      </c>
      <c r="N976" s="23"/>
      <c r="O976" s="16">
        <f t="shared" si="2245"/>
        <v>0</v>
      </c>
      <c r="P976" s="23">
        <f t="shared" si="2246"/>
        <v>0</v>
      </c>
      <c r="Q976" s="41">
        <f t="shared" si="2247"/>
        <v>0</v>
      </c>
      <c r="R976" s="38">
        <f t="shared" si="2248"/>
        <v>0</v>
      </c>
      <c r="S976" s="39">
        <f t="shared" si="2249"/>
        <v>0</v>
      </c>
      <c r="T976" s="38">
        <f t="shared" si="2250"/>
        <v>0</v>
      </c>
      <c r="U976" s="39">
        <f t="shared" si="2251"/>
        <v>0</v>
      </c>
      <c r="V976" s="38">
        <f t="shared" si="2252"/>
        <v>0</v>
      </c>
      <c r="W976" s="39">
        <f t="shared" si="2253"/>
        <v>0</v>
      </c>
      <c r="X976" s="38">
        <f t="shared" si="2254"/>
        <v>0</v>
      </c>
      <c r="Y976" s="39">
        <f t="shared" si="2255"/>
        <v>0</v>
      </c>
      <c r="Z976" s="38">
        <f t="shared" si="2256"/>
        <v>0</v>
      </c>
      <c r="AA976" s="39">
        <f t="shared" si="2257"/>
        <v>0</v>
      </c>
      <c r="AB976" s="38">
        <f t="shared" si="2258"/>
        <v>0</v>
      </c>
      <c r="AC976" s="39">
        <f t="shared" si="2259"/>
        <v>0</v>
      </c>
      <c r="AD976" s="38">
        <f t="shared" si="2260"/>
        <v>0</v>
      </c>
    </row>
    <row r="977" spans="2:30" ht="15.75" customHeight="1">
      <c r="B977" s="15">
        <f>Datos!$B$27</f>
        <v>0</v>
      </c>
      <c r="C977" s="16">
        <f>Datos!$G$27</f>
        <v>0</v>
      </c>
      <c r="D977" s="26">
        <f t="shared" si="2241"/>
        <v>0</v>
      </c>
      <c r="E977" s="23"/>
      <c r="F977" s="16">
        <f t="shared" ref="F977:G977" si="2288">F945</f>
        <v>0</v>
      </c>
      <c r="G977" s="26">
        <f t="shared" si="2288"/>
        <v>0</v>
      </c>
      <c r="H977" s="23"/>
      <c r="I977" s="16">
        <f t="shared" ref="I977:J977" si="2289">I945</f>
        <v>0</v>
      </c>
      <c r="J977" s="26">
        <f t="shared" si="2289"/>
        <v>0</v>
      </c>
      <c r="K977" s="23"/>
      <c r="L977" s="16">
        <f t="shared" ref="L977:M977" si="2290">L945</f>
        <v>0</v>
      </c>
      <c r="M977" s="26">
        <f t="shared" si="2290"/>
        <v>0</v>
      </c>
      <c r="N977" s="23"/>
      <c r="O977" s="16">
        <f t="shared" si="2245"/>
        <v>0</v>
      </c>
      <c r="P977" s="23">
        <f t="shared" si="2246"/>
        <v>0</v>
      </c>
      <c r="Q977" s="41">
        <f t="shared" si="2247"/>
        <v>0</v>
      </c>
      <c r="R977" s="38">
        <f t="shared" si="2248"/>
        <v>0</v>
      </c>
      <c r="S977" s="39">
        <f t="shared" si="2249"/>
        <v>0</v>
      </c>
      <c r="T977" s="38">
        <f t="shared" si="2250"/>
        <v>0</v>
      </c>
      <c r="U977" s="39">
        <f t="shared" si="2251"/>
        <v>0</v>
      </c>
      <c r="V977" s="38">
        <f t="shared" si="2252"/>
        <v>0</v>
      </c>
      <c r="W977" s="39">
        <f t="shared" si="2253"/>
        <v>0</v>
      </c>
      <c r="X977" s="38">
        <f t="shared" si="2254"/>
        <v>0</v>
      </c>
      <c r="Y977" s="39">
        <f t="shared" si="2255"/>
        <v>0</v>
      </c>
      <c r="Z977" s="38">
        <f t="shared" si="2256"/>
        <v>0</v>
      </c>
      <c r="AA977" s="39">
        <f t="shared" si="2257"/>
        <v>0</v>
      </c>
      <c r="AB977" s="38">
        <f t="shared" si="2258"/>
        <v>0</v>
      </c>
      <c r="AC977" s="39">
        <f t="shared" si="2259"/>
        <v>0</v>
      </c>
      <c r="AD977" s="38">
        <f t="shared" si="2260"/>
        <v>0</v>
      </c>
    </row>
    <row r="978" spans="2:30" ht="15.75" customHeight="1">
      <c r="B978" s="15">
        <f>Datos!$B$29</f>
        <v>0</v>
      </c>
      <c r="C978" s="16">
        <f>Datos!$G$29</f>
        <v>0</v>
      </c>
      <c r="D978" s="26">
        <f t="shared" si="2241"/>
        <v>0</v>
      </c>
      <c r="E978" s="23"/>
      <c r="F978" s="16">
        <f t="shared" ref="F978:G978" si="2291">F946</f>
        <v>0</v>
      </c>
      <c r="G978" s="26">
        <f t="shared" si="2291"/>
        <v>0</v>
      </c>
      <c r="H978" s="23"/>
      <c r="I978" s="16">
        <f t="shared" ref="I978:J978" si="2292">I946</f>
        <v>0</v>
      </c>
      <c r="J978" s="26">
        <f t="shared" si="2292"/>
        <v>0</v>
      </c>
      <c r="K978" s="23"/>
      <c r="L978" s="16">
        <f t="shared" ref="L978:M978" si="2293">L946</f>
        <v>0</v>
      </c>
      <c r="M978" s="26">
        <f t="shared" si="2293"/>
        <v>0</v>
      </c>
      <c r="N978" s="23"/>
      <c r="O978" s="16">
        <f t="shared" si="2245"/>
        <v>0</v>
      </c>
      <c r="P978" s="23">
        <f t="shared" si="2246"/>
        <v>0</v>
      </c>
      <c r="Q978" s="41">
        <f t="shared" si="2247"/>
        <v>0</v>
      </c>
      <c r="R978" s="38">
        <f t="shared" si="2248"/>
        <v>0</v>
      </c>
      <c r="S978" s="39">
        <f t="shared" si="2249"/>
        <v>0</v>
      </c>
      <c r="T978" s="38">
        <f t="shared" si="2250"/>
        <v>0</v>
      </c>
      <c r="U978" s="39">
        <f t="shared" si="2251"/>
        <v>0</v>
      </c>
      <c r="V978" s="38">
        <f t="shared" si="2252"/>
        <v>0</v>
      </c>
      <c r="W978" s="39">
        <f t="shared" si="2253"/>
        <v>0</v>
      </c>
      <c r="X978" s="38">
        <f t="shared" si="2254"/>
        <v>0</v>
      </c>
      <c r="Y978" s="39">
        <f t="shared" si="2255"/>
        <v>0</v>
      </c>
      <c r="Z978" s="38">
        <f t="shared" si="2256"/>
        <v>0</v>
      </c>
      <c r="AA978" s="39">
        <f t="shared" si="2257"/>
        <v>0</v>
      </c>
      <c r="AB978" s="38">
        <f t="shared" si="2258"/>
        <v>0</v>
      </c>
      <c r="AC978" s="39">
        <f t="shared" si="2259"/>
        <v>0</v>
      </c>
      <c r="AD978" s="38">
        <f t="shared" si="2260"/>
        <v>0</v>
      </c>
    </row>
    <row r="979" spans="2:30" ht="15.75" customHeight="1">
      <c r="B979" s="15">
        <f>Datos!$B$31</f>
        <v>0</v>
      </c>
      <c r="C979" s="16">
        <f>Datos!$G$31</f>
        <v>0</v>
      </c>
      <c r="D979" s="26">
        <f t="shared" si="2241"/>
        <v>0</v>
      </c>
      <c r="E979" s="23"/>
      <c r="F979" s="16">
        <f t="shared" ref="F979:G979" si="2294">F947</f>
        <v>0</v>
      </c>
      <c r="G979" s="26">
        <f t="shared" si="2294"/>
        <v>0</v>
      </c>
      <c r="H979" s="23"/>
      <c r="I979" s="16">
        <f t="shared" ref="I979:J979" si="2295">I947</f>
        <v>0</v>
      </c>
      <c r="J979" s="26">
        <f t="shared" si="2295"/>
        <v>0</v>
      </c>
      <c r="K979" s="23"/>
      <c r="L979" s="16">
        <f t="shared" ref="L979:M979" si="2296">L947</f>
        <v>0</v>
      </c>
      <c r="M979" s="26">
        <f t="shared" si="2296"/>
        <v>0</v>
      </c>
      <c r="N979" s="23"/>
      <c r="O979" s="16">
        <f t="shared" si="2245"/>
        <v>0</v>
      </c>
      <c r="P979" s="23">
        <f t="shared" si="2246"/>
        <v>0</v>
      </c>
      <c r="Q979" s="41">
        <f t="shared" si="2247"/>
        <v>0</v>
      </c>
      <c r="R979" s="38">
        <f t="shared" si="2248"/>
        <v>0</v>
      </c>
      <c r="S979" s="39">
        <f t="shared" si="2249"/>
        <v>0</v>
      </c>
      <c r="T979" s="38">
        <f t="shared" si="2250"/>
        <v>0</v>
      </c>
      <c r="U979" s="39">
        <f t="shared" si="2251"/>
        <v>0</v>
      </c>
      <c r="V979" s="38">
        <f t="shared" si="2252"/>
        <v>0</v>
      </c>
      <c r="W979" s="39">
        <f t="shared" si="2253"/>
        <v>0</v>
      </c>
      <c r="X979" s="38">
        <f t="shared" si="2254"/>
        <v>0</v>
      </c>
      <c r="Y979" s="39">
        <f t="shared" si="2255"/>
        <v>0</v>
      </c>
      <c r="Z979" s="38">
        <f t="shared" si="2256"/>
        <v>0</v>
      </c>
      <c r="AA979" s="39">
        <f t="shared" si="2257"/>
        <v>0</v>
      </c>
      <c r="AB979" s="38">
        <f t="shared" si="2258"/>
        <v>0</v>
      </c>
      <c r="AC979" s="39">
        <f t="shared" si="2259"/>
        <v>0</v>
      </c>
      <c r="AD979" s="38">
        <f t="shared" si="2260"/>
        <v>0</v>
      </c>
    </row>
    <row r="980" spans="2:30" ht="15.75" customHeight="1">
      <c r="B980" s="15">
        <f>Datos!$B$33</f>
        <v>0</v>
      </c>
      <c r="C980" s="16">
        <f>Datos!$G$33</f>
        <v>0</v>
      </c>
      <c r="D980" s="26">
        <f t="shared" si="2241"/>
        <v>0</v>
      </c>
      <c r="E980" s="23"/>
      <c r="F980" s="16">
        <f t="shared" ref="F980:G980" si="2297">F948</f>
        <v>0</v>
      </c>
      <c r="G980" s="26">
        <f t="shared" si="2297"/>
        <v>0</v>
      </c>
      <c r="H980" s="23"/>
      <c r="I980" s="16">
        <f t="shared" ref="I980:J980" si="2298">I948</f>
        <v>0</v>
      </c>
      <c r="J980" s="26">
        <f t="shared" si="2298"/>
        <v>0</v>
      </c>
      <c r="K980" s="23"/>
      <c r="L980" s="16">
        <f t="shared" ref="L980:M980" si="2299">L948</f>
        <v>0</v>
      </c>
      <c r="M980" s="26">
        <f t="shared" si="2299"/>
        <v>0</v>
      </c>
      <c r="N980" s="23"/>
      <c r="O980" s="16">
        <f t="shared" si="2245"/>
        <v>0</v>
      </c>
      <c r="P980" s="23">
        <f t="shared" si="2246"/>
        <v>0</v>
      </c>
      <c r="Q980" s="41">
        <f t="shared" si="2247"/>
        <v>0</v>
      </c>
      <c r="R980" s="38">
        <f t="shared" si="2248"/>
        <v>0</v>
      </c>
      <c r="S980" s="39">
        <f t="shared" si="2249"/>
        <v>0</v>
      </c>
      <c r="T980" s="38">
        <f t="shared" si="2250"/>
        <v>0</v>
      </c>
      <c r="U980" s="39">
        <f t="shared" si="2251"/>
        <v>0</v>
      </c>
      <c r="V980" s="38">
        <f t="shared" si="2252"/>
        <v>0</v>
      </c>
      <c r="W980" s="39">
        <f t="shared" si="2253"/>
        <v>0</v>
      </c>
      <c r="X980" s="38">
        <f t="shared" si="2254"/>
        <v>0</v>
      </c>
      <c r="Y980" s="39">
        <f t="shared" si="2255"/>
        <v>0</v>
      </c>
      <c r="Z980" s="38">
        <f t="shared" si="2256"/>
        <v>0</v>
      </c>
      <c r="AA980" s="39">
        <f t="shared" si="2257"/>
        <v>0</v>
      </c>
      <c r="AB980" s="38">
        <f t="shared" si="2258"/>
        <v>0</v>
      </c>
      <c r="AC980" s="39">
        <f t="shared" si="2259"/>
        <v>0</v>
      </c>
      <c r="AD980" s="38">
        <f t="shared" si="2260"/>
        <v>0</v>
      </c>
    </row>
    <row r="981" spans="2:30" ht="15.75" customHeight="1">
      <c r="B981" s="15">
        <f>Datos!$B$35</f>
        <v>0</v>
      </c>
      <c r="C981" s="16">
        <f>Datos!$G$35</f>
        <v>0</v>
      </c>
      <c r="D981" s="26">
        <f t="shared" si="2241"/>
        <v>0</v>
      </c>
      <c r="E981" s="23"/>
      <c r="F981" s="16">
        <f t="shared" ref="F981:G981" si="2300">F949</f>
        <v>0</v>
      </c>
      <c r="G981" s="26">
        <f t="shared" si="2300"/>
        <v>0</v>
      </c>
      <c r="H981" s="23"/>
      <c r="I981" s="16">
        <f t="shared" ref="I981:J981" si="2301">I949</f>
        <v>0</v>
      </c>
      <c r="J981" s="26">
        <f t="shared" si="2301"/>
        <v>0</v>
      </c>
      <c r="K981" s="23"/>
      <c r="L981" s="16">
        <f t="shared" ref="L981:M981" si="2302">L949</f>
        <v>0</v>
      </c>
      <c r="M981" s="26">
        <f t="shared" si="2302"/>
        <v>0</v>
      </c>
      <c r="N981" s="23"/>
      <c r="O981" s="16">
        <f t="shared" si="2245"/>
        <v>0</v>
      </c>
      <c r="P981" s="23">
        <f t="shared" si="2246"/>
        <v>0</v>
      </c>
      <c r="Q981" s="41">
        <f t="shared" si="2247"/>
        <v>0</v>
      </c>
      <c r="R981" s="38">
        <f t="shared" si="2248"/>
        <v>0</v>
      </c>
      <c r="S981" s="39">
        <f t="shared" si="2249"/>
        <v>0</v>
      </c>
      <c r="T981" s="38">
        <f t="shared" si="2250"/>
        <v>0</v>
      </c>
      <c r="U981" s="39">
        <f t="shared" si="2251"/>
        <v>0</v>
      </c>
      <c r="V981" s="38">
        <f t="shared" si="2252"/>
        <v>0</v>
      </c>
      <c r="W981" s="39">
        <f t="shared" si="2253"/>
        <v>0</v>
      </c>
      <c r="X981" s="38">
        <f t="shared" si="2254"/>
        <v>0</v>
      </c>
      <c r="Y981" s="39">
        <f t="shared" si="2255"/>
        <v>0</v>
      </c>
      <c r="Z981" s="38">
        <f t="shared" si="2256"/>
        <v>0</v>
      </c>
      <c r="AA981" s="39">
        <f t="shared" si="2257"/>
        <v>0</v>
      </c>
      <c r="AB981" s="38">
        <f t="shared" si="2258"/>
        <v>0</v>
      </c>
      <c r="AC981" s="39">
        <f t="shared" si="2259"/>
        <v>0</v>
      </c>
      <c r="AD981" s="38">
        <f t="shared" si="2260"/>
        <v>0</v>
      </c>
    </row>
    <row r="982" spans="2:30" ht="15.75" customHeight="1">
      <c r="B982" s="15">
        <f>Datos!$B$37</f>
        <v>0</v>
      </c>
      <c r="C982" s="16">
        <f>Datos!$G$37</f>
        <v>0</v>
      </c>
      <c r="D982" s="26">
        <f t="shared" si="2241"/>
        <v>0</v>
      </c>
      <c r="E982" s="23"/>
      <c r="F982" s="16">
        <f t="shared" ref="F982:G982" si="2303">F950</f>
        <v>0</v>
      </c>
      <c r="G982" s="26">
        <f t="shared" si="2303"/>
        <v>0</v>
      </c>
      <c r="H982" s="23"/>
      <c r="I982" s="16">
        <f t="shared" ref="I982:J982" si="2304">I950</f>
        <v>0</v>
      </c>
      <c r="J982" s="26">
        <f t="shared" si="2304"/>
        <v>0</v>
      </c>
      <c r="K982" s="23"/>
      <c r="L982" s="16">
        <f t="shared" ref="L982:M982" si="2305">L950</f>
        <v>0</v>
      </c>
      <c r="M982" s="26">
        <f t="shared" si="2305"/>
        <v>0</v>
      </c>
      <c r="N982" s="23"/>
      <c r="O982" s="16">
        <f t="shared" si="2245"/>
        <v>0</v>
      </c>
      <c r="P982" s="23">
        <f t="shared" si="2246"/>
        <v>0</v>
      </c>
      <c r="Q982" s="41">
        <f t="shared" si="2247"/>
        <v>0</v>
      </c>
      <c r="R982" s="38">
        <f t="shared" si="2248"/>
        <v>0</v>
      </c>
      <c r="S982" s="39">
        <f t="shared" si="2249"/>
        <v>0</v>
      </c>
      <c r="T982" s="38">
        <f t="shared" si="2250"/>
        <v>0</v>
      </c>
      <c r="U982" s="39">
        <f t="shared" si="2251"/>
        <v>0</v>
      </c>
      <c r="V982" s="38">
        <f t="shared" si="2252"/>
        <v>0</v>
      </c>
      <c r="W982" s="39">
        <f t="shared" si="2253"/>
        <v>0</v>
      </c>
      <c r="X982" s="38">
        <f t="shared" si="2254"/>
        <v>0</v>
      </c>
      <c r="Y982" s="39">
        <f t="shared" si="2255"/>
        <v>0</v>
      </c>
      <c r="Z982" s="38">
        <f t="shared" si="2256"/>
        <v>0</v>
      </c>
      <c r="AA982" s="39">
        <f t="shared" si="2257"/>
        <v>0</v>
      </c>
      <c r="AB982" s="38">
        <f t="shared" si="2258"/>
        <v>0</v>
      </c>
      <c r="AC982" s="39">
        <f t="shared" si="2259"/>
        <v>0</v>
      </c>
      <c r="AD982" s="38">
        <f t="shared" si="2260"/>
        <v>0</v>
      </c>
    </row>
    <row r="983" spans="2:30" ht="15.75" customHeight="1">
      <c r="B983" s="15">
        <f>Datos!$B$39</f>
        <v>0</v>
      </c>
      <c r="C983" s="16">
        <f>Datos!$G$39</f>
        <v>0</v>
      </c>
      <c r="D983" s="26">
        <f t="shared" si="2241"/>
        <v>0</v>
      </c>
      <c r="E983" s="23"/>
      <c r="F983" s="16">
        <f t="shared" ref="F983:G983" si="2306">F951</f>
        <v>0</v>
      </c>
      <c r="G983" s="26">
        <f t="shared" si="2306"/>
        <v>0</v>
      </c>
      <c r="H983" s="23"/>
      <c r="I983" s="16">
        <f t="shared" ref="I983:J983" si="2307">I951</f>
        <v>0</v>
      </c>
      <c r="J983" s="26">
        <f t="shared" si="2307"/>
        <v>0</v>
      </c>
      <c r="K983" s="23"/>
      <c r="L983" s="16">
        <f t="shared" ref="L983:M983" si="2308">L951</f>
        <v>0</v>
      </c>
      <c r="M983" s="26">
        <f t="shared" si="2308"/>
        <v>0</v>
      </c>
      <c r="N983" s="23"/>
      <c r="O983" s="16">
        <f t="shared" si="2245"/>
        <v>0</v>
      </c>
      <c r="P983" s="23">
        <f t="shared" si="2246"/>
        <v>0</v>
      </c>
      <c r="Q983" s="41">
        <f t="shared" si="2247"/>
        <v>0</v>
      </c>
      <c r="R983" s="38">
        <f t="shared" si="2248"/>
        <v>0</v>
      </c>
      <c r="S983" s="39">
        <f t="shared" si="2249"/>
        <v>0</v>
      </c>
      <c r="T983" s="38">
        <f t="shared" si="2250"/>
        <v>0</v>
      </c>
      <c r="U983" s="39">
        <f t="shared" si="2251"/>
        <v>0</v>
      </c>
      <c r="V983" s="38">
        <f t="shared" si="2252"/>
        <v>0</v>
      </c>
      <c r="W983" s="39">
        <f t="shared" si="2253"/>
        <v>0</v>
      </c>
      <c r="X983" s="38">
        <f t="shared" si="2254"/>
        <v>0</v>
      </c>
      <c r="Y983" s="39">
        <f t="shared" si="2255"/>
        <v>0</v>
      </c>
      <c r="Z983" s="38">
        <f t="shared" si="2256"/>
        <v>0</v>
      </c>
      <c r="AA983" s="39">
        <f t="shared" si="2257"/>
        <v>0</v>
      </c>
      <c r="AB983" s="38">
        <f t="shared" si="2258"/>
        <v>0</v>
      </c>
      <c r="AC983" s="39">
        <f t="shared" si="2259"/>
        <v>0</v>
      </c>
      <c r="AD983" s="38">
        <f t="shared" si="2260"/>
        <v>0</v>
      </c>
    </row>
    <row r="984" spans="2:30" ht="15.75" customHeight="1">
      <c r="B984" s="15">
        <f>Datos!$B$41</f>
        <v>0</v>
      </c>
      <c r="C984" s="16">
        <f>Datos!$G$41</f>
        <v>0</v>
      </c>
      <c r="D984" s="26">
        <f t="shared" si="2241"/>
        <v>0</v>
      </c>
      <c r="E984" s="23"/>
      <c r="F984" s="16">
        <f t="shared" ref="F984:G984" si="2309">F952</f>
        <v>0</v>
      </c>
      <c r="G984" s="26">
        <f t="shared" si="2309"/>
        <v>0</v>
      </c>
      <c r="H984" s="23"/>
      <c r="I984" s="16">
        <f t="shared" ref="I984:J984" si="2310">I952</f>
        <v>0</v>
      </c>
      <c r="J984" s="26">
        <f t="shared" si="2310"/>
        <v>0</v>
      </c>
      <c r="K984" s="23"/>
      <c r="L984" s="16">
        <f t="shared" ref="L984:M984" si="2311">L952</f>
        <v>0</v>
      </c>
      <c r="M984" s="26">
        <f t="shared" si="2311"/>
        <v>0</v>
      </c>
      <c r="N984" s="23"/>
      <c r="O984" s="16">
        <f t="shared" si="2245"/>
        <v>0</v>
      </c>
      <c r="P984" s="23">
        <f t="shared" si="2246"/>
        <v>0</v>
      </c>
      <c r="Q984" s="41">
        <f t="shared" si="2247"/>
        <v>0</v>
      </c>
      <c r="R984" s="38">
        <f t="shared" si="2248"/>
        <v>0</v>
      </c>
      <c r="S984" s="39">
        <f t="shared" si="2249"/>
        <v>0</v>
      </c>
      <c r="T984" s="38">
        <f t="shared" si="2250"/>
        <v>0</v>
      </c>
      <c r="U984" s="39">
        <f t="shared" si="2251"/>
        <v>0</v>
      </c>
      <c r="V984" s="38">
        <f t="shared" si="2252"/>
        <v>0</v>
      </c>
      <c r="W984" s="39">
        <f t="shared" si="2253"/>
        <v>0</v>
      </c>
      <c r="X984" s="38">
        <f t="shared" si="2254"/>
        <v>0</v>
      </c>
      <c r="Y984" s="39">
        <f t="shared" si="2255"/>
        <v>0</v>
      </c>
      <c r="Z984" s="38">
        <f t="shared" si="2256"/>
        <v>0</v>
      </c>
      <c r="AA984" s="39">
        <f t="shared" si="2257"/>
        <v>0</v>
      </c>
      <c r="AB984" s="38">
        <f t="shared" si="2258"/>
        <v>0</v>
      </c>
      <c r="AC984" s="39">
        <f t="shared" si="2259"/>
        <v>0</v>
      </c>
      <c r="AD984" s="38">
        <f t="shared" si="2260"/>
        <v>0</v>
      </c>
    </row>
    <row r="985" spans="2:30" ht="15.75" customHeight="1">
      <c r="B985" s="15">
        <f>Datos!$B$43</f>
        <v>0</v>
      </c>
      <c r="C985" s="16">
        <f>Datos!$G$43</f>
        <v>0</v>
      </c>
      <c r="D985" s="26">
        <f t="shared" si="2241"/>
        <v>0</v>
      </c>
      <c r="E985" s="23"/>
      <c r="F985" s="16">
        <f t="shared" ref="F985:G985" si="2312">F953</f>
        <v>0</v>
      </c>
      <c r="G985" s="26">
        <f t="shared" si="2312"/>
        <v>0</v>
      </c>
      <c r="H985" s="23"/>
      <c r="I985" s="16">
        <f t="shared" ref="I985:J985" si="2313">I953</f>
        <v>0</v>
      </c>
      <c r="J985" s="26">
        <f t="shared" si="2313"/>
        <v>0</v>
      </c>
      <c r="K985" s="23"/>
      <c r="L985" s="16">
        <f t="shared" ref="L985:M985" si="2314">L953</f>
        <v>0</v>
      </c>
      <c r="M985" s="26">
        <f t="shared" si="2314"/>
        <v>0</v>
      </c>
      <c r="N985" s="23"/>
      <c r="O985" s="16">
        <f t="shared" si="2245"/>
        <v>0</v>
      </c>
      <c r="P985" s="23">
        <f t="shared" si="2246"/>
        <v>0</v>
      </c>
      <c r="Q985" s="41">
        <f t="shared" si="2247"/>
        <v>0</v>
      </c>
      <c r="R985" s="38">
        <f t="shared" si="2248"/>
        <v>0</v>
      </c>
      <c r="S985" s="39">
        <f t="shared" si="2249"/>
        <v>0</v>
      </c>
      <c r="T985" s="38">
        <f t="shared" si="2250"/>
        <v>0</v>
      </c>
      <c r="U985" s="39">
        <f t="shared" si="2251"/>
        <v>0</v>
      </c>
      <c r="V985" s="38">
        <f t="shared" si="2252"/>
        <v>0</v>
      </c>
      <c r="W985" s="39">
        <f t="shared" si="2253"/>
        <v>0</v>
      </c>
      <c r="X985" s="38">
        <f t="shared" si="2254"/>
        <v>0</v>
      </c>
      <c r="Y985" s="39">
        <f t="shared" si="2255"/>
        <v>0</v>
      </c>
      <c r="Z985" s="38">
        <f t="shared" si="2256"/>
        <v>0</v>
      </c>
      <c r="AA985" s="39">
        <f t="shared" si="2257"/>
        <v>0</v>
      </c>
      <c r="AB985" s="38">
        <f t="shared" si="2258"/>
        <v>0</v>
      </c>
      <c r="AC985" s="39">
        <f t="shared" si="2259"/>
        <v>0</v>
      </c>
      <c r="AD985" s="38">
        <f t="shared" si="2260"/>
        <v>0</v>
      </c>
    </row>
    <row r="986" spans="2:30" ht="15.75" customHeight="1">
      <c r="B986" s="15">
        <f>Datos!$B$45</f>
        <v>0</v>
      </c>
      <c r="C986" s="16">
        <f>Datos!$G$45</f>
        <v>0</v>
      </c>
      <c r="D986" s="26">
        <f t="shared" si="2241"/>
        <v>0</v>
      </c>
      <c r="E986" s="23"/>
      <c r="F986" s="16">
        <f t="shared" ref="F986:G986" si="2315">F954</f>
        <v>0</v>
      </c>
      <c r="G986" s="26">
        <f t="shared" si="2315"/>
        <v>0</v>
      </c>
      <c r="H986" s="23"/>
      <c r="I986" s="16">
        <f t="shared" ref="I986:J986" si="2316">I954</f>
        <v>0</v>
      </c>
      <c r="J986" s="26">
        <f t="shared" si="2316"/>
        <v>0</v>
      </c>
      <c r="K986" s="23"/>
      <c r="L986" s="16">
        <f t="shared" ref="L986:M986" si="2317">L954</f>
        <v>0</v>
      </c>
      <c r="M986" s="26">
        <f t="shared" si="2317"/>
        <v>0</v>
      </c>
      <c r="N986" s="23"/>
      <c r="O986" s="16">
        <f t="shared" si="2245"/>
        <v>0</v>
      </c>
      <c r="P986" s="23">
        <f t="shared" si="2246"/>
        <v>0</v>
      </c>
      <c r="Q986" s="37">
        <f t="shared" si="2247"/>
        <v>0</v>
      </c>
      <c r="R986" s="38">
        <f t="shared" si="2248"/>
        <v>0</v>
      </c>
      <c r="S986" s="39">
        <f t="shared" si="2249"/>
        <v>0</v>
      </c>
      <c r="T986" s="38">
        <f t="shared" si="2250"/>
        <v>0</v>
      </c>
      <c r="U986" s="39">
        <f t="shared" si="2251"/>
        <v>0</v>
      </c>
      <c r="V986" s="38">
        <f t="shared" si="2252"/>
        <v>0</v>
      </c>
      <c r="W986" s="39">
        <f t="shared" si="2253"/>
        <v>0</v>
      </c>
      <c r="X986" s="38">
        <f t="shared" si="2254"/>
        <v>0</v>
      </c>
      <c r="Y986" s="39">
        <f t="shared" si="2255"/>
        <v>0</v>
      </c>
      <c r="Z986" s="38">
        <f t="shared" si="2256"/>
        <v>0</v>
      </c>
      <c r="AA986" s="39">
        <f t="shared" si="2257"/>
        <v>0</v>
      </c>
      <c r="AB986" s="38">
        <f t="shared" si="2258"/>
        <v>0</v>
      </c>
      <c r="AC986" s="39">
        <f t="shared" si="2259"/>
        <v>0</v>
      </c>
      <c r="AD986" s="38">
        <f t="shared" si="2260"/>
        <v>0</v>
      </c>
    </row>
    <row r="987" spans="2:30" ht="15.75" customHeight="1">
      <c r="J987" s="4" t="s">
        <v>40</v>
      </c>
      <c r="K987" s="90">
        <f>(P967*C967+P968*C968+P969*C969+P970*C970+P971*C971+P972*C972+P973*C973+P974*C974+P975*C975+P976*C976+P977*C977+P978*C978+P979*C979+P980*C980+P981*C981+P982*C982+P983*C983+P984*C984+P985*C985+P986*C986)/100</f>
        <v>0</v>
      </c>
      <c r="L987" s="66"/>
      <c r="M987" s="81" t="str">
        <f>IF(K987&gt;8.49,"SOBRESALIENTE",IF(K987&gt;6.99,"NOTABLE",IF(K987&gt;5.99,"BIEN",IF(K987&gt;4.99,"SUFICIENTE","INSUFICIENTE"))))</f>
        <v>INSUFICIENTE</v>
      </c>
      <c r="N987" s="65"/>
      <c r="O987" s="65"/>
      <c r="P987" s="66"/>
      <c r="Q987" s="87" t="s">
        <v>17</v>
      </c>
      <c r="R987" s="66"/>
      <c r="S987" s="87" t="s">
        <v>18</v>
      </c>
      <c r="T987" s="66"/>
      <c r="U987" s="87" t="s">
        <v>19</v>
      </c>
      <c r="V987" s="66"/>
      <c r="W987" s="87" t="s">
        <v>20</v>
      </c>
      <c r="X987" s="66"/>
      <c r="Y987" s="87" t="s">
        <v>21</v>
      </c>
      <c r="Z987" s="66"/>
      <c r="AA987" s="87" t="s">
        <v>22</v>
      </c>
      <c r="AB987" s="66"/>
      <c r="AC987" s="87" t="s">
        <v>23</v>
      </c>
      <c r="AD987" s="66"/>
    </row>
    <row r="988" spans="2:30" ht="15.75" customHeight="1">
      <c r="O988" s="30"/>
      <c r="P988" s="4" t="s">
        <v>43</v>
      </c>
      <c r="Q988" s="88" t="e">
        <f>SUM(R967:R986)/(20-COUNTIF(R967:R986,0))</f>
        <v>#DIV/0!</v>
      </c>
      <c r="R988" s="66"/>
      <c r="S988" s="88" t="e">
        <f>SUM(T967:T986)/(20-COUNTIF(T967:T986,0))</f>
        <v>#DIV/0!</v>
      </c>
      <c r="T988" s="66"/>
      <c r="U988" s="88" t="e">
        <f>SUM(V967:V986)/(20-COUNTIF(V967:V986,0))</f>
        <v>#DIV/0!</v>
      </c>
      <c r="V988" s="66"/>
      <c r="W988" s="88" t="e">
        <f>SUM(X967:X986)/(20-COUNTIF(X967:X986,0))</f>
        <v>#DIV/0!</v>
      </c>
      <c r="X988" s="66"/>
      <c r="Y988" s="88" t="e">
        <f>SUM(Z967:Z986)/(20-COUNTIF(Z967:Z986,0))</f>
        <v>#DIV/0!</v>
      </c>
      <c r="Z988" s="66"/>
      <c r="AA988" s="88" t="e">
        <f>SUM(AB967:AB986)/(20-COUNTIF(AB967:AB986,0))</f>
        <v>#DIV/0!</v>
      </c>
      <c r="AB988" s="66"/>
      <c r="AC988" s="88" t="e">
        <f>SUM(AD967:AD986)/(20-COUNTIF(AD967:AD986,0))</f>
        <v>#DIV/0!</v>
      </c>
      <c r="AD988" s="66"/>
    </row>
    <row r="989" spans="2:30" ht="15.75" customHeight="1">
      <c r="B989" s="8" t="s">
        <v>53</v>
      </c>
    </row>
    <row r="990" spans="2:30" ht="15.75" customHeight="1">
      <c r="B990" s="89"/>
      <c r="C990" s="52"/>
      <c r="D990" s="52"/>
      <c r="E990" s="52"/>
      <c r="F990" s="52"/>
      <c r="G990" s="52"/>
      <c r="H990" s="52"/>
      <c r="I990" s="52"/>
      <c r="J990" s="52"/>
      <c r="K990" s="52"/>
      <c r="L990" s="52"/>
      <c r="M990" s="52"/>
      <c r="N990" s="52"/>
      <c r="O990" s="52"/>
      <c r="P990" s="52"/>
      <c r="Q990" s="52"/>
      <c r="R990" s="52"/>
      <c r="S990" s="52"/>
      <c r="T990" s="52"/>
      <c r="U990" s="52"/>
      <c r="V990" s="52"/>
      <c r="W990" s="52"/>
      <c r="X990" s="52"/>
      <c r="Y990" s="52"/>
      <c r="Z990" s="52"/>
      <c r="AA990" s="52"/>
      <c r="AB990" s="52"/>
      <c r="AC990" s="52"/>
      <c r="AD990" s="52"/>
    </row>
    <row r="991" spans="2:30" ht="15.75" customHeight="1">
      <c r="B991" s="52"/>
      <c r="C991" s="52"/>
      <c r="D991" s="52"/>
      <c r="E991" s="52"/>
      <c r="F991" s="52"/>
      <c r="G991" s="52"/>
      <c r="H991" s="52"/>
      <c r="I991" s="52"/>
      <c r="J991" s="52"/>
      <c r="K991" s="52"/>
      <c r="L991" s="52"/>
      <c r="M991" s="52"/>
      <c r="N991" s="52"/>
      <c r="O991" s="52"/>
      <c r="P991" s="52"/>
      <c r="Q991" s="52"/>
      <c r="R991" s="52"/>
      <c r="S991" s="52"/>
      <c r="T991" s="52"/>
      <c r="U991" s="52"/>
      <c r="V991" s="52"/>
      <c r="W991" s="52"/>
      <c r="X991" s="52"/>
      <c r="Y991" s="52"/>
      <c r="Z991" s="52"/>
      <c r="AA991" s="52"/>
      <c r="AB991" s="52"/>
      <c r="AC991" s="52"/>
      <c r="AD991" s="52"/>
    </row>
    <row r="994" spans="2:30" ht="15.75" customHeight="1">
      <c r="B994" s="10">
        <f>Datos!C229</f>
        <v>0</v>
      </c>
      <c r="P994" s="11">
        <f>Portada!$C$27</f>
        <v>0</v>
      </c>
      <c r="T994" s="12">
        <f>Portada!$E$29</f>
        <v>0</v>
      </c>
      <c r="AD994" s="11">
        <f>Portada!$D$21</f>
        <v>0</v>
      </c>
    </row>
    <row r="995" spans="2:30" ht="15.75" customHeight="1">
      <c r="B995" s="83" t="s">
        <v>12</v>
      </c>
      <c r="C995" s="83" t="s">
        <v>13</v>
      </c>
      <c r="D995" s="85" t="s">
        <v>14</v>
      </c>
      <c r="E995" s="59"/>
      <c r="F995" s="59"/>
      <c r="G995" s="59"/>
      <c r="H995" s="59"/>
      <c r="I995" s="59"/>
      <c r="J995" s="59"/>
      <c r="K995" s="59"/>
      <c r="L995" s="59"/>
      <c r="M995" s="59"/>
      <c r="N995" s="59"/>
      <c r="O995" s="60"/>
      <c r="P995" s="83" t="s">
        <v>15</v>
      </c>
      <c r="Q995" s="85" t="s">
        <v>16</v>
      </c>
      <c r="R995" s="59"/>
      <c r="S995" s="59"/>
      <c r="T995" s="59"/>
      <c r="U995" s="59"/>
      <c r="V995" s="59"/>
      <c r="W995" s="59"/>
      <c r="X995" s="59"/>
      <c r="Y995" s="59"/>
      <c r="Z995" s="59"/>
      <c r="AA995" s="59"/>
      <c r="AB995" s="59"/>
      <c r="AC995" s="59"/>
      <c r="AD995" s="60"/>
    </row>
    <row r="996" spans="2:30" ht="15.75" customHeight="1">
      <c r="B996" s="84"/>
      <c r="C996" s="84"/>
      <c r="D996" s="86"/>
      <c r="E996" s="52"/>
      <c r="F996" s="52"/>
      <c r="G996" s="52"/>
      <c r="H996" s="52"/>
      <c r="I996" s="52"/>
      <c r="J996" s="52"/>
      <c r="K996" s="52"/>
      <c r="L996" s="52"/>
      <c r="M996" s="52"/>
      <c r="N996" s="52"/>
      <c r="O996" s="55"/>
      <c r="P996" s="84"/>
      <c r="Q996" s="61"/>
      <c r="R996" s="56"/>
      <c r="S996" s="56"/>
      <c r="T996" s="56"/>
      <c r="U996" s="56"/>
      <c r="V996" s="56"/>
      <c r="W996" s="56"/>
      <c r="X996" s="56"/>
      <c r="Y996" s="56"/>
      <c r="Z996" s="56"/>
      <c r="AA996" s="56"/>
      <c r="AB996" s="56"/>
      <c r="AC996" s="56"/>
      <c r="AD996" s="57"/>
    </row>
    <row r="997" spans="2:30" ht="15.75" customHeight="1">
      <c r="B997" s="84"/>
      <c r="C997" s="84"/>
      <c r="D997" s="61"/>
      <c r="E997" s="56"/>
      <c r="F997" s="56"/>
      <c r="G997" s="56"/>
      <c r="H997" s="56"/>
      <c r="I997" s="56"/>
      <c r="J997" s="56"/>
      <c r="K997" s="56"/>
      <c r="L997" s="56"/>
      <c r="M997" s="56"/>
      <c r="N997" s="56"/>
      <c r="O997" s="57"/>
      <c r="P997" s="84"/>
      <c r="Q997" s="87" t="s">
        <v>17</v>
      </c>
      <c r="R997" s="66"/>
      <c r="S997" s="87" t="s">
        <v>18</v>
      </c>
      <c r="T997" s="66"/>
      <c r="U997" s="87" t="s">
        <v>19</v>
      </c>
      <c r="V997" s="66"/>
      <c r="W997" s="87" t="s">
        <v>20</v>
      </c>
      <c r="X997" s="66"/>
      <c r="Y997" s="87" t="s">
        <v>21</v>
      </c>
      <c r="Z997" s="66"/>
      <c r="AA997" s="87" t="s">
        <v>22</v>
      </c>
      <c r="AB997" s="66"/>
      <c r="AC997" s="87" t="s">
        <v>23</v>
      </c>
      <c r="AD997" s="66"/>
    </row>
    <row r="998" spans="2:30" ht="15.75" customHeight="1">
      <c r="B998" s="70"/>
      <c r="C998" s="70"/>
      <c r="D998" s="13" t="s">
        <v>24</v>
      </c>
      <c r="E998" s="13" t="s">
        <v>25</v>
      </c>
      <c r="F998" s="13" t="s">
        <v>13</v>
      </c>
      <c r="G998" s="13" t="s">
        <v>24</v>
      </c>
      <c r="H998" s="13" t="s">
        <v>25</v>
      </c>
      <c r="I998" s="13" t="s">
        <v>13</v>
      </c>
      <c r="J998" s="13" t="s">
        <v>24</v>
      </c>
      <c r="K998" s="13" t="s">
        <v>25</v>
      </c>
      <c r="L998" s="13" t="s">
        <v>13</v>
      </c>
      <c r="M998" s="13" t="s">
        <v>24</v>
      </c>
      <c r="N998" s="13" t="s">
        <v>25</v>
      </c>
      <c r="O998" s="13" t="s">
        <v>13</v>
      </c>
      <c r="P998" s="70"/>
      <c r="Q998" s="14" t="s">
        <v>26</v>
      </c>
      <c r="R998" s="14" t="s">
        <v>27</v>
      </c>
      <c r="S998" s="14" t="s">
        <v>26</v>
      </c>
      <c r="T998" s="14" t="s">
        <v>27</v>
      </c>
      <c r="U998" s="14" t="s">
        <v>26</v>
      </c>
      <c r="V998" s="14" t="s">
        <v>27</v>
      </c>
      <c r="W998" s="14" t="s">
        <v>26</v>
      </c>
      <c r="X998" s="14" t="s">
        <v>27</v>
      </c>
      <c r="Y998" s="14" t="s">
        <v>26</v>
      </c>
      <c r="Z998" s="14" t="s">
        <v>27</v>
      </c>
      <c r="AA998" s="14" t="s">
        <v>26</v>
      </c>
      <c r="AB998" s="14" t="s">
        <v>27</v>
      </c>
      <c r="AC998" s="14" t="s">
        <v>26</v>
      </c>
      <c r="AD998" s="14" t="s">
        <v>27</v>
      </c>
    </row>
    <row r="999" spans="2:30" ht="15.75" customHeight="1">
      <c r="B999" s="15">
        <f>Datos!$B$7</f>
        <v>0</v>
      </c>
      <c r="C999" s="16">
        <f>Datos!$G$7</f>
        <v>0</v>
      </c>
      <c r="D999" s="18">
        <f t="shared" ref="D999:D1018" si="2318">D967</f>
        <v>0</v>
      </c>
      <c r="E999" s="20"/>
      <c r="F999" s="22">
        <f t="shared" ref="F999:G999" si="2319">F967</f>
        <v>0</v>
      </c>
      <c r="G999" s="18">
        <f t="shared" si="2319"/>
        <v>0</v>
      </c>
      <c r="H999" s="20"/>
      <c r="I999" s="22">
        <f t="shared" ref="I999:J999" si="2320">I967</f>
        <v>0</v>
      </c>
      <c r="J999" s="18">
        <f t="shared" si="2320"/>
        <v>0</v>
      </c>
      <c r="K999" s="20"/>
      <c r="L999" s="22">
        <f t="shared" ref="L999:M999" si="2321">L967</f>
        <v>0</v>
      </c>
      <c r="M999" s="18">
        <f t="shared" si="2321"/>
        <v>0</v>
      </c>
      <c r="N999" s="20"/>
      <c r="O999" s="22">
        <f t="shared" ref="O999:O1018" si="2322">O967</f>
        <v>0</v>
      </c>
      <c r="P999" s="23">
        <f t="shared" ref="P999:P1018" si="2323">(E999*F999+H999*I999+K999*L999+N999*O999)/100</f>
        <v>0</v>
      </c>
      <c r="Q999" s="33">
        <f t="shared" ref="Q999:Q1018" si="2324">Q967</f>
        <v>0</v>
      </c>
      <c r="R999" s="34">
        <f t="shared" ref="R999:R1018" si="2325">IF(Q999="S",$P999,0)</f>
        <v>0</v>
      </c>
      <c r="S999" s="35">
        <f t="shared" ref="S999:S1018" si="2326">S967</f>
        <v>0</v>
      </c>
      <c r="T999" s="34">
        <f t="shared" ref="T999:T1018" si="2327">IF(S999="S",$P999,0)</f>
        <v>0</v>
      </c>
      <c r="U999" s="36">
        <f t="shared" ref="U999:U1018" si="2328">U967</f>
        <v>0</v>
      </c>
      <c r="V999" s="34">
        <f t="shared" ref="V999:V1018" si="2329">IF(U999="S",$P999,0)</f>
        <v>0</v>
      </c>
      <c r="W999" s="36">
        <f t="shared" ref="W999:W1018" si="2330">W967</f>
        <v>0</v>
      </c>
      <c r="X999" s="34">
        <f t="shared" ref="X999:X1018" si="2331">IF(W999="S",$P999,0)</f>
        <v>0</v>
      </c>
      <c r="Y999" s="35">
        <f t="shared" ref="Y999:Y1018" si="2332">Y967</f>
        <v>0</v>
      </c>
      <c r="Z999" s="34">
        <f t="shared" ref="Z999:Z1018" si="2333">IF(Y999="S",$P999,0)</f>
        <v>0</v>
      </c>
      <c r="AA999" s="36">
        <f t="shared" ref="AA999:AA1018" si="2334">AA967</f>
        <v>0</v>
      </c>
      <c r="AB999" s="34">
        <f t="shared" ref="AB999:AB1018" si="2335">IF(AA999="S",$P999,0)</f>
        <v>0</v>
      </c>
      <c r="AC999" s="36">
        <f t="shared" ref="AC999:AC1018" si="2336">AC967</f>
        <v>0</v>
      </c>
      <c r="AD999" s="34">
        <f t="shared" ref="AD999:AD1018" si="2337">IF(AC999="S",$P999,0)</f>
        <v>0</v>
      </c>
    </row>
    <row r="1000" spans="2:30" ht="15.75" customHeight="1">
      <c r="B1000" s="15">
        <f>Datos!$B$9</f>
        <v>0</v>
      </c>
      <c r="C1000" s="16">
        <f>Datos!$G$9</f>
        <v>0</v>
      </c>
      <c r="D1000" s="26">
        <f t="shared" si="2318"/>
        <v>0</v>
      </c>
      <c r="E1000" s="23"/>
      <c r="F1000" s="16">
        <f t="shared" ref="F1000:G1000" si="2338">F968</f>
        <v>0</v>
      </c>
      <c r="G1000" s="26">
        <f t="shared" si="2338"/>
        <v>0</v>
      </c>
      <c r="H1000" s="23"/>
      <c r="I1000" s="16">
        <f t="shared" ref="I1000:J1000" si="2339">I968</f>
        <v>0</v>
      </c>
      <c r="J1000" s="26">
        <f t="shared" si="2339"/>
        <v>0</v>
      </c>
      <c r="K1000" s="23"/>
      <c r="L1000" s="16">
        <f t="shared" ref="L1000:M1000" si="2340">L968</f>
        <v>0</v>
      </c>
      <c r="M1000" s="18">
        <f t="shared" si="2340"/>
        <v>0</v>
      </c>
      <c r="N1000" s="23"/>
      <c r="O1000" s="16">
        <f t="shared" si="2322"/>
        <v>0</v>
      </c>
      <c r="P1000" s="23">
        <f t="shared" si="2323"/>
        <v>0</v>
      </c>
      <c r="Q1000" s="37">
        <f t="shared" si="2324"/>
        <v>0</v>
      </c>
      <c r="R1000" s="38">
        <f t="shared" si="2325"/>
        <v>0</v>
      </c>
      <c r="S1000" s="39">
        <f t="shared" si="2326"/>
        <v>0</v>
      </c>
      <c r="T1000" s="38">
        <f t="shared" si="2327"/>
        <v>0</v>
      </c>
      <c r="U1000" s="40">
        <f t="shared" si="2328"/>
        <v>0</v>
      </c>
      <c r="V1000" s="38">
        <f t="shared" si="2329"/>
        <v>0</v>
      </c>
      <c r="W1000" s="39">
        <f t="shared" si="2330"/>
        <v>0</v>
      </c>
      <c r="X1000" s="38">
        <f t="shared" si="2331"/>
        <v>0</v>
      </c>
      <c r="Y1000" s="40">
        <f t="shared" si="2332"/>
        <v>0</v>
      </c>
      <c r="Z1000" s="38">
        <f t="shared" si="2333"/>
        <v>0</v>
      </c>
      <c r="AA1000" s="39">
        <f t="shared" si="2334"/>
        <v>0</v>
      </c>
      <c r="AB1000" s="38">
        <f t="shared" si="2335"/>
        <v>0</v>
      </c>
      <c r="AC1000" s="39">
        <f t="shared" si="2336"/>
        <v>0</v>
      </c>
      <c r="AD1000" s="38">
        <f t="shared" si="2337"/>
        <v>0</v>
      </c>
    </row>
    <row r="1001" spans="2:30" ht="15.75" customHeight="1">
      <c r="B1001" s="15">
        <f>Datos!$B$11</f>
        <v>0</v>
      </c>
      <c r="C1001" s="16">
        <f>Datos!$G$11</f>
        <v>0</v>
      </c>
      <c r="D1001" s="26">
        <f t="shared" si="2318"/>
        <v>0</v>
      </c>
      <c r="E1001" s="23"/>
      <c r="F1001" s="16">
        <f t="shared" ref="F1001:G1001" si="2341">F969</f>
        <v>0</v>
      </c>
      <c r="G1001" s="26">
        <f t="shared" si="2341"/>
        <v>0</v>
      </c>
      <c r="H1001" s="23"/>
      <c r="I1001" s="16">
        <f t="shared" ref="I1001:J1001" si="2342">I969</f>
        <v>0</v>
      </c>
      <c r="J1001" s="26">
        <f t="shared" si="2342"/>
        <v>0</v>
      </c>
      <c r="K1001" s="23"/>
      <c r="L1001" s="16">
        <f t="shared" ref="L1001:M1001" si="2343">L969</f>
        <v>0</v>
      </c>
      <c r="M1001" s="26">
        <f t="shared" si="2343"/>
        <v>0</v>
      </c>
      <c r="N1001" s="23"/>
      <c r="O1001" s="16">
        <f t="shared" si="2322"/>
        <v>0</v>
      </c>
      <c r="P1001" s="23">
        <f t="shared" si="2323"/>
        <v>0</v>
      </c>
      <c r="Q1001" s="41">
        <f t="shared" si="2324"/>
        <v>0</v>
      </c>
      <c r="R1001" s="38">
        <f t="shared" si="2325"/>
        <v>0</v>
      </c>
      <c r="S1001" s="39">
        <f t="shared" si="2326"/>
        <v>0</v>
      </c>
      <c r="T1001" s="38">
        <f t="shared" si="2327"/>
        <v>0</v>
      </c>
      <c r="U1001" s="39">
        <f t="shared" si="2328"/>
        <v>0</v>
      </c>
      <c r="V1001" s="38">
        <f t="shared" si="2329"/>
        <v>0</v>
      </c>
      <c r="W1001" s="39">
        <f t="shared" si="2330"/>
        <v>0</v>
      </c>
      <c r="X1001" s="38">
        <f t="shared" si="2331"/>
        <v>0</v>
      </c>
      <c r="Y1001" s="39">
        <f t="shared" si="2332"/>
        <v>0</v>
      </c>
      <c r="Z1001" s="38">
        <f t="shared" si="2333"/>
        <v>0</v>
      </c>
      <c r="AA1001" s="39">
        <f t="shared" si="2334"/>
        <v>0</v>
      </c>
      <c r="AB1001" s="38">
        <f t="shared" si="2335"/>
        <v>0</v>
      </c>
      <c r="AC1001" s="39">
        <f t="shared" si="2336"/>
        <v>0</v>
      </c>
      <c r="AD1001" s="38">
        <f t="shared" si="2337"/>
        <v>0</v>
      </c>
    </row>
    <row r="1002" spans="2:30" ht="15.75" customHeight="1">
      <c r="B1002" s="15">
        <f>Datos!$B$13</f>
        <v>0</v>
      </c>
      <c r="C1002" s="16">
        <f>Datos!$G$13</f>
        <v>0</v>
      </c>
      <c r="D1002" s="26">
        <f t="shared" si="2318"/>
        <v>0</v>
      </c>
      <c r="E1002" s="23"/>
      <c r="F1002" s="16">
        <f t="shared" ref="F1002:G1002" si="2344">F970</f>
        <v>0</v>
      </c>
      <c r="G1002" s="26">
        <f t="shared" si="2344"/>
        <v>0</v>
      </c>
      <c r="H1002" s="23"/>
      <c r="I1002" s="16">
        <f t="shared" ref="I1002:J1002" si="2345">I970</f>
        <v>0</v>
      </c>
      <c r="J1002" s="18">
        <f t="shared" si="2345"/>
        <v>0</v>
      </c>
      <c r="K1002" s="20"/>
      <c r="L1002" s="22">
        <f t="shared" ref="L1002:M1002" si="2346">L970</f>
        <v>0</v>
      </c>
      <c r="M1002" s="26">
        <f t="shared" si="2346"/>
        <v>0</v>
      </c>
      <c r="N1002" s="23"/>
      <c r="O1002" s="16">
        <f t="shared" si="2322"/>
        <v>0</v>
      </c>
      <c r="P1002" s="23">
        <f t="shared" si="2323"/>
        <v>0</v>
      </c>
      <c r="Q1002" s="41">
        <f t="shared" si="2324"/>
        <v>0</v>
      </c>
      <c r="R1002" s="38">
        <f t="shared" si="2325"/>
        <v>0</v>
      </c>
      <c r="S1002" s="39">
        <f t="shared" si="2326"/>
        <v>0</v>
      </c>
      <c r="T1002" s="38">
        <f t="shared" si="2327"/>
        <v>0</v>
      </c>
      <c r="U1002" s="39">
        <f t="shared" si="2328"/>
        <v>0</v>
      </c>
      <c r="V1002" s="38">
        <f t="shared" si="2329"/>
        <v>0</v>
      </c>
      <c r="W1002" s="39">
        <f t="shared" si="2330"/>
        <v>0</v>
      </c>
      <c r="X1002" s="38">
        <f t="shared" si="2331"/>
        <v>0</v>
      </c>
      <c r="Y1002" s="39">
        <f t="shared" si="2332"/>
        <v>0</v>
      </c>
      <c r="Z1002" s="38">
        <f t="shared" si="2333"/>
        <v>0</v>
      </c>
      <c r="AA1002" s="39">
        <f t="shared" si="2334"/>
        <v>0</v>
      </c>
      <c r="AB1002" s="38">
        <f t="shared" si="2335"/>
        <v>0</v>
      </c>
      <c r="AC1002" s="39">
        <f t="shared" si="2336"/>
        <v>0</v>
      </c>
      <c r="AD1002" s="38">
        <f t="shared" si="2337"/>
        <v>0</v>
      </c>
    </row>
    <row r="1003" spans="2:30" ht="15.75" customHeight="1">
      <c r="B1003" s="15">
        <f>Datos!$B$15</f>
        <v>0</v>
      </c>
      <c r="C1003" s="16">
        <f>Datos!$G$15</f>
        <v>0</v>
      </c>
      <c r="D1003" s="26">
        <f t="shared" si="2318"/>
        <v>0</v>
      </c>
      <c r="E1003" s="23"/>
      <c r="F1003" s="16">
        <f t="shared" ref="F1003:G1003" si="2347">F971</f>
        <v>0</v>
      </c>
      <c r="G1003" s="26">
        <f t="shared" si="2347"/>
        <v>0</v>
      </c>
      <c r="H1003" s="20"/>
      <c r="I1003" s="16">
        <f t="shared" ref="I1003:J1003" si="2348">I971</f>
        <v>0</v>
      </c>
      <c r="J1003" s="26">
        <f t="shared" si="2348"/>
        <v>0</v>
      </c>
      <c r="K1003" s="23"/>
      <c r="L1003" s="16">
        <f t="shared" ref="L1003:M1003" si="2349">L971</f>
        <v>0</v>
      </c>
      <c r="M1003" s="26">
        <f t="shared" si="2349"/>
        <v>0</v>
      </c>
      <c r="N1003" s="23"/>
      <c r="O1003" s="16">
        <f t="shared" si="2322"/>
        <v>0</v>
      </c>
      <c r="P1003" s="23">
        <f t="shared" si="2323"/>
        <v>0</v>
      </c>
      <c r="Q1003" s="41">
        <f t="shared" si="2324"/>
        <v>0</v>
      </c>
      <c r="R1003" s="38">
        <f t="shared" si="2325"/>
        <v>0</v>
      </c>
      <c r="S1003" s="39">
        <f t="shared" si="2326"/>
        <v>0</v>
      </c>
      <c r="T1003" s="38">
        <f t="shared" si="2327"/>
        <v>0</v>
      </c>
      <c r="U1003" s="39">
        <f t="shared" si="2328"/>
        <v>0</v>
      </c>
      <c r="V1003" s="38">
        <f t="shared" si="2329"/>
        <v>0</v>
      </c>
      <c r="W1003" s="39">
        <f t="shared" si="2330"/>
        <v>0</v>
      </c>
      <c r="X1003" s="38">
        <f t="shared" si="2331"/>
        <v>0</v>
      </c>
      <c r="Y1003" s="39">
        <f t="shared" si="2332"/>
        <v>0</v>
      </c>
      <c r="Z1003" s="38">
        <f t="shared" si="2333"/>
        <v>0</v>
      </c>
      <c r="AA1003" s="39">
        <f t="shared" si="2334"/>
        <v>0</v>
      </c>
      <c r="AB1003" s="38">
        <f t="shared" si="2335"/>
        <v>0</v>
      </c>
      <c r="AC1003" s="39">
        <f t="shared" si="2336"/>
        <v>0</v>
      </c>
      <c r="AD1003" s="38">
        <f t="shared" si="2337"/>
        <v>0</v>
      </c>
    </row>
    <row r="1004" spans="2:30" ht="15.75" customHeight="1">
      <c r="B1004" s="15">
        <f>Datos!$B$17</f>
        <v>0</v>
      </c>
      <c r="C1004" s="16">
        <f>Datos!$G$17</f>
        <v>0</v>
      </c>
      <c r="D1004" s="26">
        <f t="shared" si="2318"/>
        <v>0</v>
      </c>
      <c r="E1004" s="23"/>
      <c r="F1004" s="16">
        <f t="shared" ref="F1004:G1004" si="2350">F972</f>
        <v>0</v>
      </c>
      <c r="G1004" s="26">
        <f t="shared" si="2350"/>
        <v>0</v>
      </c>
      <c r="H1004" s="23"/>
      <c r="I1004" s="16">
        <f t="shared" ref="I1004:J1004" si="2351">I972</f>
        <v>0</v>
      </c>
      <c r="J1004" s="26">
        <f t="shared" si="2351"/>
        <v>0</v>
      </c>
      <c r="K1004" s="23"/>
      <c r="L1004" s="16">
        <f t="shared" ref="L1004:M1004" si="2352">L972</f>
        <v>0</v>
      </c>
      <c r="M1004" s="26">
        <f t="shared" si="2352"/>
        <v>0</v>
      </c>
      <c r="N1004" s="23"/>
      <c r="O1004" s="16">
        <f t="shared" si="2322"/>
        <v>0</v>
      </c>
      <c r="P1004" s="23">
        <f t="shared" si="2323"/>
        <v>0</v>
      </c>
      <c r="Q1004" s="41">
        <f t="shared" si="2324"/>
        <v>0</v>
      </c>
      <c r="R1004" s="38">
        <f t="shared" si="2325"/>
        <v>0</v>
      </c>
      <c r="S1004" s="39">
        <f t="shared" si="2326"/>
        <v>0</v>
      </c>
      <c r="T1004" s="38">
        <f t="shared" si="2327"/>
        <v>0</v>
      </c>
      <c r="U1004" s="39">
        <f t="shared" si="2328"/>
        <v>0</v>
      </c>
      <c r="V1004" s="38">
        <f t="shared" si="2329"/>
        <v>0</v>
      </c>
      <c r="W1004" s="39">
        <f t="shared" si="2330"/>
        <v>0</v>
      </c>
      <c r="X1004" s="38">
        <f t="shared" si="2331"/>
        <v>0</v>
      </c>
      <c r="Y1004" s="39">
        <f t="shared" si="2332"/>
        <v>0</v>
      </c>
      <c r="Z1004" s="38">
        <f t="shared" si="2333"/>
        <v>0</v>
      </c>
      <c r="AA1004" s="39">
        <f t="shared" si="2334"/>
        <v>0</v>
      </c>
      <c r="AB1004" s="38">
        <f t="shared" si="2335"/>
        <v>0</v>
      </c>
      <c r="AC1004" s="39">
        <f t="shared" si="2336"/>
        <v>0</v>
      </c>
      <c r="AD1004" s="38">
        <f t="shared" si="2337"/>
        <v>0</v>
      </c>
    </row>
    <row r="1005" spans="2:30" ht="15.75" customHeight="1">
      <c r="B1005" s="15">
        <f>Datos!$B$19</f>
        <v>0</v>
      </c>
      <c r="C1005" s="16">
        <f>Datos!$G$19</f>
        <v>0</v>
      </c>
      <c r="D1005" s="26">
        <f t="shared" si="2318"/>
        <v>0</v>
      </c>
      <c r="E1005" s="23"/>
      <c r="F1005" s="16">
        <f t="shared" ref="F1005:G1005" si="2353">F973</f>
        <v>0</v>
      </c>
      <c r="G1005" s="26">
        <f t="shared" si="2353"/>
        <v>0</v>
      </c>
      <c r="H1005" s="23"/>
      <c r="I1005" s="16">
        <f t="shared" ref="I1005:J1005" si="2354">I973</f>
        <v>0</v>
      </c>
      <c r="J1005" s="26">
        <f t="shared" si="2354"/>
        <v>0</v>
      </c>
      <c r="K1005" s="23"/>
      <c r="L1005" s="16">
        <f t="shared" ref="L1005:M1005" si="2355">L973</f>
        <v>0</v>
      </c>
      <c r="M1005" s="26">
        <f t="shared" si="2355"/>
        <v>0</v>
      </c>
      <c r="N1005" s="23"/>
      <c r="O1005" s="16">
        <f t="shared" si="2322"/>
        <v>0</v>
      </c>
      <c r="P1005" s="23">
        <f t="shared" si="2323"/>
        <v>0</v>
      </c>
      <c r="Q1005" s="41">
        <f t="shared" si="2324"/>
        <v>0</v>
      </c>
      <c r="R1005" s="38">
        <f t="shared" si="2325"/>
        <v>0</v>
      </c>
      <c r="S1005" s="39">
        <f t="shared" si="2326"/>
        <v>0</v>
      </c>
      <c r="T1005" s="38">
        <f t="shared" si="2327"/>
        <v>0</v>
      </c>
      <c r="U1005" s="39">
        <f t="shared" si="2328"/>
        <v>0</v>
      </c>
      <c r="V1005" s="38">
        <f t="shared" si="2329"/>
        <v>0</v>
      </c>
      <c r="W1005" s="39">
        <f t="shared" si="2330"/>
        <v>0</v>
      </c>
      <c r="X1005" s="38">
        <f t="shared" si="2331"/>
        <v>0</v>
      </c>
      <c r="Y1005" s="39">
        <f t="shared" si="2332"/>
        <v>0</v>
      </c>
      <c r="Z1005" s="38">
        <f t="shared" si="2333"/>
        <v>0</v>
      </c>
      <c r="AA1005" s="39">
        <f t="shared" si="2334"/>
        <v>0</v>
      </c>
      <c r="AB1005" s="38">
        <f t="shared" si="2335"/>
        <v>0</v>
      </c>
      <c r="AC1005" s="39">
        <f t="shared" si="2336"/>
        <v>0</v>
      </c>
      <c r="AD1005" s="38">
        <f t="shared" si="2337"/>
        <v>0</v>
      </c>
    </row>
    <row r="1006" spans="2:30" ht="15.75" customHeight="1">
      <c r="B1006" s="15">
        <f>Datos!$B$21</f>
        <v>0</v>
      </c>
      <c r="C1006" s="16">
        <f>Datos!$G$21</f>
        <v>0</v>
      </c>
      <c r="D1006" s="26">
        <f t="shared" si="2318"/>
        <v>0</v>
      </c>
      <c r="E1006" s="23"/>
      <c r="F1006" s="16">
        <f t="shared" ref="F1006:G1006" si="2356">F974</f>
        <v>0</v>
      </c>
      <c r="G1006" s="26">
        <f t="shared" si="2356"/>
        <v>0</v>
      </c>
      <c r="H1006" s="23"/>
      <c r="I1006" s="16">
        <f t="shared" ref="I1006:J1006" si="2357">I974</f>
        <v>0</v>
      </c>
      <c r="J1006" s="26">
        <f t="shared" si="2357"/>
        <v>0</v>
      </c>
      <c r="K1006" s="23"/>
      <c r="L1006" s="16">
        <f t="shared" ref="L1006:M1006" si="2358">L974</f>
        <v>0</v>
      </c>
      <c r="M1006" s="26">
        <f t="shared" si="2358"/>
        <v>0</v>
      </c>
      <c r="N1006" s="23"/>
      <c r="O1006" s="16">
        <f t="shared" si="2322"/>
        <v>0</v>
      </c>
      <c r="P1006" s="23">
        <f t="shared" si="2323"/>
        <v>0</v>
      </c>
      <c r="Q1006" s="41">
        <f t="shared" si="2324"/>
        <v>0</v>
      </c>
      <c r="R1006" s="38">
        <f t="shared" si="2325"/>
        <v>0</v>
      </c>
      <c r="S1006" s="39">
        <f t="shared" si="2326"/>
        <v>0</v>
      </c>
      <c r="T1006" s="38">
        <f t="shared" si="2327"/>
        <v>0</v>
      </c>
      <c r="U1006" s="39">
        <f t="shared" si="2328"/>
        <v>0</v>
      </c>
      <c r="V1006" s="38">
        <f t="shared" si="2329"/>
        <v>0</v>
      </c>
      <c r="W1006" s="39">
        <f t="shared" si="2330"/>
        <v>0</v>
      </c>
      <c r="X1006" s="38">
        <f t="shared" si="2331"/>
        <v>0</v>
      </c>
      <c r="Y1006" s="39">
        <f t="shared" si="2332"/>
        <v>0</v>
      </c>
      <c r="Z1006" s="38">
        <f t="shared" si="2333"/>
        <v>0</v>
      </c>
      <c r="AA1006" s="39">
        <f t="shared" si="2334"/>
        <v>0</v>
      </c>
      <c r="AB1006" s="38">
        <f t="shared" si="2335"/>
        <v>0</v>
      </c>
      <c r="AC1006" s="39">
        <f t="shared" si="2336"/>
        <v>0</v>
      </c>
      <c r="AD1006" s="38">
        <f t="shared" si="2337"/>
        <v>0</v>
      </c>
    </row>
    <row r="1007" spans="2:30" ht="15.75" customHeight="1">
      <c r="B1007" s="15">
        <f>Datos!$B$23</f>
        <v>0</v>
      </c>
      <c r="C1007" s="16">
        <f>Datos!$G$23</f>
        <v>0</v>
      </c>
      <c r="D1007" s="18">
        <f t="shared" si="2318"/>
        <v>0</v>
      </c>
      <c r="E1007" s="20"/>
      <c r="F1007" s="22">
        <f t="shared" ref="F1007:G1007" si="2359">F975</f>
        <v>0</v>
      </c>
      <c r="G1007" s="18">
        <f t="shared" si="2359"/>
        <v>0</v>
      </c>
      <c r="H1007" s="20"/>
      <c r="I1007" s="22">
        <f t="shared" ref="I1007:J1007" si="2360">I975</f>
        <v>0</v>
      </c>
      <c r="J1007" s="18">
        <f t="shared" si="2360"/>
        <v>0</v>
      </c>
      <c r="K1007" s="20"/>
      <c r="L1007" s="22">
        <f t="shared" ref="L1007:M1007" si="2361">L975</f>
        <v>0</v>
      </c>
      <c r="M1007" s="18">
        <f t="shared" si="2361"/>
        <v>0</v>
      </c>
      <c r="N1007" s="20"/>
      <c r="O1007" s="22">
        <f t="shared" si="2322"/>
        <v>0</v>
      </c>
      <c r="P1007" s="23">
        <f t="shared" si="2323"/>
        <v>0</v>
      </c>
      <c r="Q1007" s="41">
        <f t="shared" si="2324"/>
        <v>0</v>
      </c>
      <c r="R1007" s="38">
        <f t="shared" si="2325"/>
        <v>0</v>
      </c>
      <c r="S1007" s="39">
        <f t="shared" si="2326"/>
        <v>0</v>
      </c>
      <c r="T1007" s="38">
        <f t="shared" si="2327"/>
        <v>0</v>
      </c>
      <c r="U1007" s="39">
        <f t="shared" si="2328"/>
        <v>0</v>
      </c>
      <c r="V1007" s="38">
        <f t="shared" si="2329"/>
        <v>0</v>
      </c>
      <c r="W1007" s="39">
        <f t="shared" si="2330"/>
        <v>0</v>
      </c>
      <c r="X1007" s="38">
        <f t="shared" si="2331"/>
        <v>0</v>
      </c>
      <c r="Y1007" s="39">
        <f t="shared" si="2332"/>
        <v>0</v>
      </c>
      <c r="Z1007" s="38">
        <f t="shared" si="2333"/>
        <v>0</v>
      </c>
      <c r="AA1007" s="39">
        <f t="shared" si="2334"/>
        <v>0</v>
      </c>
      <c r="AB1007" s="38">
        <f t="shared" si="2335"/>
        <v>0</v>
      </c>
      <c r="AC1007" s="39">
        <f t="shared" si="2336"/>
        <v>0</v>
      </c>
      <c r="AD1007" s="38">
        <f t="shared" si="2337"/>
        <v>0</v>
      </c>
    </row>
    <row r="1008" spans="2:30" ht="15.75" customHeight="1">
      <c r="B1008" s="15">
        <f>Datos!$B$25</f>
        <v>0</v>
      </c>
      <c r="C1008" s="16">
        <f>Datos!$G$25</f>
        <v>0</v>
      </c>
      <c r="D1008" s="26">
        <f t="shared" si="2318"/>
        <v>0</v>
      </c>
      <c r="E1008" s="23"/>
      <c r="F1008" s="16">
        <f t="shared" ref="F1008:G1008" si="2362">F976</f>
        <v>0</v>
      </c>
      <c r="G1008" s="26">
        <f t="shared" si="2362"/>
        <v>0</v>
      </c>
      <c r="H1008" s="23"/>
      <c r="I1008" s="16">
        <f t="shared" ref="I1008:J1008" si="2363">I976</f>
        <v>0</v>
      </c>
      <c r="J1008" s="26">
        <f t="shared" si="2363"/>
        <v>0</v>
      </c>
      <c r="K1008" s="23"/>
      <c r="L1008" s="16">
        <f t="shared" ref="L1008:M1008" si="2364">L976</f>
        <v>0</v>
      </c>
      <c r="M1008" s="26">
        <f t="shared" si="2364"/>
        <v>0</v>
      </c>
      <c r="N1008" s="23"/>
      <c r="O1008" s="16">
        <f t="shared" si="2322"/>
        <v>0</v>
      </c>
      <c r="P1008" s="23">
        <f t="shared" si="2323"/>
        <v>0</v>
      </c>
      <c r="Q1008" s="41">
        <f t="shared" si="2324"/>
        <v>0</v>
      </c>
      <c r="R1008" s="38">
        <f t="shared" si="2325"/>
        <v>0</v>
      </c>
      <c r="S1008" s="39">
        <f t="shared" si="2326"/>
        <v>0</v>
      </c>
      <c r="T1008" s="38">
        <f t="shared" si="2327"/>
        <v>0</v>
      </c>
      <c r="U1008" s="39">
        <f t="shared" si="2328"/>
        <v>0</v>
      </c>
      <c r="V1008" s="38">
        <f t="shared" si="2329"/>
        <v>0</v>
      </c>
      <c r="W1008" s="39">
        <f t="shared" si="2330"/>
        <v>0</v>
      </c>
      <c r="X1008" s="38">
        <f t="shared" si="2331"/>
        <v>0</v>
      </c>
      <c r="Y1008" s="39">
        <f t="shared" si="2332"/>
        <v>0</v>
      </c>
      <c r="Z1008" s="38">
        <f t="shared" si="2333"/>
        <v>0</v>
      </c>
      <c r="AA1008" s="39">
        <f t="shared" si="2334"/>
        <v>0</v>
      </c>
      <c r="AB1008" s="38">
        <f t="shared" si="2335"/>
        <v>0</v>
      </c>
      <c r="AC1008" s="39">
        <f t="shared" si="2336"/>
        <v>0</v>
      </c>
      <c r="AD1008" s="38">
        <f t="shared" si="2337"/>
        <v>0</v>
      </c>
    </row>
    <row r="1009" spans="2:30" ht="15.75" customHeight="1">
      <c r="B1009" s="15">
        <f>Datos!$B$27</f>
        <v>0</v>
      </c>
      <c r="C1009" s="16">
        <f>Datos!$G$27</f>
        <v>0</v>
      </c>
      <c r="D1009" s="26">
        <f t="shared" si="2318"/>
        <v>0</v>
      </c>
      <c r="E1009" s="23"/>
      <c r="F1009" s="16">
        <f t="shared" ref="F1009:G1009" si="2365">F977</f>
        <v>0</v>
      </c>
      <c r="G1009" s="26">
        <f t="shared" si="2365"/>
        <v>0</v>
      </c>
      <c r="H1009" s="23"/>
      <c r="I1009" s="16">
        <f t="shared" ref="I1009:J1009" si="2366">I977</f>
        <v>0</v>
      </c>
      <c r="J1009" s="26">
        <f t="shared" si="2366"/>
        <v>0</v>
      </c>
      <c r="K1009" s="23"/>
      <c r="L1009" s="16">
        <f t="shared" ref="L1009:M1009" si="2367">L977</f>
        <v>0</v>
      </c>
      <c r="M1009" s="26">
        <f t="shared" si="2367"/>
        <v>0</v>
      </c>
      <c r="N1009" s="23"/>
      <c r="O1009" s="16">
        <f t="shared" si="2322"/>
        <v>0</v>
      </c>
      <c r="P1009" s="23">
        <f t="shared" si="2323"/>
        <v>0</v>
      </c>
      <c r="Q1009" s="41">
        <f t="shared" si="2324"/>
        <v>0</v>
      </c>
      <c r="R1009" s="38">
        <f t="shared" si="2325"/>
        <v>0</v>
      </c>
      <c r="S1009" s="39">
        <f t="shared" si="2326"/>
        <v>0</v>
      </c>
      <c r="T1009" s="38">
        <f t="shared" si="2327"/>
        <v>0</v>
      </c>
      <c r="U1009" s="39">
        <f t="shared" si="2328"/>
        <v>0</v>
      </c>
      <c r="V1009" s="38">
        <f t="shared" si="2329"/>
        <v>0</v>
      </c>
      <c r="W1009" s="39">
        <f t="shared" si="2330"/>
        <v>0</v>
      </c>
      <c r="X1009" s="38">
        <f t="shared" si="2331"/>
        <v>0</v>
      </c>
      <c r="Y1009" s="39">
        <f t="shared" si="2332"/>
        <v>0</v>
      </c>
      <c r="Z1009" s="38">
        <f t="shared" si="2333"/>
        <v>0</v>
      </c>
      <c r="AA1009" s="39">
        <f t="shared" si="2334"/>
        <v>0</v>
      </c>
      <c r="AB1009" s="38">
        <f t="shared" si="2335"/>
        <v>0</v>
      </c>
      <c r="AC1009" s="39">
        <f t="shared" si="2336"/>
        <v>0</v>
      </c>
      <c r="AD1009" s="38">
        <f t="shared" si="2337"/>
        <v>0</v>
      </c>
    </row>
    <row r="1010" spans="2:30" ht="15.75" customHeight="1">
      <c r="B1010" s="15">
        <f>Datos!$B$29</f>
        <v>0</v>
      </c>
      <c r="C1010" s="16">
        <f>Datos!$G$29</f>
        <v>0</v>
      </c>
      <c r="D1010" s="26">
        <f t="shared" si="2318"/>
        <v>0</v>
      </c>
      <c r="E1010" s="23"/>
      <c r="F1010" s="16">
        <f t="shared" ref="F1010:G1010" si="2368">F978</f>
        <v>0</v>
      </c>
      <c r="G1010" s="26">
        <f t="shared" si="2368"/>
        <v>0</v>
      </c>
      <c r="H1010" s="23"/>
      <c r="I1010" s="16">
        <f t="shared" ref="I1010:J1010" si="2369">I978</f>
        <v>0</v>
      </c>
      <c r="J1010" s="26">
        <f t="shared" si="2369"/>
        <v>0</v>
      </c>
      <c r="K1010" s="23"/>
      <c r="L1010" s="16">
        <f t="shared" ref="L1010:M1010" si="2370">L978</f>
        <v>0</v>
      </c>
      <c r="M1010" s="26">
        <f t="shared" si="2370"/>
        <v>0</v>
      </c>
      <c r="N1010" s="23"/>
      <c r="O1010" s="16">
        <f t="shared" si="2322"/>
        <v>0</v>
      </c>
      <c r="P1010" s="23">
        <f t="shared" si="2323"/>
        <v>0</v>
      </c>
      <c r="Q1010" s="41">
        <f t="shared" si="2324"/>
        <v>0</v>
      </c>
      <c r="R1010" s="38">
        <f t="shared" si="2325"/>
        <v>0</v>
      </c>
      <c r="S1010" s="39">
        <f t="shared" si="2326"/>
        <v>0</v>
      </c>
      <c r="T1010" s="38">
        <f t="shared" si="2327"/>
        <v>0</v>
      </c>
      <c r="U1010" s="39">
        <f t="shared" si="2328"/>
        <v>0</v>
      </c>
      <c r="V1010" s="38">
        <f t="shared" si="2329"/>
        <v>0</v>
      </c>
      <c r="W1010" s="39">
        <f t="shared" si="2330"/>
        <v>0</v>
      </c>
      <c r="X1010" s="38">
        <f t="shared" si="2331"/>
        <v>0</v>
      </c>
      <c r="Y1010" s="39">
        <f t="shared" si="2332"/>
        <v>0</v>
      </c>
      <c r="Z1010" s="38">
        <f t="shared" si="2333"/>
        <v>0</v>
      </c>
      <c r="AA1010" s="39">
        <f t="shared" si="2334"/>
        <v>0</v>
      </c>
      <c r="AB1010" s="38">
        <f t="shared" si="2335"/>
        <v>0</v>
      </c>
      <c r="AC1010" s="39">
        <f t="shared" si="2336"/>
        <v>0</v>
      </c>
      <c r="AD1010" s="38">
        <f t="shared" si="2337"/>
        <v>0</v>
      </c>
    </row>
    <row r="1011" spans="2:30" ht="15.75" customHeight="1">
      <c r="B1011" s="15">
        <f>Datos!$B$31</f>
        <v>0</v>
      </c>
      <c r="C1011" s="16">
        <f>Datos!$G$31</f>
        <v>0</v>
      </c>
      <c r="D1011" s="26">
        <f t="shared" si="2318"/>
        <v>0</v>
      </c>
      <c r="E1011" s="23"/>
      <c r="F1011" s="16">
        <f t="shared" ref="F1011:G1011" si="2371">F979</f>
        <v>0</v>
      </c>
      <c r="G1011" s="26">
        <f t="shared" si="2371"/>
        <v>0</v>
      </c>
      <c r="H1011" s="23"/>
      <c r="I1011" s="16">
        <f t="shared" ref="I1011:J1011" si="2372">I979</f>
        <v>0</v>
      </c>
      <c r="J1011" s="26">
        <f t="shared" si="2372"/>
        <v>0</v>
      </c>
      <c r="K1011" s="23"/>
      <c r="L1011" s="16">
        <f t="shared" ref="L1011:M1011" si="2373">L979</f>
        <v>0</v>
      </c>
      <c r="M1011" s="26">
        <f t="shared" si="2373"/>
        <v>0</v>
      </c>
      <c r="N1011" s="23"/>
      <c r="O1011" s="16">
        <f t="shared" si="2322"/>
        <v>0</v>
      </c>
      <c r="P1011" s="23">
        <f t="shared" si="2323"/>
        <v>0</v>
      </c>
      <c r="Q1011" s="41">
        <f t="shared" si="2324"/>
        <v>0</v>
      </c>
      <c r="R1011" s="38">
        <f t="shared" si="2325"/>
        <v>0</v>
      </c>
      <c r="S1011" s="39">
        <f t="shared" si="2326"/>
        <v>0</v>
      </c>
      <c r="T1011" s="38">
        <f t="shared" si="2327"/>
        <v>0</v>
      </c>
      <c r="U1011" s="39">
        <f t="shared" si="2328"/>
        <v>0</v>
      </c>
      <c r="V1011" s="38">
        <f t="shared" si="2329"/>
        <v>0</v>
      </c>
      <c r="W1011" s="39">
        <f t="shared" si="2330"/>
        <v>0</v>
      </c>
      <c r="X1011" s="38">
        <f t="shared" si="2331"/>
        <v>0</v>
      </c>
      <c r="Y1011" s="39">
        <f t="shared" si="2332"/>
        <v>0</v>
      </c>
      <c r="Z1011" s="38">
        <f t="shared" si="2333"/>
        <v>0</v>
      </c>
      <c r="AA1011" s="39">
        <f t="shared" si="2334"/>
        <v>0</v>
      </c>
      <c r="AB1011" s="38">
        <f t="shared" si="2335"/>
        <v>0</v>
      </c>
      <c r="AC1011" s="39">
        <f t="shared" si="2336"/>
        <v>0</v>
      </c>
      <c r="AD1011" s="38">
        <f t="shared" si="2337"/>
        <v>0</v>
      </c>
    </row>
    <row r="1012" spans="2:30" ht="15.75" customHeight="1">
      <c r="B1012" s="15">
        <f>Datos!$B$33</f>
        <v>0</v>
      </c>
      <c r="C1012" s="16">
        <f>Datos!$G$33</f>
        <v>0</v>
      </c>
      <c r="D1012" s="26">
        <f t="shared" si="2318"/>
        <v>0</v>
      </c>
      <c r="E1012" s="23"/>
      <c r="F1012" s="16">
        <f t="shared" ref="F1012:G1012" si="2374">F980</f>
        <v>0</v>
      </c>
      <c r="G1012" s="26">
        <f t="shared" si="2374"/>
        <v>0</v>
      </c>
      <c r="H1012" s="23"/>
      <c r="I1012" s="16">
        <f t="shared" ref="I1012:J1012" si="2375">I980</f>
        <v>0</v>
      </c>
      <c r="J1012" s="26">
        <f t="shared" si="2375"/>
        <v>0</v>
      </c>
      <c r="K1012" s="23"/>
      <c r="L1012" s="16">
        <f t="shared" ref="L1012:M1012" si="2376">L980</f>
        <v>0</v>
      </c>
      <c r="M1012" s="26">
        <f t="shared" si="2376"/>
        <v>0</v>
      </c>
      <c r="N1012" s="23"/>
      <c r="O1012" s="16">
        <f t="shared" si="2322"/>
        <v>0</v>
      </c>
      <c r="P1012" s="23">
        <f t="shared" si="2323"/>
        <v>0</v>
      </c>
      <c r="Q1012" s="41">
        <f t="shared" si="2324"/>
        <v>0</v>
      </c>
      <c r="R1012" s="38">
        <f t="shared" si="2325"/>
        <v>0</v>
      </c>
      <c r="S1012" s="39">
        <f t="shared" si="2326"/>
        <v>0</v>
      </c>
      <c r="T1012" s="38">
        <f t="shared" si="2327"/>
        <v>0</v>
      </c>
      <c r="U1012" s="39">
        <f t="shared" si="2328"/>
        <v>0</v>
      </c>
      <c r="V1012" s="38">
        <f t="shared" si="2329"/>
        <v>0</v>
      </c>
      <c r="W1012" s="39">
        <f t="shared" si="2330"/>
        <v>0</v>
      </c>
      <c r="X1012" s="38">
        <f t="shared" si="2331"/>
        <v>0</v>
      </c>
      <c r="Y1012" s="39">
        <f t="shared" si="2332"/>
        <v>0</v>
      </c>
      <c r="Z1012" s="38">
        <f t="shared" si="2333"/>
        <v>0</v>
      </c>
      <c r="AA1012" s="39">
        <f t="shared" si="2334"/>
        <v>0</v>
      </c>
      <c r="AB1012" s="38">
        <f t="shared" si="2335"/>
        <v>0</v>
      </c>
      <c r="AC1012" s="39">
        <f t="shared" si="2336"/>
        <v>0</v>
      </c>
      <c r="AD1012" s="38">
        <f t="shared" si="2337"/>
        <v>0</v>
      </c>
    </row>
    <row r="1013" spans="2:30" ht="15.75" customHeight="1">
      <c r="B1013" s="15">
        <f>Datos!$B$35</f>
        <v>0</v>
      </c>
      <c r="C1013" s="16">
        <f>Datos!$G$35</f>
        <v>0</v>
      </c>
      <c r="D1013" s="26">
        <f t="shared" si="2318"/>
        <v>0</v>
      </c>
      <c r="E1013" s="23"/>
      <c r="F1013" s="16">
        <f t="shared" ref="F1013:G1013" si="2377">F981</f>
        <v>0</v>
      </c>
      <c r="G1013" s="26">
        <f t="shared" si="2377"/>
        <v>0</v>
      </c>
      <c r="H1013" s="23"/>
      <c r="I1013" s="16">
        <f t="shared" ref="I1013:J1013" si="2378">I981</f>
        <v>0</v>
      </c>
      <c r="J1013" s="26">
        <f t="shared" si="2378"/>
        <v>0</v>
      </c>
      <c r="K1013" s="23"/>
      <c r="L1013" s="16">
        <f t="shared" ref="L1013:M1013" si="2379">L981</f>
        <v>0</v>
      </c>
      <c r="M1013" s="26">
        <f t="shared" si="2379"/>
        <v>0</v>
      </c>
      <c r="N1013" s="23"/>
      <c r="O1013" s="16">
        <f t="shared" si="2322"/>
        <v>0</v>
      </c>
      <c r="P1013" s="23">
        <f t="shared" si="2323"/>
        <v>0</v>
      </c>
      <c r="Q1013" s="41">
        <f t="shared" si="2324"/>
        <v>0</v>
      </c>
      <c r="R1013" s="38">
        <f t="shared" si="2325"/>
        <v>0</v>
      </c>
      <c r="S1013" s="39">
        <f t="shared" si="2326"/>
        <v>0</v>
      </c>
      <c r="T1013" s="38">
        <f t="shared" si="2327"/>
        <v>0</v>
      </c>
      <c r="U1013" s="39">
        <f t="shared" si="2328"/>
        <v>0</v>
      </c>
      <c r="V1013" s="38">
        <f t="shared" si="2329"/>
        <v>0</v>
      </c>
      <c r="W1013" s="39">
        <f t="shared" si="2330"/>
        <v>0</v>
      </c>
      <c r="X1013" s="38">
        <f t="shared" si="2331"/>
        <v>0</v>
      </c>
      <c r="Y1013" s="39">
        <f t="shared" si="2332"/>
        <v>0</v>
      </c>
      <c r="Z1013" s="38">
        <f t="shared" si="2333"/>
        <v>0</v>
      </c>
      <c r="AA1013" s="39">
        <f t="shared" si="2334"/>
        <v>0</v>
      </c>
      <c r="AB1013" s="38">
        <f t="shared" si="2335"/>
        <v>0</v>
      </c>
      <c r="AC1013" s="39">
        <f t="shared" si="2336"/>
        <v>0</v>
      </c>
      <c r="AD1013" s="38">
        <f t="shared" si="2337"/>
        <v>0</v>
      </c>
    </row>
    <row r="1014" spans="2:30" ht="15.75" customHeight="1">
      <c r="B1014" s="15">
        <f>Datos!$B$37</f>
        <v>0</v>
      </c>
      <c r="C1014" s="16">
        <f>Datos!$G$37</f>
        <v>0</v>
      </c>
      <c r="D1014" s="26">
        <f t="shared" si="2318"/>
        <v>0</v>
      </c>
      <c r="E1014" s="23"/>
      <c r="F1014" s="16">
        <f t="shared" ref="F1014:G1014" si="2380">F982</f>
        <v>0</v>
      </c>
      <c r="G1014" s="26">
        <f t="shared" si="2380"/>
        <v>0</v>
      </c>
      <c r="H1014" s="23"/>
      <c r="I1014" s="16">
        <f t="shared" ref="I1014:J1014" si="2381">I982</f>
        <v>0</v>
      </c>
      <c r="J1014" s="26">
        <f t="shared" si="2381"/>
        <v>0</v>
      </c>
      <c r="K1014" s="23"/>
      <c r="L1014" s="16">
        <f t="shared" ref="L1014:M1014" si="2382">L982</f>
        <v>0</v>
      </c>
      <c r="M1014" s="26">
        <f t="shared" si="2382"/>
        <v>0</v>
      </c>
      <c r="N1014" s="23"/>
      <c r="O1014" s="16">
        <f t="shared" si="2322"/>
        <v>0</v>
      </c>
      <c r="P1014" s="23">
        <f t="shared" si="2323"/>
        <v>0</v>
      </c>
      <c r="Q1014" s="41">
        <f t="shared" si="2324"/>
        <v>0</v>
      </c>
      <c r="R1014" s="38">
        <f t="shared" si="2325"/>
        <v>0</v>
      </c>
      <c r="S1014" s="39">
        <f t="shared" si="2326"/>
        <v>0</v>
      </c>
      <c r="T1014" s="38">
        <f t="shared" si="2327"/>
        <v>0</v>
      </c>
      <c r="U1014" s="39">
        <f t="shared" si="2328"/>
        <v>0</v>
      </c>
      <c r="V1014" s="38">
        <f t="shared" si="2329"/>
        <v>0</v>
      </c>
      <c r="W1014" s="39">
        <f t="shared" si="2330"/>
        <v>0</v>
      </c>
      <c r="X1014" s="38">
        <f t="shared" si="2331"/>
        <v>0</v>
      </c>
      <c r="Y1014" s="39">
        <f t="shared" si="2332"/>
        <v>0</v>
      </c>
      <c r="Z1014" s="38">
        <f t="shared" si="2333"/>
        <v>0</v>
      </c>
      <c r="AA1014" s="39">
        <f t="shared" si="2334"/>
        <v>0</v>
      </c>
      <c r="AB1014" s="38">
        <f t="shared" si="2335"/>
        <v>0</v>
      </c>
      <c r="AC1014" s="39">
        <f t="shared" si="2336"/>
        <v>0</v>
      </c>
      <c r="AD1014" s="38">
        <f t="shared" si="2337"/>
        <v>0</v>
      </c>
    </row>
    <row r="1015" spans="2:30" ht="15.75" customHeight="1">
      <c r="B1015" s="15">
        <f>Datos!$B$39</f>
        <v>0</v>
      </c>
      <c r="C1015" s="16">
        <f>Datos!$G$39</f>
        <v>0</v>
      </c>
      <c r="D1015" s="26">
        <f t="shared" si="2318"/>
        <v>0</v>
      </c>
      <c r="E1015" s="23"/>
      <c r="F1015" s="16">
        <f t="shared" ref="F1015:G1015" si="2383">F983</f>
        <v>0</v>
      </c>
      <c r="G1015" s="26">
        <f t="shared" si="2383"/>
        <v>0</v>
      </c>
      <c r="H1015" s="23"/>
      <c r="I1015" s="16">
        <f t="shared" ref="I1015:J1015" si="2384">I983</f>
        <v>0</v>
      </c>
      <c r="J1015" s="26">
        <f t="shared" si="2384"/>
        <v>0</v>
      </c>
      <c r="K1015" s="23"/>
      <c r="L1015" s="16">
        <f t="shared" ref="L1015:M1015" si="2385">L983</f>
        <v>0</v>
      </c>
      <c r="M1015" s="26">
        <f t="shared" si="2385"/>
        <v>0</v>
      </c>
      <c r="N1015" s="23"/>
      <c r="O1015" s="16">
        <f t="shared" si="2322"/>
        <v>0</v>
      </c>
      <c r="P1015" s="23">
        <f t="shared" si="2323"/>
        <v>0</v>
      </c>
      <c r="Q1015" s="41">
        <f t="shared" si="2324"/>
        <v>0</v>
      </c>
      <c r="R1015" s="38">
        <f t="shared" si="2325"/>
        <v>0</v>
      </c>
      <c r="S1015" s="39">
        <f t="shared" si="2326"/>
        <v>0</v>
      </c>
      <c r="T1015" s="38">
        <f t="shared" si="2327"/>
        <v>0</v>
      </c>
      <c r="U1015" s="39">
        <f t="shared" si="2328"/>
        <v>0</v>
      </c>
      <c r="V1015" s="38">
        <f t="shared" si="2329"/>
        <v>0</v>
      </c>
      <c r="W1015" s="39">
        <f t="shared" si="2330"/>
        <v>0</v>
      </c>
      <c r="X1015" s="38">
        <f t="shared" si="2331"/>
        <v>0</v>
      </c>
      <c r="Y1015" s="39">
        <f t="shared" si="2332"/>
        <v>0</v>
      </c>
      <c r="Z1015" s="38">
        <f t="shared" si="2333"/>
        <v>0</v>
      </c>
      <c r="AA1015" s="39">
        <f t="shared" si="2334"/>
        <v>0</v>
      </c>
      <c r="AB1015" s="38">
        <f t="shared" si="2335"/>
        <v>0</v>
      </c>
      <c r="AC1015" s="39">
        <f t="shared" si="2336"/>
        <v>0</v>
      </c>
      <c r="AD1015" s="38">
        <f t="shared" si="2337"/>
        <v>0</v>
      </c>
    </row>
    <row r="1016" spans="2:30" ht="15.75" customHeight="1">
      <c r="B1016" s="15">
        <f>Datos!$B$41</f>
        <v>0</v>
      </c>
      <c r="C1016" s="16">
        <f>Datos!$G$41</f>
        <v>0</v>
      </c>
      <c r="D1016" s="26">
        <f t="shared" si="2318"/>
        <v>0</v>
      </c>
      <c r="E1016" s="23"/>
      <c r="F1016" s="16">
        <f t="shared" ref="F1016:G1016" si="2386">F984</f>
        <v>0</v>
      </c>
      <c r="G1016" s="26">
        <f t="shared" si="2386"/>
        <v>0</v>
      </c>
      <c r="H1016" s="23"/>
      <c r="I1016" s="16">
        <f t="shared" ref="I1016:J1016" si="2387">I984</f>
        <v>0</v>
      </c>
      <c r="J1016" s="26">
        <f t="shared" si="2387"/>
        <v>0</v>
      </c>
      <c r="K1016" s="23"/>
      <c r="L1016" s="16">
        <f t="shared" ref="L1016:M1016" si="2388">L984</f>
        <v>0</v>
      </c>
      <c r="M1016" s="26">
        <f t="shared" si="2388"/>
        <v>0</v>
      </c>
      <c r="N1016" s="23"/>
      <c r="O1016" s="16">
        <f t="shared" si="2322"/>
        <v>0</v>
      </c>
      <c r="P1016" s="23">
        <f t="shared" si="2323"/>
        <v>0</v>
      </c>
      <c r="Q1016" s="41">
        <f t="shared" si="2324"/>
        <v>0</v>
      </c>
      <c r="R1016" s="38">
        <f t="shared" si="2325"/>
        <v>0</v>
      </c>
      <c r="S1016" s="39">
        <f t="shared" si="2326"/>
        <v>0</v>
      </c>
      <c r="T1016" s="38">
        <f t="shared" si="2327"/>
        <v>0</v>
      </c>
      <c r="U1016" s="39">
        <f t="shared" si="2328"/>
        <v>0</v>
      </c>
      <c r="V1016" s="38">
        <f t="shared" si="2329"/>
        <v>0</v>
      </c>
      <c r="W1016" s="39">
        <f t="shared" si="2330"/>
        <v>0</v>
      </c>
      <c r="X1016" s="38">
        <f t="shared" si="2331"/>
        <v>0</v>
      </c>
      <c r="Y1016" s="39">
        <f t="shared" si="2332"/>
        <v>0</v>
      </c>
      <c r="Z1016" s="38">
        <f t="shared" si="2333"/>
        <v>0</v>
      </c>
      <c r="AA1016" s="39">
        <f t="shared" si="2334"/>
        <v>0</v>
      </c>
      <c r="AB1016" s="38">
        <f t="shared" si="2335"/>
        <v>0</v>
      </c>
      <c r="AC1016" s="39">
        <f t="shared" si="2336"/>
        <v>0</v>
      </c>
      <c r="AD1016" s="38">
        <f t="shared" si="2337"/>
        <v>0</v>
      </c>
    </row>
    <row r="1017" spans="2:30" ht="15.75" customHeight="1">
      <c r="B1017" s="15">
        <f>Datos!$B$43</f>
        <v>0</v>
      </c>
      <c r="C1017" s="16">
        <f>Datos!$G$43</f>
        <v>0</v>
      </c>
      <c r="D1017" s="26">
        <f t="shared" si="2318"/>
        <v>0</v>
      </c>
      <c r="E1017" s="23"/>
      <c r="F1017" s="16">
        <f t="shared" ref="F1017:G1017" si="2389">F985</f>
        <v>0</v>
      </c>
      <c r="G1017" s="26">
        <f t="shared" si="2389"/>
        <v>0</v>
      </c>
      <c r="H1017" s="23"/>
      <c r="I1017" s="16">
        <f t="shared" ref="I1017:J1017" si="2390">I985</f>
        <v>0</v>
      </c>
      <c r="J1017" s="26">
        <f t="shared" si="2390"/>
        <v>0</v>
      </c>
      <c r="K1017" s="23"/>
      <c r="L1017" s="16">
        <f t="shared" ref="L1017:M1017" si="2391">L985</f>
        <v>0</v>
      </c>
      <c r="M1017" s="26">
        <f t="shared" si="2391"/>
        <v>0</v>
      </c>
      <c r="N1017" s="23"/>
      <c r="O1017" s="16">
        <f t="shared" si="2322"/>
        <v>0</v>
      </c>
      <c r="P1017" s="23">
        <f t="shared" si="2323"/>
        <v>0</v>
      </c>
      <c r="Q1017" s="41">
        <f t="shared" si="2324"/>
        <v>0</v>
      </c>
      <c r="R1017" s="38">
        <f t="shared" si="2325"/>
        <v>0</v>
      </c>
      <c r="S1017" s="39">
        <f t="shared" si="2326"/>
        <v>0</v>
      </c>
      <c r="T1017" s="38">
        <f t="shared" si="2327"/>
        <v>0</v>
      </c>
      <c r="U1017" s="39">
        <f t="shared" si="2328"/>
        <v>0</v>
      </c>
      <c r="V1017" s="38">
        <f t="shared" si="2329"/>
        <v>0</v>
      </c>
      <c r="W1017" s="39">
        <f t="shared" si="2330"/>
        <v>0</v>
      </c>
      <c r="X1017" s="38">
        <f t="shared" si="2331"/>
        <v>0</v>
      </c>
      <c r="Y1017" s="39">
        <f t="shared" si="2332"/>
        <v>0</v>
      </c>
      <c r="Z1017" s="38">
        <f t="shared" si="2333"/>
        <v>0</v>
      </c>
      <c r="AA1017" s="39">
        <f t="shared" si="2334"/>
        <v>0</v>
      </c>
      <c r="AB1017" s="38">
        <f t="shared" si="2335"/>
        <v>0</v>
      </c>
      <c r="AC1017" s="39">
        <f t="shared" si="2336"/>
        <v>0</v>
      </c>
      <c r="AD1017" s="38">
        <f t="shared" si="2337"/>
        <v>0</v>
      </c>
    </row>
    <row r="1018" spans="2:30" ht="15.75" customHeight="1">
      <c r="B1018" s="15">
        <f>Datos!$B$45</f>
        <v>0</v>
      </c>
      <c r="C1018" s="16">
        <f>Datos!$G$45</f>
        <v>0</v>
      </c>
      <c r="D1018" s="26">
        <f t="shared" si="2318"/>
        <v>0</v>
      </c>
      <c r="E1018" s="23"/>
      <c r="F1018" s="16">
        <f t="shared" ref="F1018:G1018" si="2392">F986</f>
        <v>0</v>
      </c>
      <c r="G1018" s="26">
        <f t="shared" si="2392"/>
        <v>0</v>
      </c>
      <c r="H1018" s="23"/>
      <c r="I1018" s="16">
        <f t="shared" ref="I1018:J1018" si="2393">I986</f>
        <v>0</v>
      </c>
      <c r="J1018" s="26">
        <f t="shared" si="2393"/>
        <v>0</v>
      </c>
      <c r="K1018" s="23"/>
      <c r="L1018" s="16">
        <f t="shared" ref="L1018:M1018" si="2394">L986</f>
        <v>0</v>
      </c>
      <c r="M1018" s="26">
        <f t="shared" si="2394"/>
        <v>0</v>
      </c>
      <c r="N1018" s="23"/>
      <c r="O1018" s="16">
        <f t="shared" si="2322"/>
        <v>0</v>
      </c>
      <c r="P1018" s="23">
        <f t="shared" si="2323"/>
        <v>0</v>
      </c>
      <c r="Q1018" s="37">
        <f t="shared" si="2324"/>
        <v>0</v>
      </c>
      <c r="R1018" s="38">
        <f t="shared" si="2325"/>
        <v>0</v>
      </c>
      <c r="S1018" s="39">
        <f t="shared" si="2326"/>
        <v>0</v>
      </c>
      <c r="T1018" s="38">
        <f t="shared" si="2327"/>
        <v>0</v>
      </c>
      <c r="U1018" s="39">
        <f t="shared" si="2328"/>
        <v>0</v>
      </c>
      <c r="V1018" s="38">
        <f t="shared" si="2329"/>
        <v>0</v>
      </c>
      <c r="W1018" s="39">
        <f t="shared" si="2330"/>
        <v>0</v>
      </c>
      <c r="X1018" s="38">
        <f t="shared" si="2331"/>
        <v>0</v>
      </c>
      <c r="Y1018" s="39">
        <f t="shared" si="2332"/>
        <v>0</v>
      </c>
      <c r="Z1018" s="38">
        <f t="shared" si="2333"/>
        <v>0</v>
      </c>
      <c r="AA1018" s="39">
        <f t="shared" si="2334"/>
        <v>0</v>
      </c>
      <c r="AB1018" s="38">
        <f t="shared" si="2335"/>
        <v>0</v>
      </c>
      <c r="AC1018" s="39">
        <f t="shared" si="2336"/>
        <v>0</v>
      </c>
      <c r="AD1018" s="38">
        <f t="shared" si="2337"/>
        <v>0</v>
      </c>
    </row>
    <row r="1019" spans="2:30" ht="15.75" customHeight="1">
      <c r="J1019" s="4" t="s">
        <v>40</v>
      </c>
      <c r="K1019" s="90">
        <f>(P999*C999+P1000*C1000+P1001*C1001+P1002*C1002+P1003*C1003+P1004*C1004+P1005*C1005+P1006*C1006+P1007*C1007+P1008*C1008+P1009*C1009+P1010*C1010+P1011*C1011+P1012*C1012+P1013*C1013+P1014*C1014+P1015*C1015+P1016*C1016+P1017*C1017+P1018*C1018)/100</f>
        <v>0</v>
      </c>
      <c r="L1019" s="66"/>
      <c r="M1019" s="81" t="str">
        <f>IF(K1019&gt;8.49,"SOBRESALIENTE",IF(K1019&gt;6.99,"NOTABLE",IF(K1019&gt;5.99,"BIEN",IF(K1019&gt;4.99,"SUFICIENTE","INSUFICIENTE"))))</f>
        <v>INSUFICIENTE</v>
      </c>
      <c r="N1019" s="65"/>
      <c r="O1019" s="65"/>
      <c r="P1019" s="66"/>
      <c r="Q1019" s="87" t="s">
        <v>17</v>
      </c>
      <c r="R1019" s="66"/>
      <c r="S1019" s="87" t="s">
        <v>18</v>
      </c>
      <c r="T1019" s="66"/>
      <c r="U1019" s="87" t="s">
        <v>19</v>
      </c>
      <c r="V1019" s="66"/>
      <c r="W1019" s="87" t="s">
        <v>20</v>
      </c>
      <c r="X1019" s="66"/>
      <c r="Y1019" s="87" t="s">
        <v>21</v>
      </c>
      <c r="Z1019" s="66"/>
      <c r="AA1019" s="87" t="s">
        <v>22</v>
      </c>
      <c r="AB1019" s="66"/>
      <c r="AC1019" s="87" t="s">
        <v>23</v>
      </c>
      <c r="AD1019" s="66"/>
    </row>
    <row r="1020" spans="2:30" ht="15.75" customHeight="1">
      <c r="O1020" s="30"/>
      <c r="P1020" s="4" t="s">
        <v>43</v>
      </c>
      <c r="Q1020" s="88" t="e">
        <f>SUM(R999:R1018)/(20-COUNTIF(R999:R1018,0))</f>
        <v>#DIV/0!</v>
      </c>
      <c r="R1020" s="66"/>
      <c r="S1020" s="88" t="e">
        <f>SUM(T999:T1018)/(20-COUNTIF(T999:T1018,0))</f>
        <v>#DIV/0!</v>
      </c>
      <c r="T1020" s="66"/>
      <c r="U1020" s="88" t="e">
        <f>SUM(V999:V1018)/(20-COUNTIF(V999:V1018,0))</f>
        <v>#DIV/0!</v>
      </c>
      <c r="V1020" s="66"/>
      <c r="W1020" s="88" t="e">
        <f>SUM(X999:X1018)/(20-COUNTIF(X999:X1018,0))</f>
        <v>#DIV/0!</v>
      </c>
      <c r="X1020" s="66"/>
      <c r="Y1020" s="88" t="e">
        <f>SUM(Z999:Z1018)/(20-COUNTIF(Z999:Z1018,0))</f>
        <v>#DIV/0!</v>
      </c>
      <c r="Z1020" s="66"/>
      <c r="AA1020" s="88" t="e">
        <f>SUM(AB999:AB1018)/(20-COUNTIF(AB999:AB1018,0))</f>
        <v>#DIV/0!</v>
      </c>
      <c r="AB1020" s="66"/>
      <c r="AC1020" s="88" t="e">
        <f>SUM(AD999:AD1018)/(20-COUNTIF(AD999:AD1018,0))</f>
        <v>#DIV/0!</v>
      </c>
      <c r="AD1020" s="66"/>
    </row>
    <row r="1021" spans="2:30" ht="15.75" customHeight="1">
      <c r="B1021" s="8" t="s">
        <v>53</v>
      </c>
    </row>
    <row r="1022" spans="2:30" ht="15.75" customHeight="1">
      <c r="B1022" s="89"/>
      <c r="C1022" s="52"/>
      <c r="D1022" s="52"/>
      <c r="E1022" s="52"/>
      <c r="F1022" s="52"/>
      <c r="G1022" s="52"/>
      <c r="H1022" s="52"/>
      <c r="I1022" s="52"/>
      <c r="J1022" s="52"/>
      <c r="K1022" s="52"/>
      <c r="L1022" s="52"/>
      <c r="M1022" s="52"/>
      <c r="N1022" s="52"/>
      <c r="O1022" s="52"/>
      <c r="P1022" s="52"/>
      <c r="Q1022" s="52"/>
      <c r="R1022" s="52"/>
      <c r="S1022" s="52"/>
      <c r="T1022" s="52"/>
      <c r="U1022" s="52"/>
      <c r="V1022" s="52"/>
      <c r="W1022" s="52"/>
      <c r="X1022" s="52"/>
      <c r="Y1022" s="52"/>
      <c r="Z1022" s="52"/>
      <c r="AA1022" s="52"/>
      <c r="AB1022" s="52"/>
      <c r="AC1022" s="52"/>
      <c r="AD1022" s="52"/>
    </row>
    <row r="1023" spans="2:30" ht="15.75" customHeight="1">
      <c r="B1023" s="52"/>
      <c r="C1023" s="52"/>
      <c r="D1023" s="52"/>
      <c r="E1023" s="52"/>
      <c r="F1023" s="52"/>
      <c r="G1023" s="52"/>
      <c r="H1023" s="52"/>
      <c r="I1023" s="52"/>
      <c r="J1023" s="52"/>
      <c r="K1023" s="52"/>
      <c r="L1023" s="52"/>
      <c r="M1023" s="52"/>
      <c r="N1023" s="52"/>
      <c r="O1023" s="52"/>
      <c r="P1023" s="52"/>
      <c r="Q1023" s="52"/>
      <c r="R1023" s="52"/>
      <c r="S1023" s="52"/>
      <c r="T1023" s="52"/>
      <c r="U1023" s="52"/>
      <c r="V1023" s="52"/>
      <c r="W1023" s="52"/>
      <c r="X1023" s="52"/>
      <c r="Y1023" s="52"/>
      <c r="Z1023" s="52"/>
      <c r="AA1023" s="52"/>
      <c r="AB1023" s="52"/>
      <c r="AC1023" s="52"/>
      <c r="AD1023" s="52"/>
    </row>
    <row r="1026" spans="2:30" ht="15.75" customHeight="1">
      <c r="B1026" s="10">
        <f>Datos!C230</f>
        <v>0</v>
      </c>
      <c r="P1026" s="11">
        <f>Portada!$C$27</f>
        <v>0</v>
      </c>
      <c r="T1026" s="12">
        <f>Portada!$E$29</f>
        <v>0</v>
      </c>
      <c r="AD1026" s="11">
        <f>Portada!$D$21</f>
        <v>0</v>
      </c>
    </row>
    <row r="1027" spans="2:30" ht="15.75" customHeight="1">
      <c r="B1027" s="83" t="s">
        <v>12</v>
      </c>
      <c r="C1027" s="83" t="s">
        <v>13</v>
      </c>
      <c r="D1027" s="85" t="s">
        <v>14</v>
      </c>
      <c r="E1027" s="59"/>
      <c r="F1027" s="59"/>
      <c r="G1027" s="59"/>
      <c r="H1027" s="59"/>
      <c r="I1027" s="59"/>
      <c r="J1027" s="59"/>
      <c r="K1027" s="59"/>
      <c r="L1027" s="59"/>
      <c r="M1027" s="59"/>
      <c r="N1027" s="59"/>
      <c r="O1027" s="60"/>
      <c r="P1027" s="83" t="s">
        <v>15</v>
      </c>
      <c r="Q1027" s="85" t="s">
        <v>16</v>
      </c>
      <c r="R1027" s="59"/>
      <c r="S1027" s="59"/>
      <c r="T1027" s="59"/>
      <c r="U1027" s="59"/>
      <c r="V1027" s="59"/>
      <c r="W1027" s="59"/>
      <c r="X1027" s="59"/>
      <c r="Y1027" s="59"/>
      <c r="Z1027" s="59"/>
      <c r="AA1027" s="59"/>
      <c r="AB1027" s="59"/>
      <c r="AC1027" s="59"/>
      <c r="AD1027" s="60"/>
    </row>
    <row r="1028" spans="2:30" ht="15.75" customHeight="1">
      <c r="B1028" s="84"/>
      <c r="C1028" s="84"/>
      <c r="D1028" s="86"/>
      <c r="E1028" s="52"/>
      <c r="F1028" s="52"/>
      <c r="G1028" s="52"/>
      <c r="H1028" s="52"/>
      <c r="I1028" s="52"/>
      <c r="J1028" s="52"/>
      <c r="K1028" s="52"/>
      <c r="L1028" s="52"/>
      <c r="M1028" s="52"/>
      <c r="N1028" s="52"/>
      <c r="O1028" s="55"/>
      <c r="P1028" s="84"/>
      <c r="Q1028" s="61"/>
      <c r="R1028" s="56"/>
      <c r="S1028" s="56"/>
      <c r="T1028" s="56"/>
      <c r="U1028" s="56"/>
      <c r="V1028" s="56"/>
      <c r="W1028" s="56"/>
      <c r="X1028" s="56"/>
      <c r="Y1028" s="56"/>
      <c r="Z1028" s="56"/>
      <c r="AA1028" s="56"/>
      <c r="AB1028" s="56"/>
      <c r="AC1028" s="56"/>
      <c r="AD1028" s="57"/>
    </row>
    <row r="1029" spans="2:30" ht="15.75" customHeight="1">
      <c r="B1029" s="84"/>
      <c r="C1029" s="84"/>
      <c r="D1029" s="61"/>
      <c r="E1029" s="56"/>
      <c r="F1029" s="56"/>
      <c r="G1029" s="56"/>
      <c r="H1029" s="56"/>
      <c r="I1029" s="56"/>
      <c r="J1029" s="56"/>
      <c r="K1029" s="56"/>
      <c r="L1029" s="56"/>
      <c r="M1029" s="56"/>
      <c r="N1029" s="56"/>
      <c r="O1029" s="57"/>
      <c r="P1029" s="84"/>
      <c r="Q1029" s="87" t="s">
        <v>17</v>
      </c>
      <c r="R1029" s="66"/>
      <c r="S1029" s="87" t="s">
        <v>18</v>
      </c>
      <c r="T1029" s="66"/>
      <c r="U1029" s="87" t="s">
        <v>19</v>
      </c>
      <c r="V1029" s="66"/>
      <c r="W1029" s="87" t="s">
        <v>20</v>
      </c>
      <c r="X1029" s="66"/>
      <c r="Y1029" s="87" t="s">
        <v>21</v>
      </c>
      <c r="Z1029" s="66"/>
      <c r="AA1029" s="87" t="s">
        <v>22</v>
      </c>
      <c r="AB1029" s="66"/>
      <c r="AC1029" s="87" t="s">
        <v>23</v>
      </c>
      <c r="AD1029" s="66"/>
    </row>
    <row r="1030" spans="2:30" ht="15.75" customHeight="1">
      <c r="B1030" s="70"/>
      <c r="C1030" s="70"/>
      <c r="D1030" s="13" t="s">
        <v>24</v>
      </c>
      <c r="E1030" s="13" t="s">
        <v>25</v>
      </c>
      <c r="F1030" s="13" t="s">
        <v>13</v>
      </c>
      <c r="G1030" s="13" t="s">
        <v>24</v>
      </c>
      <c r="H1030" s="13" t="s">
        <v>25</v>
      </c>
      <c r="I1030" s="13" t="s">
        <v>13</v>
      </c>
      <c r="J1030" s="13" t="s">
        <v>24</v>
      </c>
      <c r="K1030" s="13" t="s">
        <v>25</v>
      </c>
      <c r="L1030" s="13" t="s">
        <v>13</v>
      </c>
      <c r="M1030" s="13" t="s">
        <v>24</v>
      </c>
      <c r="N1030" s="13" t="s">
        <v>25</v>
      </c>
      <c r="O1030" s="13" t="s">
        <v>13</v>
      </c>
      <c r="P1030" s="70"/>
      <c r="Q1030" s="14" t="s">
        <v>26</v>
      </c>
      <c r="R1030" s="14" t="s">
        <v>27</v>
      </c>
      <c r="S1030" s="14" t="s">
        <v>26</v>
      </c>
      <c r="T1030" s="14" t="s">
        <v>27</v>
      </c>
      <c r="U1030" s="14" t="s">
        <v>26</v>
      </c>
      <c r="V1030" s="14" t="s">
        <v>27</v>
      </c>
      <c r="W1030" s="14" t="s">
        <v>26</v>
      </c>
      <c r="X1030" s="14" t="s">
        <v>27</v>
      </c>
      <c r="Y1030" s="14" t="s">
        <v>26</v>
      </c>
      <c r="Z1030" s="14" t="s">
        <v>27</v>
      </c>
      <c r="AA1030" s="14" t="s">
        <v>26</v>
      </c>
      <c r="AB1030" s="14" t="s">
        <v>27</v>
      </c>
      <c r="AC1030" s="14" t="s">
        <v>26</v>
      </c>
      <c r="AD1030" s="14" t="s">
        <v>27</v>
      </c>
    </row>
    <row r="1031" spans="2:30" ht="15.75" customHeight="1">
      <c r="B1031" s="15">
        <f>Datos!$B$7</f>
        <v>0</v>
      </c>
      <c r="C1031" s="16">
        <f>Datos!$G$7</f>
        <v>0</v>
      </c>
      <c r="D1031" s="18">
        <f t="shared" ref="D1031:D1050" si="2395">D999</f>
        <v>0</v>
      </c>
      <c r="E1031" s="20"/>
      <c r="F1031" s="22">
        <f t="shared" ref="F1031:G1031" si="2396">F999</f>
        <v>0</v>
      </c>
      <c r="G1031" s="18">
        <f t="shared" si="2396"/>
        <v>0</v>
      </c>
      <c r="H1031" s="20"/>
      <c r="I1031" s="22">
        <f t="shared" ref="I1031:J1031" si="2397">I999</f>
        <v>0</v>
      </c>
      <c r="J1031" s="18">
        <f t="shared" si="2397"/>
        <v>0</v>
      </c>
      <c r="K1031" s="20"/>
      <c r="L1031" s="22">
        <f t="shared" ref="L1031:M1031" si="2398">L999</f>
        <v>0</v>
      </c>
      <c r="M1031" s="18">
        <f t="shared" si="2398"/>
        <v>0</v>
      </c>
      <c r="N1031" s="20"/>
      <c r="O1031" s="22">
        <f t="shared" ref="O1031:O1050" si="2399">O999</f>
        <v>0</v>
      </c>
      <c r="P1031" s="23">
        <f t="shared" ref="P1031:P1050" si="2400">(E1031*F1031+H1031*I1031+K1031*L1031+N1031*O1031)/100</f>
        <v>0</v>
      </c>
      <c r="Q1031" s="33">
        <f t="shared" ref="Q1031:Q1050" si="2401">Q999</f>
        <v>0</v>
      </c>
      <c r="R1031" s="34">
        <f t="shared" ref="R1031:R1050" si="2402">IF(Q1031="S",$P1031,0)</f>
        <v>0</v>
      </c>
      <c r="S1031" s="35">
        <f t="shared" ref="S1031:S1050" si="2403">S999</f>
        <v>0</v>
      </c>
      <c r="T1031" s="34">
        <f t="shared" ref="T1031:T1050" si="2404">IF(S1031="S",$P1031,0)</f>
        <v>0</v>
      </c>
      <c r="U1031" s="36">
        <f t="shared" ref="U1031:U1050" si="2405">U999</f>
        <v>0</v>
      </c>
      <c r="V1031" s="34">
        <f t="shared" ref="V1031:V1050" si="2406">IF(U1031="S",$P1031,0)</f>
        <v>0</v>
      </c>
      <c r="W1031" s="36">
        <f t="shared" ref="W1031:W1050" si="2407">W999</f>
        <v>0</v>
      </c>
      <c r="X1031" s="34">
        <f t="shared" ref="X1031:X1050" si="2408">IF(W1031="S",$P1031,0)</f>
        <v>0</v>
      </c>
      <c r="Y1031" s="35">
        <f t="shared" ref="Y1031:Y1050" si="2409">Y999</f>
        <v>0</v>
      </c>
      <c r="Z1031" s="34">
        <f t="shared" ref="Z1031:Z1050" si="2410">IF(Y1031="S",$P1031,0)</f>
        <v>0</v>
      </c>
      <c r="AA1031" s="36">
        <f t="shared" ref="AA1031:AA1050" si="2411">AA999</f>
        <v>0</v>
      </c>
      <c r="AB1031" s="34">
        <f t="shared" ref="AB1031:AB1050" si="2412">IF(AA1031="S",$P1031,0)</f>
        <v>0</v>
      </c>
      <c r="AC1031" s="36">
        <f t="shared" ref="AC1031:AC1050" si="2413">AC999</f>
        <v>0</v>
      </c>
      <c r="AD1031" s="34">
        <f t="shared" ref="AD1031:AD1050" si="2414">IF(AC1031="S",$P1031,0)</f>
        <v>0</v>
      </c>
    </row>
    <row r="1032" spans="2:30" ht="15.75" customHeight="1">
      <c r="B1032" s="15">
        <f>Datos!$B$9</f>
        <v>0</v>
      </c>
      <c r="C1032" s="16">
        <f>Datos!$G$9</f>
        <v>0</v>
      </c>
      <c r="D1032" s="26">
        <f t="shared" si="2395"/>
        <v>0</v>
      </c>
      <c r="E1032" s="23"/>
      <c r="F1032" s="16">
        <f t="shared" ref="F1032:G1032" si="2415">F1000</f>
        <v>0</v>
      </c>
      <c r="G1032" s="26">
        <f t="shared" si="2415"/>
        <v>0</v>
      </c>
      <c r="H1032" s="23"/>
      <c r="I1032" s="16">
        <f t="shared" ref="I1032:J1032" si="2416">I1000</f>
        <v>0</v>
      </c>
      <c r="J1032" s="26">
        <f t="shared" si="2416"/>
        <v>0</v>
      </c>
      <c r="K1032" s="23"/>
      <c r="L1032" s="16">
        <f t="shared" ref="L1032:M1032" si="2417">L1000</f>
        <v>0</v>
      </c>
      <c r="M1032" s="18">
        <f t="shared" si="2417"/>
        <v>0</v>
      </c>
      <c r="N1032" s="23"/>
      <c r="O1032" s="16">
        <f t="shared" si="2399"/>
        <v>0</v>
      </c>
      <c r="P1032" s="23">
        <f t="shared" si="2400"/>
        <v>0</v>
      </c>
      <c r="Q1032" s="37">
        <f t="shared" si="2401"/>
        <v>0</v>
      </c>
      <c r="R1032" s="38">
        <f t="shared" si="2402"/>
        <v>0</v>
      </c>
      <c r="S1032" s="39">
        <f t="shared" si="2403"/>
        <v>0</v>
      </c>
      <c r="T1032" s="38">
        <f t="shared" si="2404"/>
        <v>0</v>
      </c>
      <c r="U1032" s="40">
        <f t="shared" si="2405"/>
        <v>0</v>
      </c>
      <c r="V1032" s="38">
        <f t="shared" si="2406"/>
        <v>0</v>
      </c>
      <c r="W1032" s="39">
        <f t="shared" si="2407"/>
        <v>0</v>
      </c>
      <c r="X1032" s="38">
        <f t="shared" si="2408"/>
        <v>0</v>
      </c>
      <c r="Y1032" s="40">
        <f t="shared" si="2409"/>
        <v>0</v>
      </c>
      <c r="Z1032" s="38">
        <f t="shared" si="2410"/>
        <v>0</v>
      </c>
      <c r="AA1032" s="39">
        <f t="shared" si="2411"/>
        <v>0</v>
      </c>
      <c r="AB1032" s="38">
        <f t="shared" si="2412"/>
        <v>0</v>
      </c>
      <c r="AC1032" s="39">
        <f t="shared" si="2413"/>
        <v>0</v>
      </c>
      <c r="AD1032" s="38">
        <f t="shared" si="2414"/>
        <v>0</v>
      </c>
    </row>
    <row r="1033" spans="2:30" ht="15.75" customHeight="1">
      <c r="B1033" s="15">
        <f>Datos!$B$11</f>
        <v>0</v>
      </c>
      <c r="C1033" s="16">
        <f>Datos!$G$11</f>
        <v>0</v>
      </c>
      <c r="D1033" s="26">
        <f t="shared" si="2395"/>
        <v>0</v>
      </c>
      <c r="E1033" s="23"/>
      <c r="F1033" s="16">
        <f t="shared" ref="F1033:G1033" si="2418">F1001</f>
        <v>0</v>
      </c>
      <c r="G1033" s="26">
        <f t="shared" si="2418"/>
        <v>0</v>
      </c>
      <c r="H1033" s="23"/>
      <c r="I1033" s="16">
        <f t="shared" ref="I1033:J1033" si="2419">I1001</f>
        <v>0</v>
      </c>
      <c r="J1033" s="26">
        <f t="shared" si="2419"/>
        <v>0</v>
      </c>
      <c r="K1033" s="23"/>
      <c r="L1033" s="16">
        <f t="shared" ref="L1033:M1033" si="2420">L1001</f>
        <v>0</v>
      </c>
      <c r="M1033" s="26">
        <f t="shared" si="2420"/>
        <v>0</v>
      </c>
      <c r="N1033" s="23"/>
      <c r="O1033" s="16">
        <f t="shared" si="2399"/>
        <v>0</v>
      </c>
      <c r="P1033" s="23">
        <f t="shared" si="2400"/>
        <v>0</v>
      </c>
      <c r="Q1033" s="41">
        <f t="shared" si="2401"/>
        <v>0</v>
      </c>
      <c r="R1033" s="38">
        <f t="shared" si="2402"/>
        <v>0</v>
      </c>
      <c r="S1033" s="39">
        <f t="shared" si="2403"/>
        <v>0</v>
      </c>
      <c r="T1033" s="38">
        <f t="shared" si="2404"/>
        <v>0</v>
      </c>
      <c r="U1033" s="39">
        <f t="shared" si="2405"/>
        <v>0</v>
      </c>
      <c r="V1033" s="38">
        <f t="shared" si="2406"/>
        <v>0</v>
      </c>
      <c r="W1033" s="39">
        <f t="shared" si="2407"/>
        <v>0</v>
      </c>
      <c r="X1033" s="38">
        <f t="shared" si="2408"/>
        <v>0</v>
      </c>
      <c r="Y1033" s="39">
        <f t="shared" si="2409"/>
        <v>0</v>
      </c>
      <c r="Z1033" s="38">
        <f t="shared" si="2410"/>
        <v>0</v>
      </c>
      <c r="AA1033" s="39">
        <f t="shared" si="2411"/>
        <v>0</v>
      </c>
      <c r="AB1033" s="38">
        <f t="shared" si="2412"/>
        <v>0</v>
      </c>
      <c r="AC1033" s="39">
        <f t="shared" si="2413"/>
        <v>0</v>
      </c>
      <c r="AD1033" s="38">
        <f t="shared" si="2414"/>
        <v>0</v>
      </c>
    </row>
    <row r="1034" spans="2:30" ht="15.75" customHeight="1">
      <c r="B1034" s="15">
        <f>Datos!$B$13</f>
        <v>0</v>
      </c>
      <c r="C1034" s="16">
        <f>Datos!$G$13</f>
        <v>0</v>
      </c>
      <c r="D1034" s="26">
        <f t="shared" si="2395"/>
        <v>0</v>
      </c>
      <c r="E1034" s="23"/>
      <c r="F1034" s="16">
        <f t="shared" ref="F1034:G1034" si="2421">F1002</f>
        <v>0</v>
      </c>
      <c r="G1034" s="26">
        <f t="shared" si="2421"/>
        <v>0</v>
      </c>
      <c r="H1034" s="23"/>
      <c r="I1034" s="16">
        <f t="shared" ref="I1034:J1034" si="2422">I1002</f>
        <v>0</v>
      </c>
      <c r="J1034" s="18">
        <f t="shared" si="2422"/>
        <v>0</v>
      </c>
      <c r="K1034" s="20"/>
      <c r="L1034" s="22">
        <f t="shared" ref="L1034:M1034" si="2423">L1002</f>
        <v>0</v>
      </c>
      <c r="M1034" s="26">
        <f t="shared" si="2423"/>
        <v>0</v>
      </c>
      <c r="N1034" s="23"/>
      <c r="O1034" s="16">
        <f t="shared" si="2399"/>
        <v>0</v>
      </c>
      <c r="P1034" s="23">
        <f t="shared" si="2400"/>
        <v>0</v>
      </c>
      <c r="Q1034" s="41">
        <f t="shared" si="2401"/>
        <v>0</v>
      </c>
      <c r="R1034" s="38">
        <f t="shared" si="2402"/>
        <v>0</v>
      </c>
      <c r="S1034" s="39">
        <f t="shared" si="2403"/>
        <v>0</v>
      </c>
      <c r="T1034" s="38">
        <f t="shared" si="2404"/>
        <v>0</v>
      </c>
      <c r="U1034" s="39">
        <f t="shared" si="2405"/>
        <v>0</v>
      </c>
      <c r="V1034" s="38">
        <f t="shared" si="2406"/>
        <v>0</v>
      </c>
      <c r="W1034" s="39">
        <f t="shared" si="2407"/>
        <v>0</v>
      </c>
      <c r="X1034" s="38">
        <f t="shared" si="2408"/>
        <v>0</v>
      </c>
      <c r="Y1034" s="39">
        <f t="shared" si="2409"/>
        <v>0</v>
      </c>
      <c r="Z1034" s="38">
        <f t="shared" si="2410"/>
        <v>0</v>
      </c>
      <c r="AA1034" s="39">
        <f t="shared" si="2411"/>
        <v>0</v>
      </c>
      <c r="AB1034" s="38">
        <f t="shared" si="2412"/>
        <v>0</v>
      </c>
      <c r="AC1034" s="39">
        <f t="shared" si="2413"/>
        <v>0</v>
      </c>
      <c r="AD1034" s="38">
        <f t="shared" si="2414"/>
        <v>0</v>
      </c>
    </row>
    <row r="1035" spans="2:30" ht="15.75" customHeight="1">
      <c r="B1035" s="15">
        <f>Datos!$B$15</f>
        <v>0</v>
      </c>
      <c r="C1035" s="16">
        <f>Datos!$G$15</f>
        <v>0</v>
      </c>
      <c r="D1035" s="26">
        <f t="shared" si="2395"/>
        <v>0</v>
      </c>
      <c r="E1035" s="23"/>
      <c r="F1035" s="16">
        <f t="shared" ref="F1035:G1035" si="2424">F1003</f>
        <v>0</v>
      </c>
      <c r="G1035" s="26">
        <f t="shared" si="2424"/>
        <v>0</v>
      </c>
      <c r="H1035" s="20"/>
      <c r="I1035" s="16">
        <f t="shared" ref="I1035:J1035" si="2425">I1003</f>
        <v>0</v>
      </c>
      <c r="J1035" s="26">
        <f t="shared" si="2425"/>
        <v>0</v>
      </c>
      <c r="K1035" s="23"/>
      <c r="L1035" s="16">
        <f t="shared" ref="L1035:M1035" si="2426">L1003</f>
        <v>0</v>
      </c>
      <c r="M1035" s="26">
        <f t="shared" si="2426"/>
        <v>0</v>
      </c>
      <c r="N1035" s="23"/>
      <c r="O1035" s="16">
        <f t="shared" si="2399"/>
        <v>0</v>
      </c>
      <c r="P1035" s="23">
        <f t="shared" si="2400"/>
        <v>0</v>
      </c>
      <c r="Q1035" s="41">
        <f t="shared" si="2401"/>
        <v>0</v>
      </c>
      <c r="R1035" s="38">
        <f t="shared" si="2402"/>
        <v>0</v>
      </c>
      <c r="S1035" s="39">
        <f t="shared" si="2403"/>
        <v>0</v>
      </c>
      <c r="T1035" s="38">
        <f t="shared" si="2404"/>
        <v>0</v>
      </c>
      <c r="U1035" s="39">
        <f t="shared" si="2405"/>
        <v>0</v>
      </c>
      <c r="V1035" s="38">
        <f t="shared" si="2406"/>
        <v>0</v>
      </c>
      <c r="W1035" s="39">
        <f t="shared" si="2407"/>
        <v>0</v>
      </c>
      <c r="X1035" s="38">
        <f t="shared" si="2408"/>
        <v>0</v>
      </c>
      <c r="Y1035" s="39">
        <f t="shared" si="2409"/>
        <v>0</v>
      </c>
      <c r="Z1035" s="38">
        <f t="shared" si="2410"/>
        <v>0</v>
      </c>
      <c r="AA1035" s="39">
        <f t="shared" si="2411"/>
        <v>0</v>
      </c>
      <c r="AB1035" s="38">
        <f t="shared" si="2412"/>
        <v>0</v>
      </c>
      <c r="AC1035" s="39">
        <f t="shared" si="2413"/>
        <v>0</v>
      </c>
      <c r="AD1035" s="38">
        <f t="shared" si="2414"/>
        <v>0</v>
      </c>
    </row>
    <row r="1036" spans="2:30" ht="15.75" customHeight="1">
      <c r="B1036" s="15">
        <f>Datos!$B$17</f>
        <v>0</v>
      </c>
      <c r="C1036" s="16">
        <f>Datos!$G$17</f>
        <v>0</v>
      </c>
      <c r="D1036" s="26">
        <f t="shared" si="2395"/>
        <v>0</v>
      </c>
      <c r="E1036" s="23"/>
      <c r="F1036" s="16">
        <f t="shared" ref="F1036:G1036" si="2427">F1004</f>
        <v>0</v>
      </c>
      <c r="G1036" s="26">
        <f t="shared" si="2427"/>
        <v>0</v>
      </c>
      <c r="H1036" s="23"/>
      <c r="I1036" s="16">
        <f t="shared" ref="I1036:J1036" si="2428">I1004</f>
        <v>0</v>
      </c>
      <c r="J1036" s="26">
        <f t="shared" si="2428"/>
        <v>0</v>
      </c>
      <c r="K1036" s="23"/>
      <c r="L1036" s="16">
        <f t="shared" ref="L1036:M1036" si="2429">L1004</f>
        <v>0</v>
      </c>
      <c r="M1036" s="26">
        <f t="shared" si="2429"/>
        <v>0</v>
      </c>
      <c r="N1036" s="23"/>
      <c r="O1036" s="16">
        <f t="shared" si="2399"/>
        <v>0</v>
      </c>
      <c r="P1036" s="23">
        <f t="shared" si="2400"/>
        <v>0</v>
      </c>
      <c r="Q1036" s="41">
        <f t="shared" si="2401"/>
        <v>0</v>
      </c>
      <c r="R1036" s="38">
        <f t="shared" si="2402"/>
        <v>0</v>
      </c>
      <c r="S1036" s="39">
        <f t="shared" si="2403"/>
        <v>0</v>
      </c>
      <c r="T1036" s="38">
        <f t="shared" si="2404"/>
        <v>0</v>
      </c>
      <c r="U1036" s="39">
        <f t="shared" si="2405"/>
        <v>0</v>
      </c>
      <c r="V1036" s="38">
        <f t="shared" si="2406"/>
        <v>0</v>
      </c>
      <c r="W1036" s="39">
        <f t="shared" si="2407"/>
        <v>0</v>
      </c>
      <c r="X1036" s="38">
        <f t="shared" si="2408"/>
        <v>0</v>
      </c>
      <c r="Y1036" s="39">
        <f t="shared" si="2409"/>
        <v>0</v>
      </c>
      <c r="Z1036" s="38">
        <f t="shared" si="2410"/>
        <v>0</v>
      </c>
      <c r="AA1036" s="39">
        <f t="shared" si="2411"/>
        <v>0</v>
      </c>
      <c r="AB1036" s="38">
        <f t="shared" si="2412"/>
        <v>0</v>
      </c>
      <c r="AC1036" s="39">
        <f t="shared" si="2413"/>
        <v>0</v>
      </c>
      <c r="AD1036" s="38">
        <f t="shared" si="2414"/>
        <v>0</v>
      </c>
    </row>
    <row r="1037" spans="2:30" ht="15.75" customHeight="1">
      <c r="B1037" s="15">
        <f>Datos!$B$19</f>
        <v>0</v>
      </c>
      <c r="C1037" s="16">
        <f>Datos!$G$19</f>
        <v>0</v>
      </c>
      <c r="D1037" s="26">
        <f t="shared" si="2395"/>
        <v>0</v>
      </c>
      <c r="E1037" s="23"/>
      <c r="F1037" s="16">
        <f t="shared" ref="F1037:G1037" si="2430">F1005</f>
        <v>0</v>
      </c>
      <c r="G1037" s="26">
        <f t="shared" si="2430"/>
        <v>0</v>
      </c>
      <c r="H1037" s="23"/>
      <c r="I1037" s="16">
        <f t="shared" ref="I1037:J1037" si="2431">I1005</f>
        <v>0</v>
      </c>
      <c r="J1037" s="26">
        <f t="shared" si="2431"/>
        <v>0</v>
      </c>
      <c r="K1037" s="23"/>
      <c r="L1037" s="16">
        <f t="shared" ref="L1037:M1037" si="2432">L1005</f>
        <v>0</v>
      </c>
      <c r="M1037" s="26">
        <f t="shared" si="2432"/>
        <v>0</v>
      </c>
      <c r="N1037" s="23"/>
      <c r="O1037" s="16">
        <f t="shared" si="2399"/>
        <v>0</v>
      </c>
      <c r="P1037" s="23">
        <f t="shared" si="2400"/>
        <v>0</v>
      </c>
      <c r="Q1037" s="41">
        <f t="shared" si="2401"/>
        <v>0</v>
      </c>
      <c r="R1037" s="38">
        <f t="shared" si="2402"/>
        <v>0</v>
      </c>
      <c r="S1037" s="39">
        <f t="shared" si="2403"/>
        <v>0</v>
      </c>
      <c r="T1037" s="38">
        <f t="shared" si="2404"/>
        <v>0</v>
      </c>
      <c r="U1037" s="39">
        <f t="shared" si="2405"/>
        <v>0</v>
      </c>
      <c r="V1037" s="38">
        <f t="shared" si="2406"/>
        <v>0</v>
      </c>
      <c r="W1037" s="39">
        <f t="shared" si="2407"/>
        <v>0</v>
      </c>
      <c r="X1037" s="38">
        <f t="shared" si="2408"/>
        <v>0</v>
      </c>
      <c r="Y1037" s="39">
        <f t="shared" si="2409"/>
        <v>0</v>
      </c>
      <c r="Z1037" s="38">
        <f t="shared" si="2410"/>
        <v>0</v>
      </c>
      <c r="AA1037" s="39">
        <f t="shared" si="2411"/>
        <v>0</v>
      </c>
      <c r="AB1037" s="38">
        <f t="shared" si="2412"/>
        <v>0</v>
      </c>
      <c r="AC1037" s="39">
        <f t="shared" si="2413"/>
        <v>0</v>
      </c>
      <c r="AD1037" s="38">
        <f t="shared" si="2414"/>
        <v>0</v>
      </c>
    </row>
    <row r="1038" spans="2:30" ht="15.75" customHeight="1">
      <c r="B1038" s="15">
        <f>Datos!$B$21</f>
        <v>0</v>
      </c>
      <c r="C1038" s="16">
        <f>Datos!$G$21</f>
        <v>0</v>
      </c>
      <c r="D1038" s="26">
        <f t="shared" si="2395"/>
        <v>0</v>
      </c>
      <c r="E1038" s="23"/>
      <c r="F1038" s="16">
        <f t="shared" ref="F1038:G1038" si="2433">F1006</f>
        <v>0</v>
      </c>
      <c r="G1038" s="26">
        <f t="shared" si="2433"/>
        <v>0</v>
      </c>
      <c r="H1038" s="23"/>
      <c r="I1038" s="16">
        <f t="shared" ref="I1038:J1038" si="2434">I1006</f>
        <v>0</v>
      </c>
      <c r="J1038" s="26">
        <f t="shared" si="2434"/>
        <v>0</v>
      </c>
      <c r="K1038" s="23"/>
      <c r="L1038" s="16">
        <f t="shared" ref="L1038:M1038" si="2435">L1006</f>
        <v>0</v>
      </c>
      <c r="M1038" s="26">
        <f t="shared" si="2435"/>
        <v>0</v>
      </c>
      <c r="N1038" s="23"/>
      <c r="O1038" s="16">
        <f t="shared" si="2399"/>
        <v>0</v>
      </c>
      <c r="P1038" s="23">
        <f t="shared" si="2400"/>
        <v>0</v>
      </c>
      <c r="Q1038" s="41">
        <f t="shared" si="2401"/>
        <v>0</v>
      </c>
      <c r="R1038" s="38">
        <f t="shared" si="2402"/>
        <v>0</v>
      </c>
      <c r="S1038" s="39">
        <f t="shared" si="2403"/>
        <v>0</v>
      </c>
      <c r="T1038" s="38">
        <f t="shared" si="2404"/>
        <v>0</v>
      </c>
      <c r="U1038" s="39">
        <f t="shared" si="2405"/>
        <v>0</v>
      </c>
      <c r="V1038" s="38">
        <f t="shared" si="2406"/>
        <v>0</v>
      </c>
      <c r="W1038" s="39">
        <f t="shared" si="2407"/>
        <v>0</v>
      </c>
      <c r="X1038" s="38">
        <f t="shared" si="2408"/>
        <v>0</v>
      </c>
      <c r="Y1038" s="39">
        <f t="shared" si="2409"/>
        <v>0</v>
      </c>
      <c r="Z1038" s="38">
        <f t="shared" si="2410"/>
        <v>0</v>
      </c>
      <c r="AA1038" s="39">
        <f t="shared" si="2411"/>
        <v>0</v>
      </c>
      <c r="AB1038" s="38">
        <f t="shared" si="2412"/>
        <v>0</v>
      </c>
      <c r="AC1038" s="39">
        <f t="shared" si="2413"/>
        <v>0</v>
      </c>
      <c r="AD1038" s="38">
        <f t="shared" si="2414"/>
        <v>0</v>
      </c>
    </row>
    <row r="1039" spans="2:30" ht="15.75" customHeight="1">
      <c r="B1039" s="15">
        <f>Datos!$B$23</f>
        <v>0</v>
      </c>
      <c r="C1039" s="16">
        <f>Datos!$G$23</f>
        <v>0</v>
      </c>
      <c r="D1039" s="18">
        <f t="shared" si="2395"/>
        <v>0</v>
      </c>
      <c r="E1039" s="20"/>
      <c r="F1039" s="22">
        <f t="shared" ref="F1039:G1039" si="2436">F1007</f>
        <v>0</v>
      </c>
      <c r="G1039" s="18">
        <f t="shared" si="2436"/>
        <v>0</v>
      </c>
      <c r="H1039" s="20"/>
      <c r="I1039" s="22">
        <f t="shared" ref="I1039:J1039" si="2437">I1007</f>
        <v>0</v>
      </c>
      <c r="J1039" s="18">
        <f t="shared" si="2437"/>
        <v>0</v>
      </c>
      <c r="K1039" s="20"/>
      <c r="L1039" s="22">
        <f t="shared" ref="L1039:M1039" si="2438">L1007</f>
        <v>0</v>
      </c>
      <c r="M1039" s="18">
        <f t="shared" si="2438"/>
        <v>0</v>
      </c>
      <c r="N1039" s="20"/>
      <c r="O1039" s="22">
        <f t="shared" si="2399"/>
        <v>0</v>
      </c>
      <c r="P1039" s="23">
        <f t="shared" si="2400"/>
        <v>0</v>
      </c>
      <c r="Q1039" s="41">
        <f t="shared" si="2401"/>
        <v>0</v>
      </c>
      <c r="R1039" s="38">
        <f t="shared" si="2402"/>
        <v>0</v>
      </c>
      <c r="S1039" s="39">
        <f t="shared" si="2403"/>
        <v>0</v>
      </c>
      <c r="T1039" s="38">
        <f t="shared" si="2404"/>
        <v>0</v>
      </c>
      <c r="U1039" s="39">
        <f t="shared" si="2405"/>
        <v>0</v>
      </c>
      <c r="V1039" s="38">
        <f t="shared" si="2406"/>
        <v>0</v>
      </c>
      <c r="W1039" s="39">
        <f t="shared" si="2407"/>
        <v>0</v>
      </c>
      <c r="X1039" s="38">
        <f t="shared" si="2408"/>
        <v>0</v>
      </c>
      <c r="Y1039" s="39">
        <f t="shared" si="2409"/>
        <v>0</v>
      </c>
      <c r="Z1039" s="38">
        <f t="shared" si="2410"/>
        <v>0</v>
      </c>
      <c r="AA1039" s="39">
        <f t="shared" si="2411"/>
        <v>0</v>
      </c>
      <c r="AB1039" s="38">
        <f t="shared" si="2412"/>
        <v>0</v>
      </c>
      <c r="AC1039" s="39">
        <f t="shared" si="2413"/>
        <v>0</v>
      </c>
      <c r="AD1039" s="38">
        <f t="shared" si="2414"/>
        <v>0</v>
      </c>
    </row>
    <row r="1040" spans="2:30" ht="15.75" customHeight="1">
      <c r="B1040" s="15">
        <f>Datos!$B$25</f>
        <v>0</v>
      </c>
      <c r="C1040" s="16">
        <f>Datos!$G$25</f>
        <v>0</v>
      </c>
      <c r="D1040" s="26">
        <f t="shared" si="2395"/>
        <v>0</v>
      </c>
      <c r="E1040" s="23"/>
      <c r="F1040" s="16">
        <f t="shared" ref="F1040:G1040" si="2439">F1008</f>
        <v>0</v>
      </c>
      <c r="G1040" s="26">
        <f t="shared" si="2439"/>
        <v>0</v>
      </c>
      <c r="H1040" s="23"/>
      <c r="I1040" s="16">
        <f t="shared" ref="I1040:J1040" si="2440">I1008</f>
        <v>0</v>
      </c>
      <c r="J1040" s="26">
        <f t="shared" si="2440"/>
        <v>0</v>
      </c>
      <c r="K1040" s="23"/>
      <c r="L1040" s="16">
        <f t="shared" ref="L1040:M1040" si="2441">L1008</f>
        <v>0</v>
      </c>
      <c r="M1040" s="26">
        <f t="shared" si="2441"/>
        <v>0</v>
      </c>
      <c r="N1040" s="23"/>
      <c r="O1040" s="16">
        <f t="shared" si="2399"/>
        <v>0</v>
      </c>
      <c r="P1040" s="23">
        <f t="shared" si="2400"/>
        <v>0</v>
      </c>
      <c r="Q1040" s="41">
        <f t="shared" si="2401"/>
        <v>0</v>
      </c>
      <c r="R1040" s="38">
        <f t="shared" si="2402"/>
        <v>0</v>
      </c>
      <c r="S1040" s="39">
        <f t="shared" si="2403"/>
        <v>0</v>
      </c>
      <c r="T1040" s="38">
        <f t="shared" si="2404"/>
        <v>0</v>
      </c>
      <c r="U1040" s="39">
        <f t="shared" si="2405"/>
        <v>0</v>
      </c>
      <c r="V1040" s="38">
        <f t="shared" si="2406"/>
        <v>0</v>
      </c>
      <c r="W1040" s="39">
        <f t="shared" si="2407"/>
        <v>0</v>
      </c>
      <c r="X1040" s="38">
        <f t="shared" si="2408"/>
        <v>0</v>
      </c>
      <c r="Y1040" s="39">
        <f t="shared" si="2409"/>
        <v>0</v>
      </c>
      <c r="Z1040" s="38">
        <f t="shared" si="2410"/>
        <v>0</v>
      </c>
      <c r="AA1040" s="39">
        <f t="shared" si="2411"/>
        <v>0</v>
      </c>
      <c r="AB1040" s="38">
        <f t="shared" si="2412"/>
        <v>0</v>
      </c>
      <c r="AC1040" s="39">
        <f t="shared" si="2413"/>
        <v>0</v>
      </c>
      <c r="AD1040" s="38">
        <f t="shared" si="2414"/>
        <v>0</v>
      </c>
    </row>
    <row r="1041" spans="2:30" ht="15.75" customHeight="1">
      <c r="B1041" s="15">
        <f>Datos!$B$27</f>
        <v>0</v>
      </c>
      <c r="C1041" s="16">
        <f>Datos!$G$27</f>
        <v>0</v>
      </c>
      <c r="D1041" s="26">
        <f t="shared" si="2395"/>
        <v>0</v>
      </c>
      <c r="E1041" s="23"/>
      <c r="F1041" s="16">
        <f t="shared" ref="F1041:G1041" si="2442">F1009</f>
        <v>0</v>
      </c>
      <c r="G1041" s="26">
        <f t="shared" si="2442"/>
        <v>0</v>
      </c>
      <c r="H1041" s="23"/>
      <c r="I1041" s="16">
        <f t="shared" ref="I1041:J1041" si="2443">I1009</f>
        <v>0</v>
      </c>
      <c r="J1041" s="26">
        <f t="shared" si="2443"/>
        <v>0</v>
      </c>
      <c r="K1041" s="23"/>
      <c r="L1041" s="16">
        <f t="shared" ref="L1041:M1041" si="2444">L1009</f>
        <v>0</v>
      </c>
      <c r="M1041" s="26">
        <f t="shared" si="2444"/>
        <v>0</v>
      </c>
      <c r="N1041" s="23"/>
      <c r="O1041" s="16">
        <f t="shared" si="2399"/>
        <v>0</v>
      </c>
      <c r="P1041" s="23">
        <f t="shared" si="2400"/>
        <v>0</v>
      </c>
      <c r="Q1041" s="41">
        <f t="shared" si="2401"/>
        <v>0</v>
      </c>
      <c r="R1041" s="38">
        <f t="shared" si="2402"/>
        <v>0</v>
      </c>
      <c r="S1041" s="39">
        <f t="shared" si="2403"/>
        <v>0</v>
      </c>
      <c r="T1041" s="38">
        <f t="shared" si="2404"/>
        <v>0</v>
      </c>
      <c r="U1041" s="39">
        <f t="shared" si="2405"/>
        <v>0</v>
      </c>
      <c r="V1041" s="38">
        <f t="shared" si="2406"/>
        <v>0</v>
      </c>
      <c r="W1041" s="39">
        <f t="shared" si="2407"/>
        <v>0</v>
      </c>
      <c r="X1041" s="38">
        <f t="shared" si="2408"/>
        <v>0</v>
      </c>
      <c r="Y1041" s="39">
        <f t="shared" si="2409"/>
        <v>0</v>
      </c>
      <c r="Z1041" s="38">
        <f t="shared" si="2410"/>
        <v>0</v>
      </c>
      <c r="AA1041" s="39">
        <f t="shared" si="2411"/>
        <v>0</v>
      </c>
      <c r="AB1041" s="38">
        <f t="shared" si="2412"/>
        <v>0</v>
      </c>
      <c r="AC1041" s="39">
        <f t="shared" si="2413"/>
        <v>0</v>
      </c>
      <c r="AD1041" s="38">
        <f t="shared" si="2414"/>
        <v>0</v>
      </c>
    </row>
    <row r="1042" spans="2:30" ht="15.75" customHeight="1">
      <c r="B1042" s="15">
        <f>Datos!$B$29</f>
        <v>0</v>
      </c>
      <c r="C1042" s="16">
        <f>Datos!$G$29</f>
        <v>0</v>
      </c>
      <c r="D1042" s="26">
        <f t="shared" si="2395"/>
        <v>0</v>
      </c>
      <c r="E1042" s="23"/>
      <c r="F1042" s="16">
        <f t="shared" ref="F1042:G1042" si="2445">F1010</f>
        <v>0</v>
      </c>
      <c r="G1042" s="26">
        <f t="shared" si="2445"/>
        <v>0</v>
      </c>
      <c r="H1042" s="23"/>
      <c r="I1042" s="16">
        <f t="shared" ref="I1042:J1042" si="2446">I1010</f>
        <v>0</v>
      </c>
      <c r="J1042" s="26">
        <f t="shared" si="2446"/>
        <v>0</v>
      </c>
      <c r="K1042" s="23"/>
      <c r="L1042" s="16">
        <f t="shared" ref="L1042:M1042" si="2447">L1010</f>
        <v>0</v>
      </c>
      <c r="M1042" s="26">
        <f t="shared" si="2447"/>
        <v>0</v>
      </c>
      <c r="N1042" s="23"/>
      <c r="O1042" s="16">
        <f t="shared" si="2399"/>
        <v>0</v>
      </c>
      <c r="P1042" s="23">
        <f t="shared" si="2400"/>
        <v>0</v>
      </c>
      <c r="Q1042" s="41">
        <f t="shared" si="2401"/>
        <v>0</v>
      </c>
      <c r="R1042" s="38">
        <f t="shared" si="2402"/>
        <v>0</v>
      </c>
      <c r="S1042" s="39">
        <f t="shared" si="2403"/>
        <v>0</v>
      </c>
      <c r="T1042" s="38">
        <f t="shared" si="2404"/>
        <v>0</v>
      </c>
      <c r="U1042" s="39">
        <f t="shared" si="2405"/>
        <v>0</v>
      </c>
      <c r="V1042" s="38">
        <f t="shared" si="2406"/>
        <v>0</v>
      </c>
      <c r="W1042" s="39">
        <f t="shared" si="2407"/>
        <v>0</v>
      </c>
      <c r="X1042" s="38">
        <f t="shared" si="2408"/>
        <v>0</v>
      </c>
      <c r="Y1042" s="39">
        <f t="shared" si="2409"/>
        <v>0</v>
      </c>
      <c r="Z1042" s="38">
        <f t="shared" si="2410"/>
        <v>0</v>
      </c>
      <c r="AA1042" s="39">
        <f t="shared" si="2411"/>
        <v>0</v>
      </c>
      <c r="AB1042" s="38">
        <f t="shared" si="2412"/>
        <v>0</v>
      </c>
      <c r="AC1042" s="39">
        <f t="shared" si="2413"/>
        <v>0</v>
      </c>
      <c r="AD1042" s="38">
        <f t="shared" si="2414"/>
        <v>0</v>
      </c>
    </row>
    <row r="1043" spans="2:30" ht="15.75" customHeight="1">
      <c r="B1043" s="15">
        <f>Datos!$B$31</f>
        <v>0</v>
      </c>
      <c r="C1043" s="16">
        <f>Datos!$G$31</f>
        <v>0</v>
      </c>
      <c r="D1043" s="26">
        <f t="shared" si="2395"/>
        <v>0</v>
      </c>
      <c r="E1043" s="23"/>
      <c r="F1043" s="16">
        <f t="shared" ref="F1043:G1043" si="2448">F1011</f>
        <v>0</v>
      </c>
      <c r="G1043" s="26">
        <f t="shared" si="2448"/>
        <v>0</v>
      </c>
      <c r="H1043" s="23"/>
      <c r="I1043" s="16">
        <f t="shared" ref="I1043:J1043" si="2449">I1011</f>
        <v>0</v>
      </c>
      <c r="J1043" s="26">
        <f t="shared" si="2449"/>
        <v>0</v>
      </c>
      <c r="K1043" s="23"/>
      <c r="L1043" s="16">
        <f t="shared" ref="L1043:M1043" si="2450">L1011</f>
        <v>0</v>
      </c>
      <c r="M1043" s="26">
        <f t="shared" si="2450"/>
        <v>0</v>
      </c>
      <c r="N1043" s="23"/>
      <c r="O1043" s="16">
        <f t="shared" si="2399"/>
        <v>0</v>
      </c>
      <c r="P1043" s="23">
        <f t="shared" si="2400"/>
        <v>0</v>
      </c>
      <c r="Q1043" s="41">
        <f t="shared" si="2401"/>
        <v>0</v>
      </c>
      <c r="R1043" s="38">
        <f t="shared" si="2402"/>
        <v>0</v>
      </c>
      <c r="S1043" s="39">
        <f t="shared" si="2403"/>
        <v>0</v>
      </c>
      <c r="T1043" s="38">
        <f t="shared" si="2404"/>
        <v>0</v>
      </c>
      <c r="U1043" s="39">
        <f t="shared" si="2405"/>
        <v>0</v>
      </c>
      <c r="V1043" s="38">
        <f t="shared" si="2406"/>
        <v>0</v>
      </c>
      <c r="W1043" s="39">
        <f t="shared" si="2407"/>
        <v>0</v>
      </c>
      <c r="X1043" s="38">
        <f t="shared" si="2408"/>
        <v>0</v>
      </c>
      <c r="Y1043" s="39">
        <f t="shared" si="2409"/>
        <v>0</v>
      </c>
      <c r="Z1043" s="38">
        <f t="shared" si="2410"/>
        <v>0</v>
      </c>
      <c r="AA1043" s="39">
        <f t="shared" si="2411"/>
        <v>0</v>
      </c>
      <c r="AB1043" s="38">
        <f t="shared" si="2412"/>
        <v>0</v>
      </c>
      <c r="AC1043" s="39">
        <f t="shared" si="2413"/>
        <v>0</v>
      </c>
      <c r="AD1043" s="38">
        <f t="shared" si="2414"/>
        <v>0</v>
      </c>
    </row>
    <row r="1044" spans="2:30" ht="15.75" customHeight="1">
      <c r="B1044" s="15">
        <f>Datos!$B$33</f>
        <v>0</v>
      </c>
      <c r="C1044" s="16">
        <f>Datos!$G$33</f>
        <v>0</v>
      </c>
      <c r="D1044" s="26">
        <f t="shared" si="2395"/>
        <v>0</v>
      </c>
      <c r="E1044" s="23"/>
      <c r="F1044" s="16">
        <f t="shared" ref="F1044:G1044" si="2451">F1012</f>
        <v>0</v>
      </c>
      <c r="G1044" s="26">
        <f t="shared" si="2451"/>
        <v>0</v>
      </c>
      <c r="H1044" s="23"/>
      <c r="I1044" s="16">
        <f t="shared" ref="I1044:J1044" si="2452">I1012</f>
        <v>0</v>
      </c>
      <c r="J1044" s="26">
        <f t="shared" si="2452"/>
        <v>0</v>
      </c>
      <c r="K1044" s="23"/>
      <c r="L1044" s="16">
        <f t="shared" ref="L1044:M1044" si="2453">L1012</f>
        <v>0</v>
      </c>
      <c r="M1044" s="26">
        <f t="shared" si="2453"/>
        <v>0</v>
      </c>
      <c r="N1044" s="23"/>
      <c r="O1044" s="16">
        <f t="shared" si="2399"/>
        <v>0</v>
      </c>
      <c r="P1044" s="23">
        <f t="shared" si="2400"/>
        <v>0</v>
      </c>
      <c r="Q1044" s="41">
        <f t="shared" si="2401"/>
        <v>0</v>
      </c>
      <c r="R1044" s="38">
        <f t="shared" si="2402"/>
        <v>0</v>
      </c>
      <c r="S1044" s="39">
        <f t="shared" si="2403"/>
        <v>0</v>
      </c>
      <c r="T1044" s="38">
        <f t="shared" si="2404"/>
        <v>0</v>
      </c>
      <c r="U1044" s="39">
        <f t="shared" si="2405"/>
        <v>0</v>
      </c>
      <c r="V1044" s="38">
        <f t="shared" si="2406"/>
        <v>0</v>
      </c>
      <c r="W1044" s="39">
        <f t="shared" si="2407"/>
        <v>0</v>
      </c>
      <c r="X1044" s="38">
        <f t="shared" si="2408"/>
        <v>0</v>
      </c>
      <c r="Y1044" s="39">
        <f t="shared" si="2409"/>
        <v>0</v>
      </c>
      <c r="Z1044" s="38">
        <f t="shared" si="2410"/>
        <v>0</v>
      </c>
      <c r="AA1044" s="39">
        <f t="shared" si="2411"/>
        <v>0</v>
      </c>
      <c r="AB1044" s="38">
        <f t="shared" si="2412"/>
        <v>0</v>
      </c>
      <c r="AC1044" s="39">
        <f t="shared" si="2413"/>
        <v>0</v>
      </c>
      <c r="AD1044" s="38">
        <f t="shared" si="2414"/>
        <v>0</v>
      </c>
    </row>
    <row r="1045" spans="2:30" ht="15.75" customHeight="1">
      <c r="B1045" s="15">
        <f>Datos!$B$35</f>
        <v>0</v>
      </c>
      <c r="C1045" s="16">
        <f>Datos!$G$35</f>
        <v>0</v>
      </c>
      <c r="D1045" s="26">
        <f t="shared" si="2395"/>
        <v>0</v>
      </c>
      <c r="E1045" s="23"/>
      <c r="F1045" s="16">
        <f t="shared" ref="F1045:G1045" si="2454">F1013</f>
        <v>0</v>
      </c>
      <c r="G1045" s="26">
        <f t="shared" si="2454"/>
        <v>0</v>
      </c>
      <c r="H1045" s="23"/>
      <c r="I1045" s="16">
        <f t="shared" ref="I1045:J1045" si="2455">I1013</f>
        <v>0</v>
      </c>
      <c r="J1045" s="26">
        <f t="shared" si="2455"/>
        <v>0</v>
      </c>
      <c r="K1045" s="23"/>
      <c r="L1045" s="16">
        <f t="shared" ref="L1045:M1045" si="2456">L1013</f>
        <v>0</v>
      </c>
      <c r="M1045" s="26">
        <f t="shared" si="2456"/>
        <v>0</v>
      </c>
      <c r="N1045" s="23"/>
      <c r="O1045" s="16">
        <f t="shared" si="2399"/>
        <v>0</v>
      </c>
      <c r="P1045" s="23">
        <f t="shared" si="2400"/>
        <v>0</v>
      </c>
      <c r="Q1045" s="41">
        <f t="shared" si="2401"/>
        <v>0</v>
      </c>
      <c r="R1045" s="38">
        <f t="shared" si="2402"/>
        <v>0</v>
      </c>
      <c r="S1045" s="39">
        <f t="shared" si="2403"/>
        <v>0</v>
      </c>
      <c r="T1045" s="38">
        <f t="shared" si="2404"/>
        <v>0</v>
      </c>
      <c r="U1045" s="39">
        <f t="shared" si="2405"/>
        <v>0</v>
      </c>
      <c r="V1045" s="38">
        <f t="shared" si="2406"/>
        <v>0</v>
      </c>
      <c r="W1045" s="39">
        <f t="shared" si="2407"/>
        <v>0</v>
      </c>
      <c r="X1045" s="38">
        <f t="shared" si="2408"/>
        <v>0</v>
      </c>
      <c r="Y1045" s="39">
        <f t="shared" si="2409"/>
        <v>0</v>
      </c>
      <c r="Z1045" s="38">
        <f t="shared" si="2410"/>
        <v>0</v>
      </c>
      <c r="AA1045" s="39">
        <f t="shared" si="2411"/>
        <v>0</v>
      </c>
      <c r="AB1045" s="38">
        <f t="shared" si="2412"/>
        <v>0</v>
      </c>
      <c r="AC1045" s="39">
        <f t="shared" si="2413"/>
        <v>0</v>
      </c>
      <c r="AD1045" s="38">
        <f t="shared" si="2414"/>
        <v>0</v>
      </c>
    </row>
    <row r="1046" spans="2:30" ht="15.75" customHeight="1">
      <c r="B1046" s="15">
        <f>Datos!$B$37</f>
        <v>0</v>
      </c>
      <c r="C1046" s="16">
        <f>Datos!$G$37</f>
        <v>0</v>
      </c>
      <c r="D1046" s="26">
        <f t="shared" si="2395"/>
        <v>0</v>
      </c>
      <c r="E1046" s="23"/>
      <c r="F1046" s="16">
        <f t="shared" ref="F1046:G1046" si="2457">F1014</f>
        <v>0</v>
      </c>
      <c r="G1046" s="26">
        <f t="shared" si="2457"/>
        <v>0</v>
      </c>
      <c r="H1046" s="23"/>
      <c r="I1046" s="16">
        <f t="shared" ref="I1046:J1046" si="2458">I1014</f>
        <v>0</v>
      </c>
      <c r="J1046" s="26">
        <f t="shared" si="2458"/>
        <v>0</v>
      </c>
      <c r="K1046" s="23"/>
      <c r="L1046" s="16">
        <f t="shared" ref="L1046:M1046" si="2459">L1014</f>
        <v>0</v>
      </c>
      <c r="M1046" s="26">
        <f t="shared" si="2459"/>
        <v>0</v>
      </c>
      <c r="N1046" s="23"/>
      <c r="O1046" s="16">
        <f t="shared" si="2399"/>
        <v>0</v>
      </c>
      <c r="P1046" s="23">
        <f t="shared" si="2400"/>
        <v>0</v>
      </c>
      <c r="Q1046" s="41">
        <f t="shared" si="2401"/>
        <v>0</v>
      </c>
      <c r="R1046" s="38">
        <f t="shared" si="2402"/>
        <v>0</v>
      </c>
      <c r="S1046" s="39">
        <f t="shared" si="2403"/>
        <v>0</v>
      </c>
      <c r="T1046" s="38">
        <f t="shared" si="2404"/>
        <v>0</v>
      </c>
      <c r="U1046" s="39">
        <f t="shared" si="2405"/>
        <v>0</v>
      </c>
      <c r="V1046" s="38">
        <f t="shared" si="2406"/>
        <v>0</v>
      </c>
      <c r="W1046" s="39">
        <f t="shared" si="2407"/>
        <v>0</v>
      </c>
      <c r="X1046" s="38">
        <f t="shared" si="2408"/>
        <v>0</v>
      </c>
      <c r="Y1046" s="39">
        <f t="shared" si="2409"/>
        <v>0</v>
      </c>
      <c r="Z1046" s="38">
        <f t="shared" si="2410"/>
        <v>0</v>
      </c>
      <c r="AA1046" s="39">
        <f t="shared" si="2411"/>
        <v>0</v>
      </c>
      <c r="AB1046" s="38">
        <f t="shared" si="2412"/>
        <v>0</v>
      </c>
      <c r="AC1046" s="39">
        <f t="shared" si="2413"/>
        <v>0</v>
      </c>
      <c r="AD1046" s="38">
        <f t="shared" si="2414"/>
        <v>0</v>
      </c>
    </row>
    <row r="1047" spans="2:30" ht="15.75" customHeight="1">
      <c r="B1047" s="15">
        <f>Datos!$B$39</f>
        <v>0</v>
      </c>
      <c r="C1047" s="16">
        <f>Datos!$G$39</f>
        <v>0</v>
      </c>
      <c r="D1047" s="26">
        <f t="shared" si="2395"/>
        <v>0</v>
      </c>
      <c r="E1047" s="23"/>
      <c r="F1047" s="16">
        <f t="shared" ref="F1047:G1047" si="2460">F1015</f>
        <v>0</v>
      </c>
      <c r="G1047" s="26">
        <f t="shared" si="2460"/>
        <v>0</v>
      </c>
      <c r="H1047" s="23"/>
      <c r="I1047" s="16">
        <f t="shared" ref="I1047:J1047" si="2461">I1015</f>
        <v>0</v>
      </c>
      <c r="J1047" s="26">
        <f t="shared" si="2461"/>
        <v>0</v>
      </c>
      <c r="K1047" s="23"/>
      <c r="L1047" s="16">
        <f t="shared" ref="L1047:M1047" si="2462">L1015</f>
        <v>0</v>
      </c>
      <c r="M1047" s="26">
        <f t="shared" si="2462"/>
        <v>0</v>
      </c>
      <c r="N1047" s="23"/>
      <c r="O1047" s="16">
        <f t="shared" si="2399"/>
        <v>0</v>
      </c>
      <c r="P1047" s="23">
        <f t="shared" si="2400"/>
        <v>0</v>
      </c>
      <c r="Q1047" s="41">
        <f t="shared" si="2401"/>
        <v>0</v>
      </c>
      <c r="R1047" s="38">
        <f t="shared" si="2402"/>
        <v>0</v>
      </c>
      <c r="S1047" s="39">
        <f t="shared" si="2403"/>
        <v>0</v>
      </c>
      <c r="T1047" s="38">
        <f t="shared" si="2404"/>
        <v>0</v>
      </c>
      <c r="U1047" s="39">
        <f t="shared" si="2405"/>
        <v>0</v>
      </c>
      <c r="V1047" s="38">
        <f t="shared" si="2406"/>
        <v>0</v>
      </c>
      <c r="W1047" s="39">
        <f t="shared" si="2407"/>
        <v>0</v>
      </c>
      <c r="X1047" s="38">
        <f t="shared" si="2408"/>
        <v>0</v>
      </c>
      <c r="Y1047" s="39">
        <f t="shared" si="2409"/>
        <v>0</v>
      </c>
      <c r="Z1047" s="38">
        <f t="shared" si="2410"/>
        <v>0</v>
      </c>
      <c r="AA1047" s="39">
        <f t="shared" si="2411"/>
        <v>0</v>
      </c>
      <c r="AB1047" s="38">
        <f t="shared" si="2412"/>
        <v>0</v>
      </c>
      <c r="AC1047" s="39">
        <f t="shared" si="2413"/>
        <v>0</v>
      </c>
      <c r="AD1047" s="38">
        <f t="shared" si="2414"/>
        <v>0</v>
      </c>
    </row>
    <row r="1048" spans="2:30" ht="15.75" customHeight="1">
      <c r="B1048" s="15">
        <f>Datos!$B$41</f>
        <v>0</v>
      </c>
      <c r="C1048" s="16">
        <f>Datos!$G$41</f>
        <v>0</v>
      </c>
      <c r="D1048" s="26">
        <f t="shared" si="2395"/>
        <v>0</v>
      </c>
      <c r="E1048" s="23"/>
      <c r="F1048" s="16">
        <f t="shared" ref="F1048:G1048" si="2463">F1016</f>
        <v>0</v>
      </c>
      <c r="G1048" s="26">
        <f t="shared" si="2463"/>
        <v>0</v>
      </c>
      <c r="H1048" s="23"/>
      <c r="I1048" s="16">
        <f t="shared" ref="I1048:J1048" si="2464">I1016</f>
        <v>0</v>
      </c>
      <c r="J1048" s="26">
        <f t="shared" si="2464"/>
        <v>0</v>
      </c>
      <c r="K1048" s="23"/>
      <c r="L1048" s="16">
        <f t="shared" ref="L1048:M1048" si="2465">L1016</f>
        <v>0</v>
      </c>
      <c r="M1048" s="26">
        <f t="shared" si="2465"/>
        <v>0</v>
      </c>
      <c r="N1048" s="23"/>
      <c r="O1048" s="16">
        <f t="shared" si="2399"/>
        <v>0</v>
      </c>
      <c r="P1048" s="23">
        <f t="shared" si="2400"/>
        <v>0</v>
      </c>
      <c r="Q1048" s="41">
        <f t="shared" si="2401"/>
        <v>0</v>
      </c>
      <c r="R1048" s="38">
        <f t="shared" si="2402"/>
        <v>0</v>
      </c>
      <c r="S1048" s="39">
        <f t="shared" si="2403"/>
        <v>0</v>
      </c>
      <c r="T1048" s="38">
        <f t="shared" si="2404"/>
        <v>0</v>
      </c>
      <c r="U1048" s="39">
        <f t="shared" si="2405"/>
        <v>0</v>
      </c>
      <c r="V1048" s="38">
        <f t="shared" si="2406"/>
        <v>0</v>
      </c>
      <c r="W1048" s="39">
        <f t="shared" si="2407"/>
        <v>0</v>
      </c>
      <c r="X1048" s="38">
        <f t="shared" si="2408"/>
        <v>0</v>
      </c>
      <c r="Y1048" s="39">
        <f t="shared" si="2409"/>
        <v>0</v>
      </c>
      <c r="Z1048" s="38">
        <f t="shared" si="2410"/>
        <v>0</v>
      </c>
      <c r="AA1048" s="39">
        <f t="shared" si="2411"/>
        <v>0</v>
      </c>
      <c r="AB1048" s="38">
        <f t="shared" si="2412"/>
        <v>0</v>
      </c>
      <c r="AC1048" s="39">
        <f t="shared" si="2413"/>
        <v>0</v>
      </c>
      <c r="AD1048" s="38">
        <f t="shared" si="2414"/>
        <v>0</v>
      </c>
    </row>
    <row r="1049" spans="2:30" ht="15.75" customHeight="1">
      <c r="B1049" s="15">
        <f>Datos!$B$43</f>
        <v>0</v>
      </c>
      <c r="C1049" s="16">
        <f>Datos!$G$43</f>
        <v>0</v>
      </c>
      <c r="D1049" s="26">
        <f t="shared" si="2395"/>
        <v>0</v>
      </c>
      <c r="E1049" s="23"/>
      <c r="F1049" s="16">
        <f t="shared" ref="F1049:G1049" si="2466">F1017</f>
        <v>0</v>
      </c>
      <c r="G1049" s="26">
        <f t="shared" si="2466"/>
        <v>0</v>
      </c>
      <c r="H1049" s="23"/>
      <c r="I1049" s="16">
        <f t="shared" ref="I1049:J1049" si="2467">I1017</f>
        <v>0</v>
      </c>
      <c r="J1049" s="26">
        <f t="shared" si="2467"/>
        <v>0</v>
      </c>
      <c r="K1049" s="23"/>
      <c r="L1049" s="16">
        <f t="shared" ref="L1049:M1049" si="2468">L1017</f>
        <v>0</v>
      </c>
      <c r="M1049" s="26">
        <f t="shared" si="2468"/>
        <v>0</v>
      </c>
      <c r="N1049" s="23"/>
      <c r="O1049" s="16">
        <f t="shared" si="2399"/>
        <v>0</v>
      </c>
      <c r="P1049" s="23">
        <f t="shared" si="2400"/>
        <v>0</v>
      </c>
      <c r="Q1049" s="41">
        <f t="shared" si="2401"/>
        <v>0</v>
      </c>
      <c r="R1049" s="38">
        <f t="shared" si="2402"/>
        <v>0</v>
      </c>
      <c r="S1049" s="39">
        <f t="shared" si="2403"/>
        <v>0</v>
      </c>
      <c r="T1049" s="38">
        <f t="shared" si="2404"/>
        <v>0</v>
      </c>
      <c r="U1049" s="39">
        <f t="shared" si="2405"/>
        <v>0</v>
      </c>
      <c r="V1049" s="38">
        <f t="shared" si="2406"/>
        <v>0</v>
      </c>
      <c r="W1049" s="39">
        <f t="shared" si="2407"/>
        <v>0</v>
      </c>
      <c r="X1049" s="38">
        <f t="shared" si="2408"/>
        <v>0</v>
      </c>
      <c r="Y1049" s="39">
        <f t="shared" si="2409"/>
        <v>0</v>
      </c>
      <c r="Z1049" s="38">
        <f t="shared" si="2410"/>
        <v>0</v>
      </c>
      <c r="AA1049" s="39">
        <f t="shared" si="2411"/>
        <v>0</v>
      </c>
      <c r="AB1049" s="38">
        <f t="shared" si="2412"/>
        <v>0</v>
      </c>
      <c r="AC1049" s="39">
        <f t="shared" si="2413"/>
        <v>0</v>
      </c>
      <c r="AD1049" s="38">
        <f t="shared" si="2414"/>
        <v>0</v>
      </c>
    </row>
    <row r="1050" spans="2:30" ht="15.75" customHeight="1">
      <c r="B1050" s="15">
        <f>Datos!$B$45</f>
        <v>0</v>
      </c>
      <c r="C1050" s="16">
        <f>Datos!$G$45</f>
        <v>0</v>
      </c>
      <c r="D1050" s="26">
        <f t="shared" si="2395"/>
        <v>0</v>
      </c>
      <c r="E1050" s="23"/>
      <c r="F1050" s="16">
        <f t="shared" ref="F1050:G1050" si="2469">F1018</f>
        <v>0</v>
      </c>
      <c r="G1050" s="26">
        <f t="shared" si="2469"/>
        <v>0</v>
      </c>
      <c r="H1050" s="23"/>
      <c r="I1050" s="16">
        <f t="shared" ref="I1050:J1050" si="2470">I1018</f>
        <v>0</v>
      </c>
      <c r="J1050" s="26">
        <f t="shared" si="2470"/>
        <v>0</v>
      </c>
      <c r="K1050" s="23"/>
      <c r="L1050" s="16">
        <f t="shared" ref="L1050:M1050" si="2471">L1018</f>
        <v>0</v>
      </c>
      <c r="M1050" s="26">
        <f t="shared" si="2471"/>
        <v>0</v>
      </c>
      <c r="N1050" s="23"/>
      <c r="O1050" s="16">
        <f t="shared" si="2399"/>
        <v>0</v>
      </c>
      <c r="P1050" s="23">
        <f t="shared" si="2400"/>
        <v>0</v>
      </c>
      <c r="Q1050" s="37">
        <f t="shared" si="2401"/>
        <v>0</v>
      </c>
      <c r="R1050" s="38">
        <f t="shared" si="2402"/>
        <v>0</v>
      </c>
      <c r="S1050" s="39">
        <f t="shared" si="2403"/>
        <v>0</v>
      </c>
      <c r="T1050" s="38">
        <f t="shared" si="2404"/>
        <v>0</v>
      </c>
      <c r="U1050" s="39">
        <f t="shared" si="2405"/>
        <v>0</v>
      </c>
      <c r="V1050" s="38">
        <f t="shared" si="2406"/>
        <v>0</v>
      </c>
      <c r="W1050" s="39">
        <f t="shared" si="2407"/>
        <v>0</v>
      </c>
      <c r="X1050" s="38">
        <f t="shared" si="2408"/>
        <v>0</v>
      </c>
      <c r="Y1050" s="39">
        <f t="shared" si="2409"/>
        <v>0</v>
      </c>
      <c r="Z1050" s="38">
        <f t="shared" si="2410"/>
        <v>0</v>
      </c>
      <c r="AA1050" s="39">
        <f t="shared" si="2411"/>
        <v>0</v>
      </c>
      <c r="AB1050" s="38">
        <f t="shared" si="2412"/>
        <v>0</v>
      </c>
      <c r="AC1050" s="39">
        <f t="shared" si="2413"/>
        <v>0</v>
      </c>
      <c r="AD1050" s="38">
        <f t="shared" si="2414"/>
        <v>0</v>
      </c>
    </row>
    <row r="1051" spans="2:30" ht="15.75" customHeight="1">
      <c r="J1051" s="4" t="s">
        <v>40</v>
      </c>
      <c r="K1051" s="90">
        <f>(P1031*C1031+P1032*C1032+P1033*C1033+P1034*C1034+P1035*C1035+P1036*C1036+P1037*C1037+P1038*C1038+P1039*C1039+P1040*C1040+P1041*C1041+P1042*C1042+P1043*C1043+P1044*C1044+P1045*C1045+P1046*C1046+P1047*C1047+P1048*C1048+P1049*C1049+P1050*C1050)/100</f>
        <v>0</v>
      </c>
      <c r="L1051" s="66"/>
      <c r="M1051" s="81" t="str">
        <f>IF(K1051&gt;8.49,"SOBRESALIENTE",IF(K1051&gt;6.99,"NOTABLE",IF(K1051&gt;5.99,"BIEN",IF(K1051&gt;4.99,"SUFICIENTE","INSUFICIENTE"))))</f>
        <v>INSUFICIENTE</v>
      </c>
      <c r="N1051" s="65"/>
      <c r="O1051" s="65"/>
      <c r="P1051" s="66"/>
      <c r="Q1051" s="87" t="s">
        <v>17</v>
      </c>
      <c r="R1051" s="66"/>
      <c r="S1051" s="87" t="s">
        <v>18</v>
      </c>
      <c r="T1051" s="66"/>
      <c r="U1051" s="87" t="s">
        <v>19</v>
      </c>
      <c r="V1051" s="66"/>
      <c r="W1051" s="87" t="s">
        <v>20</v>
      </c>
      <c r="X1051" s="66"/>
      <c r="Y1051" s="87" t="s">
        <v>21</v>
      </c>
      <c r="Z1051" s="66"/>
      <c r="AA1051" s="87" t="s">
        <v>22</v>
      </c>
      <c r="AB1051" s="66"/>
      <c r="AC1051" s="87" t="s">
        <v>23</v>
      </c>
      <c r="AD1051" s="66"/>
    </row>
    <row r="1052" spans="2:30" ht="15.75" customHeight="1">
      <c r="O1052" s="30"/>
      <c r="P1052" s="4" t="s">
        <v>43</v>
      </c>
      <c r="Q1052" s="88" t="e">
        <f>SUM(R1031:R1050)/(20-COUNTIF(R1031:R1050,0))</f>
        <v>#DIV/0!</v>
      </c>
      <c r="R1052" s="66"/>
      <c r="S1052" s="88" t="e">
        <f>SUM(T1031:T1050)/(20-COUNTIF(T1031:T1050,0))</f>
        <v>#DIV/0!</v>
      </c>
      <c r="T1052" s="66"/>
      <c r="U1052" s="88" t="e">
        <f>SUM(V1031:V1050)/(20-COUNTIF(V1031:V1050,0))</f>
        <v>#DIV/0!</v>
      </c>
      <c r="V1052" s="66"/>
      <c r="W1052" s="88" t="e">
        <f>SUM(X1031:X1050)/(20-COUNTIF(X1031:X1050,0))</f>
        <v>#DIV/0!</v>
      </c>
      <c r="X1052" s="66"/>
      <c r="Y1052" s="88" t="e">
        <f>SUM(Z1031:Z1050)/(20-COUNTIF(Z1031:Z1050,0))</f>
        <v>#DIV/0!</v>
      </c>
      <c r="Z1052" s="66"/>
      <c r="AA1052" s="88" t="e">
        <f>SUM(AB1031:AB1050)/(20-COUNTIF(AB1031:AB1050,0))</f>
        <v>#DIV/0!</v>
      </c>
      <c r="AB1052" s="66"/>
      <c r="AC1052" s="88" t="e">
        <f>SUM(AD1031:AD1050)/(20-COUNTIF(AD1031:AD1050,0))</f>
        <v>#DIV/0!</v>
      </c>
      <c r="AD1052" s="66"/>
    </row>
    <row r="1053" spans="2:30" ht="15.75" customHeight="1">
      <c r="B1053" s="8" t="s">
        <v>53</v>
      </c>
    </row>
    <row r="1054" spans="2:30" ht="15.75" customHeight="1">
      <c r="B1054" s="89"/>
      <c r="C1054" s="52"/>
      <c r="D1054" s="52"/>
      <c r="E1054" s="52"/>
      <c r="F1054" s="52"/>
      <c r="G1054" s="52"/>
      <c r="H1054" s="52"/>
      <c r="I1054" s="52"/>
      <c r="J1054" s="52"/>
      <c r="K1054" s="52"/>
      <c r="L1054" s="52"/>
      <c r="M1054" s="52"/>
      <c r="N1054" s="52"/>
      <c r="O1054" s="52"/>
      <c r="P1054" s="52"/>
      <c r="Q1054" s="52"/>
      <c r="R1054" s="52"/>
      <c r="S1054" s="52"/>
      <c r="T1054" s="52"/>
      <c r="U1054" s="52"/>
      <c r="V1054" s="52"/>
      <c r="W1054" s="52"/>
      <c r="X1054" s="52"/>
      <c r="Y1054" s="52"/>
      <c r="Z1054" s="52"/>
      <c r="AA1054" s="52"/>
      <c r="AB1054" s="52"/>
      <c r="AC1054" s="52"/>
      <c r="AD1054" s="52"/>
    </row>
    <row r="1055" spans="2:30" ht="15.75" customHeight="1">
      <c r="B1055" s="52"/>
      <c r="C1055" s="52"/>
      <c r="D1055" s="52"/>
      <c r="E1055" s="52"/>
      <c r="F1055" s="52"/>
      <c r="G1055" s="52"/>
      <c r="H1055" s="52"/>
      <c r="I1055" s="52"/>
      <c r="J1055" s="52"/>
      <c r="K1055" s="52"/>
      <c r="L1055" s="52"/>
      <c r="M1055" s="52"/>
      <c r="N1055" s="52"/>
      <c r="O1055" s="52"/>
      <c r="P1055" s="52"/>
      <c r="Q1055" s="52"/>
      <c r="R1055" s="52"/>
      <c r="S1055" s="52"/>
      <c r="T1055" s="52"/>
      <c r="U1055" s="52"/>
      <c r="V1055" s="52"/>
      <c r="W1055" s="52"/>
      <c r="X1055" s="52"/>
      <c r="Y1055" s="52"/>
      <c r="Z1055" s="52"/>
      <c r="AA1055" s="52"/>
      <c r="AB1055" s="52"/>
      <c r="AC1055" s="52"/>
      <c r="AD1055" s="52"/>
    </row>
    <row r="1058" spans="2:30" ht="15.75" customHeight="1">
      <c r="B1058" s="10">
        <f>Datos!C231</f>
        <v>0</v>
      </c>
      <c r="P1058" s="11">
        <f>Portada!$C$27</f>
        <v>0</v>
      </c>
      <c r="T1058" s="12">
        <f>Portada!$E$29</f>
        <v>0</v>
      </c>
      <c r="AD1058" s="11">
        <f>Portada!$D$21</f>
        <v>0</v>
      </c>
    </row>
    <row r="1059" spans="2:30" ht="15.75" customHeight="1">
      <c r="B1059" s="83" t="s">
        <v>12</v>
      </c>
      <c r="C1059" s="83" t="s">
        <v>13</v>
      </c>
      <c r="D1059" s="85" t="s">
        <v>14</v>
      </c>
      <c r="E1059" s="59"/>
      <c r="F1059" s="59"/>
      <c r="G1059" s="59"/>
      <c r="H1059" s="59"/>
      <c r="I1059" s="59"/>
      <c r="J1059" s="59"/>
      <c r="K1059" s="59"/>
      <c r="L1059" s="59"/>
      <c r="M1059" s="59"/>
      <c r="N1059" s="59"/>
      <c r="O1059" s="60"/>
      <c r="P1059" s="83" t="s">
        <v>15</v>
      </c>
      <c r="Q1059" s="85" t="s">
        <v>16</v>
      </c>
      <c r="R1059" s="59"/>
      <c r="S1059" s="59"/>
      <c r="T1059" s="59"/>
      <c r="U1059" s="59"/>
      <c r="V1059" s="59"/>
      <c r="W1059" s="59"/>
      <c r="X1059" s="59"/>
      <c r="Y1059" s="59"/>
      <c r="Z1059" s="59"/>
      <c r="AA1059" s="59"/>
      <c r="AB1059" s="59"/>
      <c r="AC1059" s="59"/>
      <c r="AD1059" s="60"/>
    </row>
    <row r="1060" spans="2:30" ht="15.75" customHeight="1">
      <c r="B1060" s="84"/>
      <c r="C1060" s="84"/>
      <c r="D1060" s="86"/>
      <c r="E1060" s="52"/>
      <c r="F1060" s="52"/>
      <c r="G1060" s="52"/>
      <c r="H1060" s="52"/>
      <c r="I1060" s="52"/>
      <c r="J1060" s="52"/>
      <c r="K1060" s="52"/>
      <c r="L1060" s="52"/>
      <c r="M1060" s="52"/>
      <c r="N1060" s="52"/>
      <c r="O1060" s="55"/>
      <c r="P1060" s="84"/>
      <c r="Q1060" s="61"/>
      <c r="R1060" s="56"/>
      <c r="S1060" s="56"/>
      <c r="T1060" s="56"/>
      <c r="U1060" s="56"/>
      <c r="V1060" s="56"/>
      <c r="W1060" s="56"/>
      <c r="X1060" s="56"/>
      <c r="Y1060" s="56"/>
      <c r="Z1060" s="56"/>
      <c r="AA1060" s="56"/>
      <c r="AB1060" s="56"/>
      <c r="AC1060" s="56"/>
      <c r="AD1060" s="57"/>
    </row>
    <row r="1061" spans="2:30" ht="15.75" customHeight="1">
      <c r="B1061" s="84"/>
      <c r="C1061" s="84"/>
      <c r="D1061" s="61"/>
      <c r="E1061" s="56"/>
      <c r="F1061" s="56"/>
      <c r="G1061" s="56"/>
      <c r="H1061" s="56"/>
      <c r="I1061" s="56"/>
      <c r="J1061" s="56"/>
      <c r="K1061" s="56"/>
      <c r="L1061" s="56"/>
      <c r="M1061" s="56"/>
      <c r="N1061" s="56"/>
      <c r="O1061" s="57"/>
      <c r="P1061" s="84"/>
      <c r="Q1061" s="87" t="s">
        <v>17</v>
      </c>
      <c r="R1061" s="66"/>
      <c r="S1061" s="87" t="s">
        <v>18</v>
      </c>
      <c r="T1061" s="66"/>
      <c r="U1061" s="87" t="s">
        <v>19</v>
      </c>
      <c r="V1061" s="66"/>
      <c r="W1061" s="87" t="s">
        <v>20</v>
      </c>
      <c r="X1061" s="66"/>
      <c r="Y1061" s="87" t="s">
        <v>21</v>
      </c>
      <c r="Z1061" s="66"/>
      <c r="AA1061" s="87" t="s">
        <v>22</v>
      </c>
      <c r="AB1061" s="66"/>
      <c r="AC1061" s="87" t="s">
        <v>23</v>
      </c>
      <c r="AD1061" s="66"/>
    </row>
    <row r="1062" spans="2:30" ht="15.75" customHeight="1">
      <c r="B1062" s="70"/>
      <c r="C1062" s="70"/>
      <c r="D1062" s="13" t="s">
        <v>24</v>
      </c>
      <c r="E1062" s="13" t="s">
        <v>25</v>
      </c>
      <c r="F1062" s="13" t="s">
        <v>13</v>
      </c>
      <c r="G1062" s="13" t="s">
        <v>24</v>
      </c>
      <c r="H1062" s="13" t="s">
        <v>25</v>
      </c>
      <c r="I1062" s="13" t="s">
        <v>13</v>
      </c>
      <c r="J1062" s="13" t="s">
        <v>24</v>
      </c>
      <c r="K1062" s="13" t="s">
        <v>25</v>
      </c>
      <c r="L1062" s="13" t="s">
        <v>13</v>
      </c>
      <c r="M1062" s="13" t="s">
        <v>24</v>
      </c>
      <c r="N1062" s="13" t="s">
        <v>25</v>
      </c>
      <c r="O1062" s="13" t="s">
        <v>13</v>
      </c>
      <c r="P1062" s="70"/>
      <c r="Q1062" s="14" t="s">
        <v>26</v>
      </c>
      <c r="R1062" s="14" t="s">
        <v>27</v>
      </c>
      <c r="S1062" s="14" t="s">
        <v>26</v>
      </c>
      <c r="T1062" s="14" t="s">
        <v>27</v>
      </c>
      <c r="U1062" s="14" t="s">
        <v>26</v>
      </c>
      <c r="V1062" s="14" t="s">
        <v>27</v>
      </c>
      <c r="W1062" s="14" t="s">
        <v>26</v>
      </c>
      <c r="X1062" s="14" t="s">
        <v>27</v>
      </c>
      <c r="Y1062" s="14" t="s">
        <v>26</v>
      </c>
      <c r="Z1062" s="14" t="s">
        <v>27</v>
      </c>
      <c r="AA1062" s="14" t="s">
        <v>26</v>
      </c>
      <c r="AB1062" s="14" t="s">
        <v>27</v>
      </c>
      <c r="AC1062" s="14" t="s">
        <v>26</v>
      </c>
      <c r="AD1062" s="14" t="s">
        <v>27</v>
      </c>
    </row>
    <row r="1063" spans="2:30" ht="15.75" customHeight="1">
      <c r="B1063" s="15">
        <f>Datos!$B$7</f>
        <v>0</v>
      </c>
      <c r="C1063" s="16">
        <f>Datos!$G$7</f>
        <v>0</v>
      </c>
      <c r="D1063" s="18">
        <f t="shared" ref="D1063:D1082" si="2472">D1031</f>
        <v>0</v>
      </c>
      <c r="E1063" s="20"/>
      <c r="F1063" s="22">
        <f t="shared" ref="F1063:G1063" si="2473">F1031</f>
        <v>0</v>
      </c>
      <c r="G1063" s="18">
        <f t="shared" si="2473"/>
        <v>0</v>
      </c>
      <c r="H1063" s="20"/>
      <c r="I1063" s="22">
        <f t="shared" ref="I1063:J1063" si="2474">I1031</f>
        <v>0</v>
      </c>
      <c r="J1063" s="18">
        <f t="shared" si="2474"/>
        <v>0</v>
      </c>
      <c r="K1063" s="20"/>
      <c r="L1063" s="22">
        <f t="shared" ref="L1063:M1063" si="2475">L1031</f>
        <v>0</v>
      </c>
      <c r="M1063" s="18">
        <f t="shared" si="2475"/>
        <v>0</v>
      </c>
      <c r="N1063" s="20"/>
      <c r="O1063" s="22">
        <f t="shared" ref="O1063:O1082" si="2476">O1031</f>
        <v>0</v>
      </c>
      <c r="P1063" s="23">
        <f t="shared" ref="P1063:P1082" si="2477">(E1063*F1063+H1063*I1063+K1063*L1063+N1063*O1063)/100</f>
        <v>0</v>
      </c>
      <c r="Q1063" s="33">
        <f t="shared" ref="Q1063:Q1082" si="2478">Q1031</f>
        <v>0</v>
      </c>
      <c r="R1063" s="34">
        <f t="shared" ref="R1063:R1082" si="2479">IF(Q1063="S",$P1063,0)</f>
        <v>0</v>
      </c>
      <c r="S1063" s="35">
        <f t="shared" ref="S1063:S1082" si="2480">S1031</f>
        <v>0</v>
      </c>
      <c r="T1063" s="34">
        <f t="shared" ref="T1063:T1082" si="2481">IF(S1063="S",$P1063,0)</f>
        <v>0</v>
      </c>
      <c r="U1063" s="36">
        <f t="shared" ref="U1063:U1082" si="2482">U1031</f>
        <v>0</v>
      </c>
      <c r="V1063" s="34">
        <f t="shared" ref="V1063:V1082" si="2483">IF(U1063="S",$P1063,0)</f>
        <v>0</v>
      </c>
      <c r="W1063" s="36">
        <f t="shared" ref="W1063:W1082" si="2484">W1031</f>
        <v>0</v>
      </c>
      <c r="X1063" s="34">
        <f t="shared" ref="X1063:X1082" si="2485">IF(W1063="S",$P1063,0)</f>
        <v>0</v>
      </c>
      <c r="Y1063" s="35">
        <f t="shared" ref="Y1063:Y1082" si="2486">Y1031</f>
        <v>0</v>
      </c>
      <c r="Z1063" s="34">
        <f t="shared" ref="Z1063:Z1082" si="2487">IF(Y1063="S",$P1063,0)</f>
        <v>0</v>
      </c>
      <c r="AA1063" s="36">
        <f t="shared" ref="AA1063:AA1082" si="2488">AA1031</f>
        <v>0</v>
      </c>
      <c r="AB1063" s="34">
        <f t="shared" ref="AB1063:AB1082" si="2489">IF(AA1063="S",$P1063,0)</f>
        <v>0</v>
      </c>
      <c r="AC1063" s="36">
        <f t="shared" ref="AC1063:AC1082" si="2490">AC1031</f>
        <v>0</v>
      </c>
      <c r="AD1063" s="34">
        <f t="shared" ref="AD1063:AD1082" si="2491">IF(AC1063="S",$P1063,0)</f>
        <v>0</v>
      </c>
    </row>
    <row r="1064" spans="2:30" ht="15.75" customHeight="1">
      <c r="B1064" s="15">
        <f>Datos!$B$9</f>
        <v>0</v>
      </c>
      <c r="C1064" s="16">
        <f>Datos!$G$9</f>
        <v>0</v>
      </c>
      <c r="D1064" s="26">
        <f t="shared" si="2472"/>
        <v>0</v>
      </c>
      <c r="E1064" s="23"/>
      <c r="F1064" s="16">
        <f t="shared" ref="F1064:G1064" si="2492">F1032</f>
        <v>0</v>
      </c>
      <c r="G1064" s="26">
        <f t="shared" si="2492"/>
        <v>0</v>
      </c>
      <c r="H1064" s="23"/>
      <c r="I1064" s="16">
        <f t="shared" ref="I1064:J1064" si="2493">I1032</f>
        <v>0</v>
      </c>
      <c r="J1064" s="26">
        <f t="shared" si="2493"/>
        <v>0</v>
      </c>
      <c r="K1064" s="23"/>
      <c r="L1064" s="16">
        <f t="shared" ref="L1064:M1064" si="2494">L1032</f>
        <v>0</v>
      </c>
      <c r="M1064" s="18">
        <f t="shared" si="2494"/>
        <v>0</v>
      </c>
      <c r="N1064" s="23"/>
      <c r="O1064" s="16">
        <f t="shared" si="2476"/>
        <v>0</v>
      </c>
      <c r="P1064" s="23">
        <f t="shared" si="2477"/>
        <v>0</v>
      </c>
      <c r="Q1064" s="37">
        <f t="shared" si="2478"/>
        <v>0</v>
      </c>
      <c r="R1064" s="38">
        <f t="shared" si="2479"/>
        <v>0</v>
      </c>
      <c r="S1064" s="39">
        <f t="shared" si="2480"/>
        <v>0</v>
      </c>
      <c r="T1064" s="38">
        <f t="shared" si="2481"/>
        <v>0</v>
      </c>
      <c r="U1064" s="40">
        <f t="shared" si="2482"/>
        <v>0</v>
      </c>
      <c r="V1064" s="38">
        <f t="shared" si="2483"/>
        <v>0</v>
      </c>
      <c r="W1064" s="39">
        <f t="shared" si="2484"/>
        <v>0</v>
      </c>
      <c r="X1064" s="38">
        <f t="shared" si="2485"/>
        <v>0</v>
      </c>
      <c r="Y1064" s="40">
        <f t="shared" si="2486"/>
        <v>0</v>
      </c>
      <c r="Z1064" s="38">
        <f t="shared" si="2487"/>
        <v>0</v>
      </c>
      <c r="AA1064" s="39">
        <f t="shared" si="2488"/>
        <v>0</v>
      </c>
      <c r="AB1064" s="38">
        <f t="shared" si="2489"/>
        <v>0</v>
      </c>
      <c r="AC1064" s="39">
        <f t="shared" si="2490"/>
        <v>0</v>
      </c>
      <c r="AD1064" s="38">
        <f t="shared" si="2491"/>
        <v>0</v>
      </c>
    </row>
    <row r="1065" spans="2:30" ht="15.75" customHeight="1">
      <c r="B1065" s="15">
        <f>Datos!$B$11</f>
        <v>0</v>
      </c>
      <c r="C1065" s="16">
        <f>Datos!$G$11</f>
        <v>0</v>
      </c>
      <c r="D1065" s="26">
        <f t="shared" si="2472"/>
        <v>0</v>
      </c>
      <c r="E1065" s="23"/>
      <c r="F1065" s="16">
        <f t="shared" ref="F1065:G1065" si="2495">F1033</f>
        <v>0</v>
      </c>
      <c r="G1065" s="26">
        <f t="shared" si="2495"/>
        <v>0</v>
      </c>
      <c r="H1065" s="23"/>
      <c r="I1065" s="16">
        <f t="shared" ref="I1065:J1065" si="2496">I1033</f>
        <v>0</v>
      </c>
      <c r="J1065" s="26">
        <f t="shared" si="2496"/>
        <v>0</v>
      </c>
      <c r="K1065" s="23"/>
      <c r="L1065" s="16">
        <f t="shared" ref="L1065:M1065" si="2497">L1033</f>
        <v>0</v>
      </c>
      <c r="M1065" s="26">
        <f t="shared" si="2497"/>
        <v>0</v>
      </c>
      <c r="N1065" s="23"/>
      <c r="O1065" s="16">
        <f t="shared" si="2476"/>
        <v>0</v>
      </c>
      <c r="P1065" s="23">
        <f t="shared" si="2477"/>
        <v>0</v>
      </c>
      <c r="Q1065" s="41">
        <f t="shared" si="2478"/>
        <v>0</v>
      </c>
      <c r="R1065" s="38">
        <f t="shared" si="2479"/>
        <v>0</v>
      </c>
      <c r="S1065" s="39">
        <f t="shared" si="2480"/>
        <v>0</v>
      </c>
      <c r="T1065" s="38">
        <f t="shared" si="2481"/>
        <v>0</v>
      </c>
      <c r="U1065" s="39">
        <f t="shared" si="2482"/>
        <v>0</v>
      </c>
      <c r="V1065" s="38">
        <f t="shared" si="2483"/>
        <v>0</v>
      </c>
      <c r="W1065" s="39">
        <f t="shared" si="2484"/>
        <v>0</v>
      </c>
      <c r="X1065" s="38">
        <f t="shared" si="2485"/>
        <v>0</v>
      </c>
      <c r="Y1065" s="39">
        <f t="shared" si="2486"/>
        <v>0</v>
      </c>
      <c r="Z1065" s="38">
        <f t="shared" si="2487"/>
        <v>0</v>
      </c>
      <c r="AA1065" s="39">
        <f t="shared" si="2488"/>
        <v>0</v>
      </c>
      <c r="AB1065" s="38">
        <f t="shared" si="2489"/>
        <v>0</v>
      </c>
      <c r="AC1065" s="39">
        <f t="shared" si="2490"/>
        <v>0</v>
      </c>
      <c r="AD1065" s="38">
        <f t="shared" si="2491"/>
        <v>0</v>
      </c>
    </row>
    <row r="1066" spans="2:30" ht="15.75" customHeight="1">
      <c r="B1066" s="15">
        <f>Datos!$B$13</f>
        <v>0</v>
      </c>
      <c r="C1066" s="16">
        <f>Datos!$G$13</f>
        <v>0</v>
      </c>
      <c r="D1066" s="26">
        <f t="shared" si="2472"/>
        <v>0</v>
      </c>
      <c r="E1066" s="23"/>
      <c r="F1066" s="16">
        <f t="shared" ref="F1066:G1066" si="2498">F1034</f>
        <v>0</v>
      </c>
      <c r="G1066" s="26">
        <f t="shared" si="2498"/>
        <v>0</v>
      </c>
      <c r="H1066" s="23"/>
      <c r="I1066" s="16">
        <f t="shared" ref="I1066:J1066" si="2499">I1034</f>
        <v>0</v>
      </c>
      <c r="J1066" s="18">
        <f t="shared" si="2499"/>
        <v>0</v>
      </c>
      <c r="K1066" s="20"/>
      <c r="L1066" s="22">
        <f t="shared" ref="L1066:M1066" si="2500">L1034</f>
        <v>0</v>
      </c>
      <c r="M1066" s="26">
        <f t="shared" si="2500"/>
        <v>0</v>
      </c>
      <c r="N1066" s="23"/>
      <c r="O1066" s="16">
        <f t="shared" si="2476"/>
        <v>0</v>
      </c>
      <c r="P1066" s="23">
        <f t="shared" si="2477"/>
        <v>0</v>
      </c>
      <c r="Q1066" s="41">
        <f t="shared" si="2478"/>
        <v>0</v>
      </c>
      <c r="R1066" s="38">
        <f t="shared" si="2479"/>
        <v>0</v>
      </c>
      <c r="S1066" s="39">
        <f t="shared" si="2480"/>
        <v>0</v>
      </c>
      <c r="T1066" s="38">
        <f t="shared" si="2481"/>
        <v>0</v>
      </c>
      <c r="U1066" s="39">
        <f t="shared" si="2482"/>
        <v>0</v>
      </c>
      <c r="V1066" s="38">
        <f t="shared" si="2483"/>
        <v>0</v>
      </c>
      <c r="W1066" s="39">
        <f t="shared" si="2484"/>
        <v>0</v>
      </c>
      <c r="X1066" s="38">
        <f t="shared" si="2485"/>
        <v>0</v>
      </c>
      <c r="Y1066" s="39">
        <f t="shared" si="2486"/>
        <v>0</v>
      </c>
      <c r="Z1066" s="38">
        <f t="shared" si="2487"/>
        <v>0</v>
      </c>
      <c r="AA1066" s="39">
        <f t="shared" si="2488"/>
        <v>0</v>
      </c>
      <c r="AB1066" s="38">
        <f t="shared" si="2489"/>
        <v>0</v>
      </c>
      <c r="AC1066" s="39">
        <f t="shared" si="2490"/>
        <v>0</v>
      </c>
      <c r="AD1066" s="38">
        <f t="shared" si="2491"/>
        <v>0</v>
      </c>
    </row>
    <row r="1067" spans="2:30" ht="15.75" customHeight="1">
      <c r="B1067" s="15">
        <f>Datos!$B$15</f>
        <v>0</v>
      </c>
      <c r="C1067" s="16">
        <f>Datos!$G$15</f>
        <v>0</v>
      </c>
      <c r="D1067" s="26">
        <f t="shared" si="2472"/>
        <v>0</v>
      </c>
      <c r="E1067" s="23"/>
      <c r="F1067" s="16">
        <f t="shared" ref="F1067:G1067" si="2501">F1035</f>
        <v>0</v>
      </c>
      <c r="G1067" s="26">
        <f t="shared" si="2501"/>
        <v>0</v>
      </c>
      <c r="H1067" s="20"/>
      <c r="I1067" s="16">
        <f t="shared" ref="I1067:J1067" si="2502">I1035</f>
        <v>0</v>
      </c>
      <c r="J1067" s="26">
        <f t="shared" si="2502"/>
        <v>0</v>
      </c>
      <c r="K1067" s="23"/>
      <c r="L1067" s="16">
        <f t="shared" ref="L1067:M1067" si="2503">L1035</f>
        <v>0</v>
      </c>
      <c r="M1067" s="26">
        <f t="shared" si="2503"/>
        <v>0</v>
      </c>
      <c r="N1067" s="23"/>
      <c r="O1067" s="16">
        <f t="shared" si="2476"/>
        <v>0</v>
      </c>
      <c r="P1067" s="23">
        <f t="shared" si="2477"/>
        <v>0</v>
      </c>
      <c r="Q1067" s="41">
        <f t="shared" si="2478"/>
        <v>0</v>
      </c>
      <c r="R1067" s="38">
        <f t="shared" si="2479"/>
        <v>0</v>
      </c>
      <c r="S1067" s="39">
        <f t="shared" si="2480"/>
        <v>0</v>
      </c>
      <c r="T1067" s="38">
        <f t="shared" si="2481"/>
        <v>0</v>
      </c>
      <c r="U1067" s="39">
        <f t="shared" si="2482"/>
        <v>0</v>
      </c>
      <c r="V1067" s="38">
        <f t="shared" si="2483"/>
        <v>0</v>
      </c>
      <c r="W1067" s="39">
        <f t="shared" si="2484"/>
        <v>0</v>
      </c>
      <c r="X1067" s="38">
        <f t="shared" si="2485"/>
        <v>0</v>
      </c>
      <c r="Y1067" s="39">
        <f t="shared" si="2486"/>
        <v>0</v>
      </c>
      <c r="Z1067" s="38">
        <f t="shared" si="2487"/>
        <v>0</v>
      </c>
      <c r="AA1067" s="39">
        <f t="shared" si="2488"/>
        <v>0</v>
      </c>
      <c r="AB1067" s="38">
        <f t="shared" si="2489"/>
        <v>0</v>
      </c>
      <c r="AC1067" s="39">
        <f t="shared" si="2490"/>
        <v>0</v>
      </c>
      <c r="AD1067" s="38">
        <f t="shared" si="2491"/>
        <v>0</v>
      </c>
    </row>
    <row r="1068" spans="2:30" ht="15.75" customHeight="1">
      <c r="B1068" s="15">
        <f>Datos!$B$17</f>
        <v>0</v>
      </c>
      <c r="C1068" s="16">
        <f>Datos!$G$17</f>
        <v>0</v>
      </c>
      <c r="D1068" s="26">
        <f t="shared" si="2472"/>
        <v>0</v>
      </c>
      <c r="E1068" s="23"/>
      <c r="F1068" s="16">
        <f t="shared" ref="F1068:G1068" si="2504">F1036</f>
        <v>0</v>
      </c>
      <c r="G1068" s="26">
        <f t="shared" si="2504"/>
        <v>0</v>
      </c>
      <c r="H1068" s="23"/>
      <c r="I1068" s="16">
        <f t="shared" ref="I1068:J1068" si="2505">I1036</f>
        <v>0</v>
      </c>
      <c r="J1068" s="26">
        <f t="shared" si="2505"/>
        <v>0</v>
      </c>
      <c r="K1068" s="23"/>
      <c r="L1068" s="16">
        <f t="shared" ref="L1068:M1068" si="2506">L1036</f>
        <v>0</v>
      </c>
      <c r="M1068" s="26">
        <f t="shared" si="2506"/>
        <v>0</v>
      </c>
      <c r="N1068" s="23"/>
      <c r="O1068" s="16">
        <f t="shared" si="2476"/>
        <v>0</v>
      </c>
      <c r="P1068" s="23">
        <f t="shared" si="2477"/>
        <v>0</v>
      </c>
      <c r="Q1068" s="41">
        <f t="shared" si="2478"/>
        <v>0</v>
      </c>
      <c r="R1068" s="38">
        <f t="shared" si="2479"/>
        <v>0</v>
      </c>
      <c r="S1068" s="39">
        <f t="shared" si="2480"/>
        <v>0</v>
      </c>
      <c r="T1068" s="38">
        <f t="shared" si="2481"/>
        <v>0</v>
      </c>
      <c r="U1068" s="39">
        <f t="shared" si="2482"/>
        <v>0</v>
      </c>
      <c r="V1068" s="38">
        <f t="shared" si="2483"/>
        <v>0</v>
      </c>
      <c r="W1068" s="39">
        <f t="shared" si="2484"/>
        <v>0</v>
      </c>
      <c r="X1068" s="38">
        <f t="shared" si="2485"/>
        <v>0</v>
      </c>
      <c r="Y1068" s="39">
        <f t="shared" si="2486"/>
        <v>0</v>
      </c>
      <c r="Z1068" s="38">
        <f t="shared" si="2487"/>
        <v>0</v>
      </c>
      <c r="AA1068" s="39">
        <f t="shared" si="2488"/>
        <v>0</v>
      </c>
      <c r="AB1068" s="38">
        <f t="shared" si="2489"/>
        <v>0</v>
      </c>
      <c r="AC1068" s="39">
        <f t="shared" si="2490"/>
        <v>0</v>
      </c>
      <c r="AD1068" s="38">
        <f t="shared" si="2491"/>
        <v>0</v>
      </c>
    </row>
    <row r="1069" spans="2:30" ht="15.75" customHeight="1">
      <c r="B1069" s="15">
        <f>Datos!$B$19</f>
        <v>0</v>
      </c>
      <c r="C1069" s="16">
        <f>Datos!$G$19</f>
        <v>0</v>
      </c>
      <c r="D1069" s="26">
        <f t="shared" si="2472"/>
        <v>0</v>
      </c>
      <c r="E1069" s="23"/>
      <c r="F1069" s="16">
        <f t="shared" ref="F1069:G1069" si="2507">F1037</f>
        <v>0</v>
      </c>
      <c r="G1069" s="26">
        <f t="shared" si="2507"/>
        <v>0</v>
      </c>
      <c r="H1069" s="23"/>
      <c r="I1069" s="16">
        <f t="shared" ref="I1069:J1069" si="2508">I1037</f>
        <v>0</v>
      </c>
      <c r="J1069" s="26">
        <f t="shared" si="2508"/>
        <v>0</v>
      </c>
      <c r="K1069" s="23"/>
      <c r="L1069" s="16">
        <f t="shared" ref="L1069:M1069" si="2509">L1037</f>
        <v>0</v>
      </c>
      <c r="M1069" s="26">
        <f t="shared" si="2509"/>
        <v>0</v>
      </c>
      <c r="N1069" s="23"/>
      <c r="O1069" s="16">
        <f t="shared" si="2476"/>
        <v>0</v>
      </c>
      <c r="P1069" s="23">
        <f t="shared" si="2477"/>
        <v>0</v>
      </c>
      <c r="Q1069" s="41">
        <f t="shared" si="2478"/>
        <v>0</v>
      </c>
      <c r="R1069" s="38">
        <f t="shared" si="2479"/>
        <v>0</v>
      </c>
      <c r="S1069" s="39">
        <f t="shared" si="2480"/>
        <v>0</v>
      </c>
      <c r="T1069" s="38">
        <f t="shared" si="2481"/>
        <v>0</v>
      </c>
      <c r="U1069" s="39">
        <f t="shared" si="2482"/>
        <v>0</v>
      </c>
      <c r="V1069" s="38">
        <f t="shared" si="2483"/>
        <v>0</v>
      </c>
      <c r="W1069" s="39">
        <f t="shared" si="2484"/>
        <v>0</v>
      </c>
      <c r="X1069" s="38">
        <f t="shared" si="2485"/>
        <v>0</v>
      </c>
      <c r="Y1069" s="39">
        <f t="shared" si="2486"/>
        <v>0</v>
      </c>
      <c r="Z1069" s="38">
        <f t="shared" si="2487"/>
        <v>0</v>
      </c>
      <c r="AA1069" s="39">
        <f t="shared" si="2488"/>
        <v>0</v>
      </c>
      <c r="AB1069" s="38">
        <f t="shared" si="2489"/>
        <v>0</v>
      </c>
      <c r="AC1069" s="39">
        <f t="shared" si="2490"/>
        <v>0</v>
      </c>
      <c r="AD1069" s="38">
        <f t="shared" si="2491"/>
        <v>0</v>
      </c>
    </row>
    <row r="1070" spans="2:30" ht="15.75" customHeight="1">
      <c r="B1070" s="15">
        <f>Datos!$B$21</f>
        <v>0</v>
      </c>
      <c r="C1070" s="16">
        <f>Datos!$G$21</f>
        <v>0</v>
      </c>
      <c r="D1070" s="26">
        <f t="shared" si="2472"/>
        <v>0</v>
      </c>
      <c r="E1070" s="23"/>
      <c r="F1070" s="16">
        <f t="shared" ref="F1070:G1070" si="2510">F1038</f>
        <v>0</v>
      </c>
      <c r="G1070" s="26">
        <f t="shared" si="2510"/>
        <v>0</v>
      </c>
      <c r="H1070" s="23"/>
      <c r="I1070" s="16">
        <f t="shared" ref="I1070:J1070" si="2511">I1038</f>
        <v>0</v>
      </c>
      <c r="J1070" s="26">
        <f t="shared" si="2511"/>
        <v>0</v>
      </c>
      <c r="K1070" s="23"/>
      <c r="L1070" s="16">
        <f t="shared" ref="L1070:M1070" si="2512">L1038</f>
        <v>0</v>
      </c>
      <c r="M1070" s="26">
        <f t="shared" si="2512"/>
        <v>0</v>
      </c>
      <c r="N1070" s="23"/>
      <c r="O1070" s="16">
        <f t="shared" si="2476"/>
        <v>0</v>
      </c>
      <c r="P1070" s="23">
        <f t="shared" si="2477"/>
        <v>0</v>
      </c>
      <c r="Q1070" s="41">
        <f t="shared" si="2478"/>
        <v>0</v>
      </c>
      <c r="R1070" s="38">
        <f t="shared" si="2479"/>
        <v>0</v>
      </c>
      <c r="S1070" s="39">
        <f t="shared" si="2480"/>
        <v>0</v>
      </c>
      <c r="T1070" s="38">
        <f t="shared" si="2481"/>
        <v>0</v>
      </c>
      <c r="U1070" s="39">
        <f t="shared" si="2482"/>
        <v>0</v>
      </c>
      <c r="V1070" s="38">
        <f t="shared" si="2483"/>
        <v>0</v>
      </c>
      <c r="W1070" s="39">
        <f t="shared" si="2484"/>
        <v>0</v>
      </c>
      <c r="X1070" s="38">
        <f t="shared" si="2485"/>
        <v>0</v>
      </c>
      <c r="Y1070" s="39">
        <f t="shared" si="2486"/>
        <v>0</v>
      </c>
      <c r="Z1070" s="38">
        <f t="shared" si="2487"/>
        <v>0</v>
      </c>
      <c r="AA1070" s="39">
        <f t="shared" si="2488"/>
        <v>0</v>
      </c>
      <c r="AB1070" s="38">
        <f t="shared" si="2489"/>
        <v>0</v>
      </c>
      <c r="AC1070" s="39">
        <f t="shared" si="2490"/>
        <v>0</v>
      </c>
      <c r="AD1070" s="38">
        <f t="shared" si="2491"/>
        <v>0</v>
      </c>
    </row>
    <row r="1071" spans="2:30" ht="15.75" customHeight="1">
      <c r="B1071" s="15">
        <f>Datos!$B$23</f>
        <v>0</v>
      </c>
      <c r="C1071" s="16">
        <f>Datos!$G$23</f>
        <v>0</v>
      </c>
      <c r="D1071" s="18">
        <f t="shared" si="2472"/>
        <v>0</v>
      </c>
      <c r="E1071" s="20"/>
      <c r="F1071" s="22">
        <f t="shared" ref="F1071:G1071" si="2513">F1039</f>
        <v>0</v>
      </c>
      <c r="G1071" s="18">
        <f t="shared" si="2513"/>
        <v>0</v>
      </c>
      <c r="H1071" s="20"/>
      <c r="I1071" s="22">
        <f t="shared" ref="I1071:J1071" si="2514">I1039</f>
        <v>0</v>
      </c>
      <c r="J1071" s="18">
        <f t="shared" si="2514"/>
        <v>0</v>
      </c>
      <c r="K1071" s="20"/>
      <c r="L1071" s="22">
        <f t="shared" ref="L1071:M1071" si="2515">L1039</f>
        <v>0</v>
      </c>
      <c r="M1071" s="18">
        <f t="shared" si="2515"/>
        <v>0</v>
      </c>
      <c r="N1071" s="20"/>
      <c r="O1071" s="22">
        <f t="shared" si="2476"/>
        <v>0</v>
      </c>
      <c r="P1071" s="23">
        <f t="shared" si="2477"/>
        <v>0</v>
      </c>
      <c r="Q1071" s="41">
        <f t="shared" si="2478"/>
        <v>0</v>
      </c>
      <c r="R1071" s="38">
        <f t="shared" si="2479"/>
        <v>0</v>
      </c>
      <c r="S1071" s="39">
        <f t="shared" si="2480"/>
        <v>0</v>
      </c>
      <c r="T1071" s="38">
        <f t="shared" si="2481"/>
        <v>0</v>
      </c>
      <c r="U1071" s="39">
        <f t="shared" si="2482"/>
        <v>0</v>
      </c>
      <c r="V1071" s="38">
        <f t="shared" si="2483"/>
        <v>0</v>
      </c>
      <c r="W1071" s="39">
        <f t="shared" si="2484"/>
        <v>0</v>
      </c>
      <c r="X1071" s="38">
        <f t="shared" si="2485"/>
        <v>0</v>
      </c>
      <c r="Y1071" s="39">
        <f t="shared" si="2486"/>
        <v>0</v>
      </c>
      <c r="Z1071" s="38">
        <f t="shared" si="2487"/>
        <v>0</v>
      </c>
      <c r="AA1071" s="39">
        <f t="shared" si="2488"/>
        <v>0</v>
      </c>
      <c r="AB1071" s="38">
        <f t="shared" si="2489"/>
        <v>0</v>
      </c>
      <c r="AC1071" s="39">
        <f t="shared" si="2490"/>
        <v>0</v>
      </c>
      <c r="AD1071" s="38">
        <f t="shared" si="2491"/>
        <v>0</v>
      </c>
    </row>
    <row r="1072" spans="2:30" ht="15.75" customHeight="1">
      <c r="B1072" s="15">
        <f>Datos!$B$25</f>
        <v>0</v>
      </c>
      <c r="C1072" s="16">
        <f>Datos!$G$25</f>
        <v>0</v>
      </c>
      <c r="D1072" s="26">
        <f t="shared" si="2472"/>
        <v>0</v>
      </c>
      <c r="E1072" s="23"/>
      <c r="F1072" s="16">
        <f t="shared" ref="F1072:G1072" si="2516">F1040</f>
        <v>0</v>
      </c>
      <c r="G1072" s="26">
        <f t="shared" si="2516"/>
        <v>0</v>
      </c>
      <c r="H1072" s="23"/>
      <c r="I1072" s="16">
        <f t="shared" ref="I1072:J1072" si="2517">I1040</f>
        <v>0</v>
      </c>
      <c r="J1072" s="26">
        <f t="shared" si="2517"/>
        <v>0</v>
      </c>
      <c r="K1072" s="23"/>
      <c r="L1072" s="16">
        <f t="shared" ref="L1072:M1072" si="2518">L1040</f>
        <v>0</v>
      </c>
      <c r="M1072" s="26">
        <f t="shared" si="2518"/>
        <v>0</v>
      </c>
      <c r="N1072" s="23"/>
      <c r="O1072" s="16">
        <f t="shared" si="2476"/>
        <v>0</v>
      </c>
      <c r="P1072" s="23">
        <f t="shared" si="2477"/>
        <v>0</v>
      </c>
      <c r="Q1072" s="41">
        <f t="shared" si="2478"/>
        <v>0</v>
      </c>
      <c r="R1072" s="38">
        <f t="shared" si="2479"/>
        <v>0</v>
      </c>
      <c r="S1072" s="39">
        <f t="shared" si="2480"/>
        <v>0</v>
      </c>
      <c r="T1072" s="38">
        <f t="shared" si="2481"/>
        <v>0</v>
      </c>
      <c r="U1072" s="39">
        <f t="shared" si="2482"/>
        <v>0</v>
      </c>
      <c r="V1072" s="38">
        <f t="shared" si="2483"/>
        <v>0</v>
      </c>
      <c r="W1072" s="39">
        <f t="shared" si="2484"/>
        <v>0</v>
      </c>
      <c r="X1072" s="38">
        <f t="shared" si="2485"/>
        <v>0</v>
      </c>
      <c r="Y1072" s="39">
        <f t="shared" si="2486"/>
        <v>0</v>
      </c>
      <c r="Z1072" s="38">
        <f t="shared" si="2487"/>
        <v>0</v>
      </c>
      <c r="AA1072" s="39">
        <f t="shared" si="2488"/>
        <v>0</v>
      </c>
      <c r="AB1072" s="38">
        <f t="shared" si="2489"/>
        <v>0</v>
      </c>
      <c r="AC1072" s="39">
        <f t="shared" si="2490"/>
        <v>0</v>
      </c>
      <c r="AD1072" s="38">
        <f t="shared" si="2491"/>
        <v>0</v>
      </c>
    </row>
    <row r="1073" spans="2:30" ht="15.75" customHeight="1">
      <c r="B1073" s="15">
        <f>Datos!$B$27</f>
        <v>0</v>
      </c>
      <c r="C1073" s="16">
        <f>Datos!$G$27</f>
        <v>0</v>
      </c>
      <c r="D1073" s="26">
        <f t="shared" si="2472"/>
        <v>0</v>
      </c>
      <c r="E1073" s="23"/>
      <c r="F1073" s="16">
        <f t="shared" ref="F1073:G1073" si="2519">F1041</f>
        <v>0</v>
      </c>
      <c r="G1073" s="26">
        <f t="shared" si="2519"/>
        <v>0</v>
      </c>
      <c r="H1073" s="23"/>
      <c r="I1073" s="16">
        <f t="shared" ref="I1073:J1073" si="2520">I1041</f>
        <v>0</v>
      </c>
      <c r="J1073" s="26">
        <f t="shared" si="2520"/>
        <v>0</v>
      </c>
      <c r="K1073" s="23"/>
      <c r="L1073" s="16">
        <f t="shared" ref="L1073:M1073" si="2521">L1041</f>
        <v>0</v>
      </c>
      <c r="M1073" s="26">
        <f t="shared" si="2521"/>
        <v>0</v>
      </c>
      <c r="N1073" s="23"/>
      <c r="O1073" s="16">
        <f t="shared" si="2476"/>
        <v>0</v>
      </c>
      <c r="P1073" s="23">
        <f t="shared" si="2477"/>
        <v>0</v>
      </c>
      <c r="Q1073" s="41">
        <f t="shared" si="2478"/>
        <v>0</v>
      </c>
      <c r="R1073" s="38">
        <f t="shared" si="2479"/>
        <v>0</v>
      </c>
      <c r="S1073" s="39">
        <f t="shared" si="2480"/>
        <v>0</v>
      </c>
      <c r="T1073" s="38">
        <f t="shared" si="2481"/>
        <v>0</v>
      </c>
      <c r="U1073" s="39">
        <f t="shared" si="2482"/>
        <v>0</v>
      </c>
      <c r="V1073" s="38">
        <f t="shared" si="2483"/>
        <v>0</v>
      </c>
      <c r="W1073" s="39">
        <f t="shared" si="2484"/>
        <v>0</v>
      </c>
      <c r="X1073" s="38">
        <f t="shared" si="2485"/>
        <v>0</v>
      </c>
      <c r="Y1073" s="39">
        <f t="shared" si="2486"/>
        <v>0</v>
      </c>
      <c r="Z1073" s="38">
        <f t="shared" si="2487"/>
        <v>0</v>
      </c>
      <c r="AA1073" s="39">
        <f t="shared" si="2488"/>
        <v>0</v>
      </c>
      <c r="AB1073" s="38">
        <f t="shared" si="2489"/>
        <v>0</v>
      </c>
      <c r="AC1073" s="39">
        <f t="shared" si="2490"/>
        <v>0</v>
      </c>
      <c r="AD1073" s="38">
        <f t="shared" si="2491"/>
        <v>0</v>
      </c>
    </row>
    <row r="1074" spans="2:30" ht="15.75" customHeight="1">
      <c r="B1074" s="15">
        <f>Datos!$B$29</f>
        <v>0</v>
      </c>
      <c r="C1074" s="16">
        <f>Datos!$G$29</f>
        <v>0</v>
      </c>
      <c r="D1074" s="26">
        <f t="shared" si="2472"/>
        <v>0</v>
      </c>
      <c r="E1074" s="23"/>
      <c r="F1074" s="16">
        <f t="shared" ref="F1074:G1074" si="2522">F1042</f>
        <v>0</v>
      </c>
      <c r="G1074" s="26">
        <f t="shared" si="2522"/>
        <v>0</v>
      </c>
      <c r="H1074" s="23"/>
      <c r="I1074" s="16">
        <f t="shared" ref="I1074:J1074" si="2523">I1042</f>
        <v>0</v>
      </c>
      <c r="J1074" s="26">
        <f t="shared" si="2523"/>
        <v>0</v>
      </c>
      <c r="K1074" s="23"/>
      <c r="L1074" s="16">
        <f t="shared" ref="L1074:M1074" si="2524">L1042</f>
        <v>0</v>
      </c>
      <c r="M1074" s="26">
        <f t="shared" si="2524"/>
        <v>0</v>
      </c>
      <c r="N1074" s="23"/>
      <c r="O1074" s="16">
        <f t="shared" si="2476"/>
        <v>0</v>
      </c>
      <c r="P1074" s="23">
        <f t="shared" si="2477"/>
        <v>0</v>
      </c>
      <c r="Q1074" s="41">
        <f t="shared" si="2478"/>
        <v>0</v>
      </c>
      <c r="R1074" s="38">
        <f t="shared" si="2479"/>
        <v>0</v>
      </c>
      <c r="S1074" s="39">
        <f t="shared" si="2480"/>
        <v>0</v>
      </c>
      <c r="T1074" s="38">
        <f t="shared" si="2481"/>
        <v>0</v>
      </c>
      <c r="U1074" s="39">
        <f t="shared" si="2482"/>
        <v>0</v>
      </c>
      <c r="V1074" s="38">
        <f t="shared" si="2483"/>
        <v>0</v>
      </c>
      <c r="W1074" s="39">
        <f t="shared" si="2484"/>
        <v>0</v>
      </c>
      <c r="X1074" s="38">
        <f t="shared" si="2485"/>
        <v>0</v>
      </c>
      <c r="Y1074" s="39">
        <f t="shared" si="2486"/>
        <v>0</v>
      </c>
      <c r="Z1074" s="38">
        <f t="shared" si="2487"/>
        <v>0</v>
      </c>
      <c r="AA1074" s="39">
        <f t="shared" si="2488"/>
        <v>0</v>
      </c>
      <c r="AB1074" s="38">
        <f t="shared" si="2489"/>
        <v>0</v>
      </c>
      <c r="AC1074" s="39">
        <f t="shared" si="2490"/>
        <v>0</v>
      </c>
      <c r="AD1074" s="38">
        <f t="shared" si="2491"/>
        <v>0</v>
      </c>
    </row>
    <row r="1075" spans="2:30" ht="15.75" customHeight="1">
      <c r="B1075" s="15">
        <f>Datos!$B$31</f>
        <v>0</v>
      </c>
      <c r="C1075" s="16">
        <f>Datos!$G$31</f>
        <v>0</v>
      </c>
      <c r="D1075" s="26">
        <f t="shared" si="2472"/>
        <v>0</v>
      </c>
      <c r="E1075" s="23"/>
      <c r="F1075" s="16">
        <f t="shared" ref="F1075:G1075" si="2525">F1043</f>
        <v>0</v>
      </c>
      <c r="G1075" s="26">
        <f t="shared" si="2525"/>
        <v>0</v>
      </c>
      <c r="H1075" s="23"/>
      <c r="I1075" s="16">
        <f t="shared" ref="I1075:J1075" si="2526">I1043</f>
        <v>0</v>
      </c>
      <c r="J1075" s="26">
        <f t="shared" si="2526"/>
        <v>0</v>
      </c>
      <c r="K1075" s="23"/>
      <c r="L1075" s="16">
        <f t="shared" ref="L1075:M1075" si="2527">L1043</f>
        <v>0</v>
      </c>
      <c r="M1075" s="26">
        <f t="shared" si="2527"/>
        <v>0</v>
      </c>
      <c r="N1075" s="23"/>
      <c r="O1075" s="16">
        <f t="shared" si="2476"/>
        <v>0</v>
      </c>
      <c r="P1075" s="23">
        <f t="shared" si="2477"/>
        <v>0</v>
      </c>
      <c r="Q1075" s="41">
        <f t="shared" si="2478"/>
        <v>0</v>
      </c>
      <c r="R1075" s="38">
        <f t="shared" si="2479"/>
        <v>0</v>
      </c>
      <c r="S1075" s="39">
        <f t="shared" si="2480"/>
        <v>0</v>
      </c>
      <c r="T1075" s="38">
        <f t="shared" si="2481"/>
        <v>0</v>
      </c>
      <c r="U1075" s="39">
        <f t="shared" si="2482"/>
        <v>0</v>
      </c>
      <c r="V1075" s="38">
        <f t="shared" si="2483"/>
        <v>0</v>
      </c>
      <c r="W1075" s="39">
        <f t="shared" si="2484"/>
        <v>0</v>
      </c>
      <c r="X1075" s="38">
        <f t="shared" si="2485"/>
        <v>0</v>
      </c>
      <c r="Y1075" s="39">
        <f t="shared" si="2486"/>
        <v>0</v>
      </c>
      <c r="Z1075" s="38">
        <f t="shared" si="2487"/>
        <v>0</v>
      </c>
      <c r="AA1075" s="39">
        <f t="shared" si="2488"/>
        <v>0</v>
      </c>
      <c r="AB1075" s="38">
        <f t="shared" si="2489"/>
        <v>0</v>
      </c>
      <c r="AC1075" s="39">
        <f t="shared" si="2490"/>
        <v>0</v>
      </c>
      <c r="AD1075" s="38">
        <f t="shared" si="2491"/>
        <v>0</v>
      </c>
    </row>
    <row r="1076" spans="2:30" ht="15.75" customHeight="1">
      <c r="B1076" s="15">
        <f>Datos!$B$33</f>
        <v>0</v>
      </c>
      <c r="C1076" s="16">
        <f>Datos!$G$33</f>
        <v>0</v>
      </c>
      <c r="D1076" s="26">
        <f t="shared" si="2472"/>
        <v>0</v>
      </c>
      <c r="E1076" s="23"/>
      <c r="F1076" s="16">
        <f t="shared" ref="F1076:G1076" si="2528">F1044</f>
        <v>0</v>
      </c>
      <c r="G1076" s="26">
        <f t="shared" si="2528"/>
        <v>0</v>
      </c>
      <c r="H1076" s="23"/>
      <c r="I1076" s="16">
        <f t="shared" ref="I1076:J1076" si="2529">I1044</f>
        <v>0</v>
      </c>
      <c r="J1076" s="26">
        <f t="shared" si="2529"/>
        <v>0</v>
      </c>
      <c r="K1076" s="23"/>
      <c r="L1076" s="16">
        <f t="shared" ref="L1076:M1076" si="2530">L1044</f>
        <v>0</v>
      </c>
      <c r="M1076" s="26">
        <f t="shared" si="2530"/>
        <v>0</v>
      </c>
      <c r="N1076" s="23"/>
      <c r="O1076" s="16">
        <f t="shared" si="2476"/>
        <v>0</v>
      </c>
      <c r="P1076" s="23">
        <f t="shared" si="2477"/>
        <v>0</v>
      </c>
      <c r="Q1076" s="41">
        <f t="shared" si="2478"/>
        <v>0</v>
      </c>
      <c r="R1076" s="38">
        <f t="shared" si="2479"/>
        <v>0</v>
      </c>
      <c r="S1076" s="39">
        <f t="shared" si="2480"/>
        <v>0</v>
      </c>
      <c r="T1076" s="38">
        <f t="shared" si="2481"/>
        <v>0</v>
      </c>
      <c r="U1076" s="39">
        <f t="shared" si="2482"/>
        <v>0</v>
      </c>
      <c r="V1076" s="38">
        <f t="shared" si="2483"/>
        <v>0</v>
      </c>
      <c r="W1076" s="39">
        <f t="shared" si="2484"/>
        <v>0</v>
      </c>
      <c r="X1076" s="38">
        <f t="shared" si="2485"/>
        <v>0</v>
      </c>
      <c r="Y1076" s="39">
        <f t="shared" si="2486"/>
        <v>0</v>
      </c>
      <c r="Z1076" s="38">
        <f t="shared" si="2487"/>
        <v>0</v>
      </c>
      <c r="AA1076" s="39">
        <f t="shared" si="2488"/>
        <v>0</v>
      </c>
      <c r="AB1076" s="38">
        <f t="shared" si="2489"/>
        <v>0</v>
      </c>
      <c r="AC1076" s="39">
        <f t="shared" si="2490"/>
        <v>0</v>
      </c>
      <c r="AD1076" s="38">
        <f t="shared" si="2491"/>
        <v>0</v>
      </c>
    </row>
    <row r="1077" spans="2:30" ht="15.75" customHeight="1">
      <c r="B1077" s="15">
        <f>Datos!$B$35</f>
        <v>0</v>
      </c>
      <c r="C1077" s="16">
        <f>Datos!$G$35</f>
        <v>0</v>
      </c>
      <c r="D1077" s="26">
        <f t="shared" si="2472"/>
        <v>0</v>
      </c>
      <c r="E1077" s="23"/>
      <c r="F1077" s="16">
        <f t="shared" ref="F1077:G1077" si="2531">F1045</f>
        <v>0</v>
      </c>
      <c r="G1077" s="26">
        <f t="shared" si="2531"/>
        <v>0</v>
      </c>
      <c r="H1077" s="23"/>
      <c r="I1077" s="16">
        <f t="shared" ref="I1077:J1077" si="2532">I1045</f>
        <v>0</v>
      </c>
      <c r="J1077" s="26">
        <f t="shared" si="2532"/>
        <v>0</v>
      </c>
      <c r="K1077" s="23"/>
      <c r="L1077" s="16">
        <f t="shared" ref="L1077:M1077" si="2533">L1045</f>
        <v>0</v>
      </c>
      <c r="M1077" s="26">
        <f t="shared" si="2533"/>
        <v>0</v>
      </c>
      <c r="N1077" s="23"/>
      <c r="O1077" s="16">
        <f t="shared" si="2476"/>
        <v>0</v>
      </c>
      <c r="P1077" s="23">
        <f t="shared" si="2477"/>
        <v>0</v>
      </c>
      <c r="Q1077" s="41">
        <f t="shared" si="2478"/>
        <v>0</v>
      </c>
      <c r="R1077" s="38">
        <f t="shared" si="2479"/>
        <v>0</v>
      </c>
      <c r="S1077" s="39">
        <f t="shared" si="2480"/>
        <v>0</v>
      </c>
      <c r="T1077" s="38">
        <f t="shared" si="2481"/>
        <v>0</v>
      </c>
      <c r="U1077" s="39">
        <f t="shared" si="2482"/>
        <v>0</v>
      </c>
      <c r="V1077" s="38">
        <f t="shared" si="2483"/>
        <v>0</v>
      </c>
      <c r="W1077" s="39">
        <f t="shared" si="2484"/>
        <v>0</v>
      </c>
      <c r="X1077" s="38">
        <f t="shared" si="2485"/>
        <v>0</v>
      </c>
      <c r="Y1077" s="39">
        <f t="shared" si="2486"/>
        <v>0</v>
      </c>
      <c r="Z1077" s="38">
        <f t="shared" si="2487"/>
        <v>0</v>
      </c>
      <c r="AA1077" s="39">
        <f t="shared" si="2488"/>
        <v>0</v>
      </c>
      <c r="AB1077" s="38">
        <f t="shared" si="2489"/>
        <v>0</v>
      </c>
      <c r="AC1077" s="39">
        <f t="shared" si="2490"/>
        <v>0</v>
      </c>
      <c r="AD1077" s="38">
        <f t="shared" si="2491"/>
        <v>0</v>
      </c>
    </row>
    <row r="1078" spans="2:30" ht="15.75" customHeight="1">
      <c r="B1078" s="15">
        <f>Datos!$B$37</f>
        <v>0</v>
      </c>
      <c r="C1078" s="16">
        <f>Datos!$G$37</f>
        <v>0</v>
      </c>
      <c r="D1078" s="26">
        <f t="shared" si="2472"/>
        <v>0</v>
      </c>
      <c r="E1078" s="23"/>
      <c r="F1078" s="16">
        <f t="shared" ref="F1078:G1078" si="2534">F1046</f>
        <v>0</v>
      </c>
      <c r="G1078" s="26">
        <f t="shared" si="2534"/>
        <v>0</v>
      </c>
      <c r="H1078" s="23"/>
      <c r="I1078" s="16">
        <f t="shared" ref="I1078:J1078" si="2535">I1046</f>
        <v>0</v>
      </c>
      <c r="J1078" s="26">
        <f t="shared" si="2535"/>
        <v>0</v>
      </c>
      <c r="K1078" s="23"/>
      <c r="L1078" s="16">
        <f t="shared" ref="L1078:M1078" si="2536">L1046</f>
        <v>0</v>
      </c>
      <c r="M1078" s="26">
        <f t="shared" si="2536"/>
        <v>0</v>
      </c>
      <c r="N1078" s="23"/>
      <c r="O1078" s="16">
        <f t="shared" si="2476"/>
        <v>0</v>
      </c>
      <c r="P1078" s="23">
        <f t="shared" si="2477"/>
        <v>0</v>
      </c>
      <c r="Q1078" s="41">
        <f t="shared" si="2478"/>
        <v>0</v>
      </c>
      <c r="R1078" s="38">
        <f t="shared" si="2479"/>
        <v>0</v>
      </c>
      <c r="S1078" s="39">
        <f t="shared" si="2480"/>
        <v>0</v>
      </c>
      <c r="T1078" s="38">
        <f t="shared" si="2481"/>
        <v>0</v>
      </c>
      <c r="U1078" s="39">
        <f t="shared" si="2482"/>
        <v>0</v>
      </c>
      <c r="V1078" s="38">
        <f t="shared" si="2483"/>
        <v>0</v>
      </c>
      <c r="W1078" s="39">
        <f t="shared" si="2484"/>
        <v>0</v>
      </c>
      <c r="X1078" s="38">
        <f t="shared" si="2485"/>
        <v>0</v>
      </c>
      <c r="Y1078" s="39">
        <f t="shared" si="2486"/>
        <v>0</v>
      </c>
      <c r="Z1078" s="38">
        <f t="shared" si="2487"/>
        <v>0</v>
      </c>
      <c r="AA1078" s="39">
        <f t="shared" si="2488"/>
        <v>0</v>
      </c>
      <c r="AB1078" s="38">
        <f t="shared" si="2489"/>
        <v>0</v>
      </c>
      <c r="AC1078" s="39">
        <f t="shared" si="2490"/>
        <v>0</v>
      </c>
      <c r="AD1078" s="38">
        <f t="shared" si="2491"/>
        <v>0</v>
      </c>
    </row>
    <row r="1079" spans="2:30" ht="15.75" customHeight="1">
      <c r="B1079" s="15">
        <f>Datos!$B$39</f>
        <v>0</v>
      </c>
      <c r="C1079" s="16">
        <f>Datos!$G$39</f>
        <v>0</v>
      </c>
      <c r="D1079" s="26">
        <f t="shared" si="2472"/>
        <v>0</v>
      </c>
      <c r="E1079" s="23"/>
      <c r="F1079" s="16">
        <f t="shared" ref="F1079:G1079" si="2537">F1047</f>
        <v>0</v>
      </c>
      <c r="G1079" s="26">
        <f t="shared" si="2537"/>
        <v>0</v>
      </c>
      <c r="H1079" s="23"/>
      <c r="I1079" s="16">
        <f t="shared" ref="I1079:J1079" si="2538">I1047</f>
        <v>0</v>
      </c>
      <c r="J1079" s="26">
        <f t="shared" si="2538"/>
        <v>0</v>
      </c>
      <c r="K1079" s="23"/>
      <c r="L1079" s="16">
        <f t="shared" ref="L1079:M1079" si="2539">L1047</f>
        <v>0</v>
      </c>
      <c r="M1079" s="26">
        <f t="shared" si="2539"/>
        <v>0</v>
      </c>
      <c r="N1079" s="23"/>
      <c r="O1079" s="16">
        <f t="shared" si="2476"/>
        <v>0</v>
      </c>
      <c r="P1079" s="23">
        <f t="shared" si="2477"/>
        <v>0</v>
      </c>
      <c r="Q1079" s="41">
        <f t="shared" si="2478"/>
        <v>0</v>
      </c>
      <c r="R1079" s="38">
        <f t="shared" si="2479"/>
        <v>0</v>
      </c>
      <c r="S1079" s="39">
        <f t="shared" si="2480"/>
        <v>0</v>
      </c>
      <c r="T1079" s="38">
        <f t="shared" si="2481"/>
        <v>0</v>
      </c>
      <c r="U1079" s="39">
        <f t="shared" si="2482"/>
        <v>0</v>
      </c>
      <c r="V1079" s="38">
        <f t="shared" si="2483"/>
        <v>0</v>
      </c>
      <c r="W1079" s="39">
        <f t="shared" si="2484"/>
        <v>0</v>
      </c>
      <c r="X1079" s="38">
        <f t="shared" si="2485"/>
        <v>0</v>
      </c>
      <c r="Y1079" s="39">
        <f t="shared" si="2486"/>
        <v>0</v>
      </c>
      <c r="Z1079" s="38">
        <f t="shared" si="2487"/>
        <v>0</v>
      </c>
      <c r="AA1079" s="39">
        <f t="shared" si="2488"/>
        <v>0</v>
      </c>
      <c r="AB1079" s="38">
        <f t="shared" si="2489"/>
        <v>0</v>
      </c>
      <c r="AC1079" s="39">
        <f t="shared" si="2490"/>
        <v>0</v>
      </c>
      <c r="AD1079" s="38">
        <f t="shared" si="2491"/>
        <v>0</v>
      </c>
    </row>
    <row r="1080" spans="2:30" ht="15.75" customHeight="1">
      <c r="B1080" s="15">
        <f>Datos!$B$41</f>
        <v>0</v>
      </c>
      <c r="C1080" s="16">
        <f>Datos!$G$41</f>
        <v>0</v>
      </c>
      <c r="D1080" s="26">
        <f t="shared" si="2472"/>
        <v>0</v>
      </c>
      <c r="E1080" s="23"/>
      <c r="F1080" s="16">
        <f t="shared" ref="F1080:G1080" si="2540">F1048</f>
        <v>0</v>
      </c>
      <c r="G1080" s="26">
        <f t="shared" si="2540"/>
        <v>0</v>
      </c>
      <c r="H1080" s="23"/>
      <c r="I1080" s="16">
        <f t="shared" ref="I1080:J1080" si="2541">I1048</f>
        <v>0</v>
      </c>
      <c r="J1080" s="26">
        <f t="shared" si="2541"/>
        <v>0</v>
      </c>
      <c r="K1080" s="23"/>
      <c r="L1080" s="16">
        <f t="shared" ref="L1080:M1080" si="2542">L1048</f>
        <v>0</v>
      </c>
      <c r="M1080" s="26">
        <f t="shared" si="2542"/>
        <v>0</v>
      </c>
      <c r="N1080" s="23"/>
      <c r="O1080" s="16">
        <f t="shared" si="2476"/>
        <v>0</v>
      </c>
      <c r="P1080" s="23">
        <f t="shared" si="2477"/>
        <v>0</v>
      </c>
      <c r="Q1080" s="41">
        <f t="shared" si="2478"/>
        <v>0</v>
      </c>
      <c r="R1080" s="38">
        <f t="shared" si="2479"/>
        <v>0</v>
      </c>
      <c r="S1080" s="39">
        <f t="shared" si="2480"/>
        <v>0</v>
      </c>
      <c r="T1080" s="38">
        <f t="shared" si="2481"/>
        <v>0</v>
      </c>
      <c r="U1080" s="39">
        <f t="shared" si="2482"/>
        <v>0</v>
      </c>
      <c r="V1080" s="38">
        <f t="shared" si="2483"/>
        <v>0</v>
      </c>
      <c r="W1080" s="39">
        <f t="shared" si="2484"/>
        <v>0</v>
      </c>
      <c r="X1080" s="38">
        <f t="shared" si="2485"/>
        <v>0</v>
      </c>
      <c r="Y1080" s="39">
        <f t="shared" si="2486"/>
        <v>0</v>
      </c>
      <c r="Z1080" s="38">
        <f t="shared" si="2487"/>
        <v>0</v>
      </c>
      <c r="AA1080" s="39">
        <f t="shared" si="2488"/>
        <v>0</v>
      </c>
      <c r="AB1080" s="38">
        <f t="shared" si="2489"/>
        <v>0</v>
      </c>
      <c r="AC1080" s="39">
        <f t="shared" si="2490"/>
        <v>0</v>
      </c>
      <c r="AD1080" s="38">
        <f t="shared" si="2491"/>
        <v>0</v>
      </c>
    </row>
    <row r="1081" spans="2:30" ht="15.75" customHeight="1">
      <c r="B1081" s="15">
        <f>Datos!$B$43</f>
        <v>0</v>
      </c>
      <c r="C1081" s="16">
        <f>Datos!$G$43</f>
        <v>0</v>
      </c>
      <c r="D1081" s="26">
        <f t="shared" si="2472"/>
        <v>0</v>
      </c>
      <c r="E1081" s="23"/>
      <c r="F1081" s="16">
        <f t="shared" ref="F1081:G1081" si="2543">F1049</f>
        <v>0</v>
      </c>
      <c r="G1081" s="26">
        <f t="shared" si="2543"/>
        <v>0</v>
      </c>
      <c r="H1081" s="23"/>
      <c r="I1081" s="16">
        <f t="shared" ref="I1081:J1081" si="2544">I1049</f>
        <v>0</v>
      </c>
      <c r="J1081" s="26">
        <f t="shared" si="2544"/>
        <v>0</v>
      </c>
      <c r="K1081" s="23"/>
      <c r="L1081" s="16">
        <f t="shared" ref="L1081:M1081" si="2545">L1049</f>
        <v>0</v>
      </c>
      <c r="M1081" s="26">
        <f t="shared" si="2545"/>
        <v>0</v>
      </c>
      <c r="N1081" s="23"/>
      <c r="O1081" s="16">
        <f t="shared" si="2476"/>
        <v>0</v>
      </c>
      <c r="P1081" s="23">
        <f t="shared" si="2477"/>
        <v>0</v>
      </c>
      <c r="Q1081" s="41">
        <f t="shared" si="2478"/>
        <v>0</v>
      </c>
      <c r="R1081" s="38">
        <f t="shared" si="2479"/>
        <v>0</v>
      </c>
      <c r="S1081" s="39">
        <f t="shared" si="2480"/>
        <v>0</v>
      </c>
      <c r="T1081" s="38">
        <f t="shared" si="2481"/>
        <v>0</v>
      </c>
      <c r="U1081" s="39">
        <f t="shared" si="2482"/>
        <v>0</v>
      </c>
      <c r="V1081" s="38">
        <f t="shared" si="2483"/>
        <v>0</v>
      </c>
      <c r="W1081" s="39">
        <f t="shared" si="2484"/>
        <v>0</v>
      </c>
      <c r="X1081" s="38">
        <f t="shared" si="2485"/>
        <v>0</v>
      </c>
      <c r="Y1081" s="39">
        <f t="shared" si="2486"/>
        <v>0</v>
      </c>
      <c r="Z1081" s="38">
        <f t="shared" si="2487"/>
        <v>0</v>
      </c>
      <c r="AA1081" s="39">
        <f t="shared" si="2488"/>
        <v>0</v>
      </c>
      <c r="AB1081" s="38">
        <f t="shared" si="2489"/>
        <v>0</v>
      </c>
      <c r="AC1081" s="39">
        <f t="shared" si="2490"/>
        <v>0</v>
      </c>
      <c r="AD1081" s="38">
        <f t="shared" si="2491"/>
        <v>0</v>
      </c>
    </row>
    <row r="1082" spans="2:30" ht="15.75" customHeight="1">
      <c r="B1082" s="15">
        <f>Datos!$B$45</f>
        <v>0</v>
      </c>
      <c r="C1082" s="16">
        <f>Datos!$G$45</f>
        <v>0</v>
      </c>
      <c r="D1082" s="26">
        <f t="shared" si="2472"/>
        <v>0</v>
      </c>
      <c r="E1082" s="23"/>
      <c r="F1082" s="16">
        <f t="shared" ref="F1082:G1082" si="2546">F1050</f>
        <v>0</v>
      </c>
      <c r="G1082" s="26">
        <f t="shared" si="2546"/>
        <v>0</v>
      </c>
      <c r="H1082" s="23"/>
      <c r="I1082" s="16">
        <f t="shared" ref="I1082:J1082" si="2547">I1050</f>
        <v>0</v>
      </c>
      <c r="J1082" s="26">
        <f t="shared" si="2547"/>
        <v>0</v>
      </c>
      <c r="K1082" s="23"/>
      <c r="L1082" s="16">
        <f t="shared" ref="L1082:M1082" si="2548">L1050</f>
        <v>0</v>
      </c>
      <c r="M1082" s="26">
        <f t="shared" si="2548"/>
        <v>0</v>
      </c>
      <c r="N1082" s="23"/>
      <c r="O1082" s="16">
        <f t="shared" si="2476"/>
        <v>0</v>
      </c>
      <c r="P1082" s="23">
        <f t="shared" si="2477"/>
        <v>0</v>
      </c>
      <c r="Q1082" s="37">
        <f t="shared" si="2478"/>
        <v>0</v>
      </c>
      <c r="R1082" s="38">
        <f t="shared" si="2479"/>
        <v>0</v>
      </c>
      <c r="S1082" s="39">
        <f t="shared" si="2480"/>
        <v>0</v>
      </c>
      <c r="T1082" s="38">
        <f t="shared" si="2481"/>
        <v>0</v>
      </c>
      <c r="U1082" s="39">
        <f t="shared" si="2482"/>
        <v>0</v>
      </c>
      <c r="V1082" s="38">
        <f t="shared" si="2483"/>
        <v>0</v>
      </c>
      <c r="W1082" s="39">
        <f t="shared" si="2484"/>
        <v>0</v>
      </c>
      <c r="X1082" s="38">
        <f t="shared" si="2485"/>
        <v>0</v>
      </c>
      <c r="Y1082" s="39">
        <f t="shared" si="2486"/>
        <v>0</v>
      </c>
      <c r="Z1082" s="38">
        <f t="shared" si="2487"/>
        <v>0</v>
      </c>
      <c r="AA1082" s="39">
        <f t="shared" si="2488"/>
        <v>0</v>
      </c>
      <c r="AB1082" s="38">
        <f t="shared" si="2489"/>
        <v>0</v>
      </c>
      <c r="AC1082" s="39">
        <f t="shared" si="2490"/>
        <v>0</v>
      </c>
      <c r="AD1082" s="38">
        <f t="shared" si="2491"/>
        <v>0</v>
      </c>
    </row>
    <row r="1083" spans="2:30" ht="15.75" customHeight="1">
      <c r="J1083" s="4" t="s">
        <v>40</v>
      </c>
      <c r="K1083" s="90">
        <f>(P1063*C1063+P1064*C1064+P1065*C1065+P1066*C1066+P1067*C1067+P1068*C1068+P1069*C1069+P1070*C1070+P1071*C1071+P1072*C1072+P1073*C1073+P1074*C1074+P1075*C1075+P1076*C1076+P1077*C1077+P1078*C1078+P1079*C1079+P1080*C1080+P1081*C1081+P1082*C1082)/100</f>
        <v>0</v>
      </c>
      <c r="L1083" s="66"/>
      <c r="M1083" s="81" t="str">
        <f>IF(K1083&gt;8.49,"SOBRESALIENTE",IF(K1083&gt;6.99,"NOTABLE",IF(K1083&gt;5.99,"BIEN",IF(K1083&gt;4.99,"SUFICIENTE","INSUFICIENTE"))))</f>
        <v>INSUFICIENTE</v>
      </c>
      <c r="N1083" s="65"/>
      <c r="O1083" s="65"/>
      <c r="P1083" s="66"/>
      <c r="Q1083" s="87" t="s">
        <v>17</v>
      </c>
      <c r="R1083" s="66"/>
      <c r="S1083" s="87" t="s">
        <v>18</v>
      </c>
      <c r="T1083" s="66"/>
      <c r="U1083" s="87" t="s">
        <v>19</v>
      </c>
      <c r="V1083" s="66"/>
      <c r="W1083" s="87" t="s">
        <v>20</v>
      </c>
      <c r="X1083" s="66"/>
      <c r="Y1083" s="87" t="s">
        <v>21</v>
      </c>
      <c r="Z1083" s="66"/>
      <c r="AA1083" s="87" t="s">
        <v>22</v>
      </c>
      <c r="AB1083" s="66"/>
      <c r="AC1083" s="87" t="s">
        <v>23</v>
      </c>
      <c r="AD1083" s="66"/>
    </row>
    <row r="1084" spans="2:30" ht="15.75" customHeight="1">
      <c r="O1084" s="30"/>
      <c r="P1084" s="4" t="s">
        <v>43</v>
      </c>
      <c r="Q1084" s="88" t="e">
        <f>SUM(R1063:R1082)/(20-COUNTIF(R1063:R1082,0))</f>
        <v>#DIV/0!</v>
      </c>
      <c r="R1084" s="66"/>
      <c r="S1084" s="88" t="e">
        <f>SUM(T1063:T1082)/(20-COUNTIF(T1063:T1082,0))</f>
        <v>#DIV/0!</v>
      </c>
      <c r="T1084" s="66"/>
      <c r="U1084" s="88" t="e">
        <f>SUM(V1063:V1082)/(20-COUNTIF(V1063:V1082,0))</f>
        <v>#DIV/0!</v>
      </c>
      <c r="V1084" s="66"/>
      <c r="W1084" s="88" t="e">
        <f>SUM(X1063:X1082)/(20-COUNTIF(X1063:X1082,0))</f>
        <v>#DIV/0!</v>
      </c>
      <c r="X1084" s="66"/>
      <c r="Y1084" s="88" t="e">
        <f>SUM(Z1063:Z1082)/(20-COUNTIF(Z1063:Z1082,0))</f>
        <v>#DIV/0!</v>
      </c>
      <c r="Z1084" s="66"/>
      <c r="AA1084" s="88" t="e">
        <f>SUM(AB1063:AB1082)/(20-COUNTIF(AB1063:AB1082,0))</f>
        <v>#DIV/0!</v>
      </c>
      <c r="AB1084" s="66"/>
      <c r="AC1084" s="88" t="e">
        <f>SUM(AD1063:AD1082)/(20-COUNTIF(AD1063:AD1082,0))</f>
        <v>#DIV/0!</v>
      </c>
      <c r="AD1084" s="66"/>
    </row>
    <row r="1085" spans="2:30" ht="15.75" customHeight="1">
      <c r="B1085" s="8" t="s">
        <v>53</v>
      </c>
    </row>
    <row r="1086" spans="2:30" ht="15.75" customHeight="1">
      <c r="B1086" s="89"/>
      <c r="C1086" s="52"/>
      <c r="D1086" s="52"/>
      <c r="E1086" s="52"/>
      <c r="F1086" s="52"/>
      <c r="G1086" s="52"/>
      <c r="H1086" s="52"/>
      <c r="I1086" s="52"/>
      <c r="J1086" s="52"/>
      <c r="K1086" s="52"/>
      <c r="L1086" s="52"/>
      <c r="M1086" s="52"/>
      <c r="N1086" s="52"/>
      <c r="O1086" s="52"/>
      <c r="P1086" s="52"/>
      <c r="Q1086" s="52"/>
      <c r="R1086" s="52"/>
      <c r="S1086" s="52"/>
      <c r="T1086" s="52"/>
      <c r="U1086" s="52"/>
      <c r="V1086" s="52"/>
      <c r="W1086" s="52"/>
      <c r="X1086" s="52"/>
      <c r="Y1086" s="52"/>
      <c r="Z1086" s="52"/>
      <c r="AA1086" s="52"/>
      <c r="AB1086" s="52"/>
      <c r="AC1086" s="52"/>
      <c r="AD1086" s="52"/>
    </row>
    <row r="1087" spans="2:30" ht="15.75" customHeight="1">
      <c r="B1087" s="52"/>
      <c r="C1087" s="52"/>
      <c r="D1087" s="52"/>
      <c r="E1087" s="52"/>
      <c r="F1087" s="52"/>
      <c r="G1087" s="52"/>
      <c r="H1087" s="52"/>
      <c r="I1087" s="52"/>
      <c r="J1087" s="52"/>
      <c r="K1087" s="52"/>
      <c r="L1087" s="52"/>
      <c r="M1087" s="52"/>
      <c r="N1087" s="52"/>
      <c r="O1087" s="52"/>
      <c r="P1087" s="52"/>
      <c r="Q1087" s="52"/>
      <c r="R1087" s="52"/>
      <c r="S1087" s="52"/>
      <c r="T1087" s="52"/>
      <c r="U1087" s="52"/>
      <c r="V1087" s="52"/>
      <c r="W1087" s="52"/>
      <c r="X1087" s="52"/>
      <c r="Y1087" s="52"/>
      <c r="Z1087" s="52"/>
      <c r="AA1087" s="52"/>
      <c r="AB1087" s="52"/>
      <c r="AC1087" s="52"/>
      <c r="AD1087" s="52"/>
    </row>
    <row r="1090" spans="2:30" ht="15.75" customHeight="1">
      <c r="B1090" s="10">
        <f>Datos!C232</f>
        <v>0</v>
      </c>
      <c r="P1090" s="11">
        <f>Portada!$C$27</f>
        <v>0</v>
      </c>
      <c r="T1090" s="12">
        <f>Portada!$E$29</f>
        <v>0</v>
      </c>
      <c r="AD1090" s="11">
        <f>Portada!$D$21</f>
        <v>0</v>
      </c>
    </row>
    <row r="1091" spans="2:30" ht="15.75" customHeight="1">
      <c r="B1091" s="83" t="s">
        <v>12</v>
      </c>
      <c r="C1091" s="83" t="s">
        <v>13</v>
      </c>
      <c r="D1091" s="85" t="s">
        <v>14</v>
      </c>
      <c r="E1091" s="59"/>
      <c r="F1091" s="59"/>
      <c r="G1091" s="59"/>
      <c r="H1091" s="59"/>
      <c r="I1091" s="59"/>
      <c r="J1091" s="59"/>
      <c r="K1091" s="59"/>
      <c r="L1091" s="59"/>
      <c r="M1091" s="59"/>
      <c r="N1091" s="59"/>
      <c r="O1091" s="60"/>
      <c r="P1091" s="83" t="s">
        <v>15</v>
      </c>
      <c r="Q1091" s="85" t="s">
        <v>16</v>
      </c>
      <c r="R1091" s="59"/>
      <c r="S1091" s="59"/>
      <c r="T1091" s="59"/>
      <c r="U1091" s="59"/>
      <c r="V1091" s="59"/>
      <c r="W1091" s="59"/>
      <c r="X1091" s="59"/>
      <c r="Y1091" s="59"/>
      <c r="Z1091" s="59"/>
      <c r="AA1091" s="59"/>
      <c r="AB1091" s="59"/>
      <c r="AC1091" s="59"/>
      <c r="AD1091" s="60"/>
    </row>
    <row r="1092" spans="2:30" ht="15.75" customHeight="1">
      <c r="B1092" s="84"/>
      <c r="C1092" s="84"/>
      <c r="D1092" s="86"/>
      <c r="E1092" s="52"/>
      <c r="F1092" s="52"/>
      <c r="G1092" s="52"/>
      <c r="H1092" s="52"/>
      <c r="I1092" s="52"/>
      <c r="J1092" s="52"/>
      <c r="K1092" s="52"/>
      <c r="L1092" s="52"/>
      <c r="M1092" s="52"/>
      <c r="N1092" s="52"/>
      <c r="O1092" s="55"/>
      <c r="P1092" s="84"/>
      <c r="Q1092" s="61"/>
      <c r="R1092" s="56"/>
      <c r="S1092" s="56"/>
      <c r="T1092" s="56"/>
      <c r="U1092" s="56"/>
      <c r="V1092" s="56"/>
      <c r="W1092" s="56"/>
      <c r="X1092" s="56"/>
      <c r="Y1092" s="56"/>
      <c r="Z1092" s="56"/>
      <c r="AA1092" s="56"/>
      <c r="AB1092" s="56"/>
      <c r="AC1092" s="56"/>
      <c r="AD1092" s="57"/>
    </row>
    <row r="1093" spans="2:30" ht="15.75" customHeight="1">
      <c r="B1093" s="84"/>
      <c r="C1093" s="84"/>
      <c r="D1093" s="61"/>
      <c r="E1093" s="56"/>
      <c r="F1093" s="56"/>
      <c r="G1093" s="56"/>
      <c r="H1093" s="56"/>
      <c r="I1093" s="56"/>
      <c r="J1093" s="56"/>
      <c r="K1093" s="56"/>
      <c r="L1093" s="56"/>
      <c r="M1093" s="56"/>
      <c r="N1093" s="56"/>
      <c r="O1093" s="57"/>
      <c r="P1093" s="84"/>
      <c r="Q1093" s="87" t="s">
        <v>17</v>
      </c>
      <c r="R1093" s="66"/>
      <c r="S1093" s="87" t="s">
        <v>18</v>
      </c>
      <c r="T1093" s="66"/>
      <c r="U1093" s="87" t="s">
        <v>19</v>
      </c>
      <c r="V1093" s="66"/>
      <c r="W1093" s="87" t="s">
        <v>20</v>
      </c>
      <c r="X1093" s="66"/>
      <c r="Y1093" s="87" t="s">
        <v>21</v>
      </c>
      <c r="Z1093" s="66"/>
      <c r="AA1093" s="87" t="s">
        <v>22</v>
      </c>
      <c r="AB1093" s="66"/>
      <c r="AC1093" s="87" t="s">
        <v>23</v>
      </c>
      <c r="AD1093" s="66"/>
    </row>
    <row r="1094" spans="2:30" ht="15.75" customHeight="1">
      <c r="B1094" s="70"/>
      <c r="C1094" s="70"/>
      <c r="D1094" s="13" t="s">
        <v>24</v>
      </c>
      <c r="E1094" s="13" t="s">
        <v>25</v>
      </c>
      <c r="F1094" s="13" t="s">
        <v>13</v>
      </c>
      <c r="G1094" s="13" t="s">
        <v>24</v>
      </c>
      <c r="H1094" s="13" t="s">
        <v>25</v>
      </c>
      <c r="I1094" s="13" t="s">
        <v>13</v>
      </c>
      <c r="J1094" s="13" t="s">
        <v>24</v>
      </c>
      <c r="K1094" s="13" t="s">
        <v>25</v>
      </c>
      <c r="L1094" s="13" t="s">
        <v>13</v>
      </c>
      <c r="M1094" s="13" t="s">
        <v>24</v>
      </c>
      <c r="N1094" s="13" t="s">
        <v>25</v>
      </c>
      <c r="O1094" s="13" t="s">
        <v>13</v>
      </c>
      <c r="P1094" s="70"/>
      <c r="Q1094" s="14" t="s">
        <v>26</v>
      </c>
      <c r="R1094" s="14" t="s">
        <v>27</v>
      </c>
      <c r="S1094" s="14" t="s">
        <v>26</v>
      </c>
      <c r="T1094" s="14" t="s">
        <v>27</v>
      </c>
      <c r="U1094" s="14" t="s">
        <v>26</v>
      </c>
      <c r="V1094" s="14" t="s">
        <v>27</v>
      </c>
      <c r="W1094" s="14" t="s">
        <v>26</v>
      </c>
      <c r="X1094" s="14" t="s">
        <v>27</v>
      </c>
      <c r="Y1094" s="14" t="s">
        <v>26</v>
      </c>
      <c r="Z1094" s="14" t="s">
        <v>27</v>
      </c>
      <c r="AA1094" s="14" t="s">
        <v>26</v>
      </c>
      <c r="AB1094" s="14" t="s">
        <v>27</v>
      </c>
      <c r="AC1094" s="14" t="s">
        <v>26</v>
      </c>
      <c r="AD1094" s="14" t="s">
        <v>27</v>
      </c>
    </row>
    <row r="1095" spans="2:30" ht="15.75" customHeight="1">
      <c r="B1095" s="15">
        <f>Datos!$B$7</f>
        <v>0</v>
      </c>
      <c r="C1095" s="16">
        <f>Datos!$G$7</f>
        <v>0</v>
      </c>
      <c r="D1095" s="18">
        <f t="shared" ref="D1095:D1114" si="2549">D1063</f>
        <v>0</v>
      </c>
      <c r="E1095" s="20"/>
      <c r="F1095" s="22">
        <f t="shared" ref="F1095:G1095" si="2550">F1063</f>
        <v>0</v>
      </c>
      <c r="G1095" s="18">
        <f t="shared" si="2550"/>
        <v>0</v>
      </c>
      <c r="H1095" s="20"/>
      <c r="I1095" s="22">
        <f t="shared" ref="I1095:J1095" si="2551">I1063</f>
        <v>0</v>
      </c>
      <c r="J1095" s="18">
        <f t="shared" si="2551"/>
        <v>0</v>
      </c>
      <c r="K1095" s="20"/>
      <c r="L1095" s="22">
        <f t="shared" ref="L1095:M1095" si="2552">L1063</f>
        <v>0</v>
      </c>
      <c r="M1095" s="18">
        <f t="shared" si="2552"/>
        <v>0</v>
      </c>
      <c r="N1095" s="20"/>
      <c r="O1095" s="22">
        <f t="shared" ref="O1095:O1114" si="2553">O1063</f>
        <v>0</v>
      </c>
      <c r="P1095" s="23">
        <f t="shared" ref="P1095:P1114" si="2554">(E1095*F1095+H1095*I1095+K1095*L1095+N1095*O1095)/100</f>
        <v>0</v>
      </c>
      <c r="Q1095" s="33">
        <f t="shared" ref="Q1095:Q1114" si="2555">Q1063</f>
        <v>0</v>
      </c>
      <c r="R1095" s="34">
        <f t="shared" ref="R1095:R1114" si="2556">IF(Q1095="S",$P1095,0)</f>
        <v>0</v>
      </c>
      <c r="S1095" s="35">
        <f t="shared" ref="S1095:S1114" si="2557">S1063</f>
        <v>0</v>
      </c>
      <c r="T1095" s="34">
        <f t="shared" ref="T1095:T1114" si="2558">IF(S1095="S",$P1095,0)</f>
        <v>0</v>
      </c>
      <c r="U1095" s="36">
        <f t="shared" ref="U1095:U1114" si="2559">U1063</f>
        <v>0</v>
      </c>
      <c r="V1095" s="34">
        <f t="shared" ref="V1095:V1114" si="2560">IF(U1095="S",$P1095,0)</f>
        <v>0</v>
      </c>
      <c r="W1095" s="36">
        <f t="shared" ref="W1095:W1114" si="2561">W1063</f>
        <v>0</v>
      </c>
      <c r="X1095" s="34">
        <f t="shared" ref="X1095:X1114" si="2562">IF(W1095="S",$P1095,0)</f>
        <v>0</v>
      </c>
      <c r="Y1095" s="35">
        <f t="shared" ref="Y1095:Y1114" si="2563">Y1063</f>
        <v>0</v>
      </c>
      <c r="Z1095" s="34">
        <f t="shared" ref="Z1095:Z1114" si="2564">IF(Y1095="S",$P1095,0)</f>
        <v>0</v>
      </c>
      <c r="AA1095" s="36">
        <f t="shared" ref="AA1095:AA1114" si="2565">AA1063</f>
        <v>0</v>
      </c>
      <c r="AB1095" s="34">
        <f t="shared" ref="AB1095:AB1114" si="2566">IF(AA1095="S",$P1095,0)</f>
        <v>0</v>
      </c>
      <c r="AC1095" s="36">
        <f t="shared" ref="AC1095:AC1114" si="2567">AC1063</f>
        <v>0</v>
      </c>
      <c r="AD1095" s="34">
        <f t="shared" ref="AD1095:AD1114" si="2568">IF(AC1095="S",$P1095,0)</f>
        <v>0</v>
      </c>
    </row>
    <row r="1096" spans="2:30" ht="15.75" customHeight="1">
      <c r="B1096" s="15">
        <f>Datos!$B$9</f>
        <v>0</v>
      </c>
      <c r="C1096" s="16">
        <f>Datos!$G$9</f>
        <v>0</v>
      </c>
      <c r="D1096" s="26">
        <f t="shared" si="2549"/>
        <v>0</v>
      </c>
      <c r="E1096" s="23"/>
      <c r="F1096" s="16">
        <f t="shared" ref="F1096:G1096" si="2569">F1064</f>
        <v>0</v>
      </c>
      <c r="G1096" s="26">
        <f t="shared" si="2569"/>
        <v>0</v>
      </c>
      <c r="H1096" s="23"/>
      <c r="I1096" s="16">
        <f t="shared" ref="I1096:J1096" si="2570">I1064</f>
        <v>0</v>
      </c>
      <c r="J1096" s="26">
        <f t="shared" si="2570"/>
        <v>0</v>
      </c>
      <c r="K1096" s="23"/>
      <c r="L1096" s="16">
        <f t="shared" ref="L1096:M1096" si="2571">L1064</f>
        <v>0</v>
      </c>
      <c r="M1096" s="18">
        <f t="shared" si="2571"/>
        <v>0</v>
      </c>
      <c r="N1096" s="23"/>
      <c r="O1096" s="16">
        <f t="shared" si="2553"/>
        <v>0</v>
      </c>
      <c r="P1096" s="23">
        <f t="shared" si="2554"/>
        <v>0</v>
      </c>
      <c r="Q1096" s="37">
        <f t="shared" si="2555"/>
        <v>0</v>
      </c>
      <c r="R1096" s="38">
        <f t="shared" si="2556"/>
        <v>0</v>
      </c>
      <c r="S1096" s="39">
        <f t="shared" si="2557"/>
        <v>0</v>
      </c>
      <c r="T1096" s="38">
        <f t="shared" si="2558"/>
        <v>0</v>
      </c>
      <c r="U1096" s="40">
        <f t="shared" si="2559"/>
        <v>0</v>
      </c>
      <c r="V1096" s="38">
        <f t="shared" si="2560"/>
        <v>0</v>
      </c>
      <c r="W1096" s="39">
        <f t="shared" si="2561"/>
        <v>0</v>
      </c>
      <c r="X1096" s="38">
        <f t="shared" si="2562"/>
        <v>0</v>
      </c>
      <c r="Y1096" s="40">
        <f t="shared" si="2563"/>
        <v>0</v>
      </c>
      <c r="Z1096" s="38">
        <f t="shared" si="2564"/>
        <v>0</v>
      </c>
      <c r="AA1096" s="39">
        <f t="shared" si="2565"/>
        <v>0</v>
      </c>
      <c r="AB1096" s="38">
        <f t="shared" si="2566"/>
        <v>0</v>
      </c>
      <c r="AC1096" s="39">
        <f t="shared" si="2567"/>
        <v>0</v>
      </c>
      <c r="AD1096" s="38">
        <f t="shared" si="2568"/>
        <v>0</v>
      </c>
    </row>
    <row r="1097" spans="2:30" ht="15.75" customHeight="1">
      <c r="B1097" s="15">
        <f>Datos!$B$11</f>
        <v>0</v>
      </c>
      <c r="C1097" s="16">
        <f>Datos!$G$11</f>
        <v>0</v>
      </c>
      <c r="D1097" s="26">
        <f t="shared" si="2549"/>
        <v>0</v>
      </c>
      <c r="E1097" s="23"/>
      <c r="F1097" s="16">
        <f t="shared" ref="F1097:G1097" si="2572">F1065</f>
        <v>0</v>
      </c>
      <c r="G1097" s="26">
        <f t="shared" si="2572"/>
        <v>0</v>
      </c>
      <c r="H1097" s="23"/>
      <c r="I1097" s="16">
        <f t="shared" ref="I1097:J1097" si="2573">I1065</f>
        <v>0</v>
      </c>
      <c r="J1097" s="26">
        <f t="shared" si="2573"/>
        <v>0</v>
      </c>
      <c r="K1097" s="23"/>
      <c r="L1097" s="16">
        <f t="shared" ref="L1097:M1097" si="2574">L1065</f>
        <v>0</v>
      </c>
      <c r="M1097" s="26">
        <f t="shared" si="2574"/>
        <v>0</v>
      </c>
      <c r="N1097" s="23"/>
      <c r="O1097" s="16">
        <f t="shared" si="2553"/>
        <v>0</v>
      </c>
      <c r="P1097" s="23">
        <f t="shared" si="2554"/>
        <v>0</v>
      </c>
      <c r="Q1097" s="41">
        <f t="shared" si="2555"/>
        <v>0</v>
      </c>
      <c r="R1097" s="38">
        <f t="shared" si="2556"/>
        <v>0</v>
      </c>
      <c r="S1097" s="39">
        <f t="shared" si="2557"/>
        <v>0</v>
      </c>
      <c r="T1097" s="38">
        <f t="shared" si="2558"/>
        <v>0</v>
      </c>
      <c r="U1097" s="39">
        <f t="shared" si="2559"/>
        <v>0</v>
      </c>
      <c r="V1097" s="38">
        <f t="shared" si="2560"/>
        <v>0</v>
      </c>
      <c r="W1097" s="39">
        <f t="shared" si="2561"/>
        <v>0</v>
      </c>
      <c r="X1097" s="38">
        <f t="shared" si="2562"/>
        <v>0</v>
      </c>
      <c r="Y1097" s="39">
        <f t="shared" si="2563"/>
        <v>0</v>
      </c>
      <c r="Z1097" s="38">
        <f t="shared" si="2564"/>
        <v>0</v>
      </c>
      <c r="AA1097" s="39">
        <f t="shared" si="2565"/>
        <v>0</v>
      </c>
      <c r="AB1097" s="38">
        <f t="shared" si="2566"/>
        <v>0</v>
      </c>
      <c r="AC1097" s="39">
        <f t="shared" si="2567"/>
        <v>0</v>
      </c>
      <c r="AD1097" s="38">
        <f t="shared" si="2568"/>
        <v>0</v>
      </c>
    </row>
    <row r="1098" spans="2:30" ht="15.75" customHeight="1">
      <c r="B1098" s="15">
        <f>Datos!$B$13</f>
        <v>0</v>
      </c>
      <c r="C1098" s="16">
        <f>Datos!$G$13</f>
        <v>0</v>
      </c>
      <c r="D1098" s="26">
        <f t="shared" si="2549"/>
        <v>0</v>
      </c>
      <c r="E1098" s="23"/>
      <c r="F1098" s="16">
        <f t="shared" ref="F1098:G1098" si="2575">F1066</f>
        <v>0</v>
      </c>
      <c r="G1098" s="26">
        <f t="shared" si="2575"/>
        <v>0</v>
      </c>
      <c r="H1098" s="23"/>
      <c r="I1098" s="16">
        <f t="shared" ref="I1098:J1098" si="2576">I1066</f>
        <v>0</v>
      </c>
      <c r="J1098" s="18">
        <f t="shared" si="2576"/>
        <v>0</v>
      </c>
      <c r="K1098" s="20"/>
      <c r="L1098" s="22">
        <f t="shared" ref="L1098:M1098" si="2577">L1066</f>
        <v>0</v>
      </c>
      <c r="M1098" s="26">
        <f t="shared" si="2577"/>
        <v>0</v>
      </c>
      <c r="N1098" s="23"/>
      <c r="O1098" s="16">
        <f t="shared" si="2553"/>
        <v>0</v>
      </c>
      <c r="P1098" s="23">
        <f t="shared" si="2554"/>
        <v>0</v>
      </c>
      <c r="Q1098" s="41">
        <f t="shared" si="2555"/>
        <v>0</v>
      </c>
      <c r="R1098" s="38">
        <f t="shared" si="2556"/>
        <v>0</v>
      </c>
      <c r="S1098" s="39">
        <f t="shared" si="2557"/>
        <v>0</v>
      </c>
      <c r="T1098" s="38">
        <f t="shared" si="2558"/>
        <v>0</v>
      </c>
      <c r="U1098" s="39">
        <f t="shared" si="2559"/>
        <v>0</v>
      </c>
      <c r="V1098" s="38">
        <f t="shared" si="2560"/>
        <v>0</v>
      </c>
      <c r="W1098" s="39">
        <f t="shared" si="2561"/>
        <v>0</v>
      </c>
      <c r="X1098" s="38">
        <f t="shared" si="2562"/>
        <v>0</v>
      </c>
      <c r="Y1098" s="39">
        <f t="shared" si="2563"/>
        <v>0</v>
      </c>
      <c r="Z1098" s="38">
        <f t="shared" si="2564"/>
        <v>0</v>
      </c>
      <c r="AA1098" s="39">
        <f t="shared" si="2565"/>
        <v>0</v>
      </c>
      <c r="AB1098" s="38">
        <f t="shared" si="2566"/>
        <v>0</v>
      </c>
      <c r="AC1098" s="39">
        <f t="shared" si="2567"/>
        <v>0</v>
      </c>
      <c r="AD1098" s="38">
        <f t="shared" si="2568"/>
        <v>0</v>
      </c>
    </row>
    <row r="1099" spans="2:30" ht="15.75" customHeight="1">
      <c r="B1099" s="15">
        <f>Datos!$B$15</f>
        <v>0</v>
      </c>
      <c r="C1099" s="16">
        <f>Datos!$G$15</f>
        <v>0</v>
      </c>
      <c r="D1099" s="26">
        <f t="shared" si="2549"/>
        <v>0</v>
      </c>
      <c r="E1099" s="23"/>
      <c r="F1099" s="16">
        <f t="shared" ref="F1099:G1099" si="2578">F1067</f>
        <v>0</v>
      </c>
      <c r="G1099" s="26">
        <f t="shared" si="2578"/>
        <v>0</v>
      </c>
      <c r="H1099" s="20"/>
      <c r="I1099" s="16">
        <f t="shared" ref="I1099:J1099" si="2579">I1067</f>
        <v>0</v>
      </c>
      <c r="J1099" s="26">
        <f t="shared" si="2579"/>
        <v>0</v>
      </c>
      <c r="K1099" s="23"/>
      <c r="L1099" s="16">
        <f t="shared" ref="L1099:M1099" si="2580">L1067</f>
        <v>0</v>
      </c>
      <c r="M1099" s="26">
        <f t="shared" si="2580"/>
        <v>0</v>
      </c>
      <c r="N1099" s="23"/>
      <c r="O1099" s="16">
        <f t="shared" si="2553"/>
        <v>0</v>
      </c>
      <c r="P1099" s="23">
        <f t="shared" si="2554"/>
        <v>0</v>
      </c>
      <c r="Q1099" s="41">
        <f t="shared" si="2555"/>
        <v>0</v>
      </c>
      <c r="R1099" s="38">
        <f t="shared" si="2556"/>
        <v>0</v>
      </c>
      <c r="S1099" s="39">
        <f t="shared" si="2557"/>
        <v>0</v>
      </c>
      <c r="T1099" s="38">
        <f t="shared" si="2558"/>
        <v>0</v>
      </c>
      <c r="U1099" s="39">
        <f t="shared" si="2559"/>
        <v>0</v>
      </c>
      <c r="V1099" s="38">
        <f t="shared" si="2560"/>
        <v>0</v>
      </c>
      <c r="W1099" s="39">
        <f t="shared" si="2561"/>
        <v>0</v>
      </c>
      <c r="X1099" s="38">
        <f t="shared" si="2562"/>
        <v>0</v>
      </c>
      <c r="Y1099" s="39">
        <f t="shared" si="2563"/>
        <v>0</v>
      </c>
      <c r="Z1099" s="38">
        <f t="shared" si="2564"/>
        <v>0</v>
      </c>
      <c r="AA1099" s="39">
        <f t="shared" si="2565"/>
        <v>0</v>
      </c>
      <c r="AB1099" s="38">
        <f t="shared" si="2566"/>
        <v>0</v>
      </c>
      <c r="AC1099" s="39">
        <f t="shared" si="2567"/>
        <v>0</v>
      </c>
      <c r="AD1099" s="38">
        <f t="shared" si="2568"/>
        <v>0</v>
      </c>
    </row>
    <row r="1100" spans="2:30" ht="15.75" customHeight="1">
      <c r="B1100" s="15">
        <f>Datos!$B$17</f>
        <v>0</v>
      </c>
      <c r="C1100" s="16">
        <f>Datos!$G$17</f>
        <v>0</v>
      </c>
      <c r="D1100" s="26">
        <f t="shared" si="2549"/>
        <v>0</v>
      </c>
      <c r="E1100" s="23"/>
      <c r="F1100" s="16">
        <f t="shared" ref="F1100:G1100" si="2581">F1068</f>
        <v>0</v>
      </c>
      <c r="G1100" s="26">
        <f t="shared" si="2581"/>
        <v>0</v>
      </c>
      <c r="H1100" s="23"/>
      <c r="I1100" s="16">
        <f t="shared" ref="I1100:J1100" si="2582">I1068</f>
        <v>0</v>
      </c>
      <c r="J1100" s="26">
        <f t="shared" si="2582"/>
        <v>0</v>
      </c>
      <c r="K1100" s="23"/>
      <c r="L1100" s="16">
        <f t="shared" ref="L1100:M1100" si="2583">L1068</f>
        <v>0</v>
      </c>
      <c r="M1100" s="26">
        <f t="shared" si="2583"/>
        <v>0</v>
      </c>
      <c r="N1100" s="23"/>
      <c r="O1100" s="16">
        <f t="shared" si="2553"/>
        <v>0</v>
      </c>
      <c r="P1100" s="23">
        <f t="shared" si="2554"/>
        <v>0</v>
      </c>
      <c r="Q1100" s="41">
        <f t="shared" si="2555"/>
        <v>0</v>
      </c>
      <c r="R1100" s="38">
        <f t="shared" si="2556"/>
        <v>0</v>
      </c>
      <c r="S1100" s="39">
        <f t="shared" si="2557"/>
        <v>0</v>
      </c>
      <c r="T1100" s="38">
        <f t="shared" si="2558"/>
        <v>0</v>
      </c>
      <c r="U1100" s="39">
        <f t="shared" si="2559"/>
        <v>0</v>
      </c>
      <c r="V1100" s="38">
        <f t="shared" si="2560"/>
        <v>0</v>
      </c>
      <c r="W1100" s="39">
        <f t="shared" si="2561"/>
        <v>0</v>
      </c>
      <c r="X1100" s="38">
        <f t="shared" si="2562"/>
        <v>0</v>
      </c>
      <c r="Y1100" s="39">
        <f t="shared" si="2563"/>
        <v>0</v>
      </c>
      <c r="Z1100" s="38">
        <f t="shared" si="2564"/>
        <v>0</v>
      </c>
      <c r="AA1100" s="39">
        <f t="shared" si="2565"/>
        <v>0</v>
      </c>
      <c r="AB1100" s="38">
        <f t="shared" si="2566"/>
        <v>0</v>
      </c>
      <c r="AC1100" s="39">
        <f t="shared" si="2567"/>
        <v>0</v>
      </c>
      <c r="AD1100" s="38">
        <f t="shared" si="2568"/>
        <v>0</v>
      </c>
    </row>
    <row r="1101" spans="2:30" ht="15.75" customHeight="1">
      <c r="B1101" s="15">
        <f>Datos!$B$19</f>
        <v>0</v>
      </c>
      <c r="C1101" s="16">
        <f>Datos!$G$19</f>
        <v>0</v>
      </c>
      <c r="D1101" s="26">
        <f t="shared" si="2549"/>
        <v>0</v>
      </c>
      <c r="E1101" s="23"/>
      <c r="F1101" s="16">
        <f t="shared" ref="F1101:G1101" si="2584">F1069</f>
        <v>0</v>
      </c>
      <c r="G1101" s="26">
        <f t="shared" si="2584"/>
        <v>0</v>
      </c>
      <c r="H1101" s="23"/>
      <c r="I1101" s="16">
        <f t="shared" ref="I1101:J1101" si="2585">I1069</f>
        <v>0</v>
      </c>
      <c r="J1101" s="26">
        <f t="shared" si="2585"/>
        <v>0</v>
      </c>
      <c r="K1101" s="23"/>
      <c r="L1101" s="16">
        <f t="shared" ref="L1101:M1101" si="2586">L1069</f>
        <v>0</v>
      </c>
      <c r="M1101" s="26">
        <f t="shared" si="2586"/>
        <v>0</v>
      </c>
      <c r="N1101" s="23"/>
      <c r="O1101" s="16">
        <f t="shared" si="2553"/>
        <v>0</v>
      </c>
      <c r="P1101" s="23">
        <f t="shared" si="2554"/>
        <v>0</v>
      </c>
      <c r="Q1101" s="41">
        <f t="shared" si="2555"/>
        <v>0</v>
      </c>
      <c r="R1101" s="38">
        <f t="shared" si="2556"/>
        <v>0</v>
      </c>
      <c r="S1101" s="39">
        <f t="shared" si="2557"/>
        <v>0</v>
      </c>
      <c r="T1101" s="38">
        <f t="shared" si="2558"/>
        <v>0</v>
      </c>
      <c r="U1101" s="39">
        <f t="shared" si="2559"/>
        <v>0</v>
      </c>
      <c r="V1101" s="38">
        <f t="shared" si="2560"/>
        <v>0</v>
      </c>
      <c r="W1101" s="39">
        <f t="shared" si="2561"/>
        <v>0</v>
      </c>
      <c r="X1101" s="38">
        <f t="shared" si="2562"/>
        <v>0</v>
      </c>
      <c r="Y1101" s="39">
        <f t="shared" si="2563"/>
        <v>0</v>
      </c>
      <c r="Z1101" s="38">
        <f t="shared" si="2564"/>
        <v>0</v>
      </c>
      <c r="AA1101" s="39">
        <f t="shared" si="2565"/>
        <v>0</v>
      </c>
      <c r="AB1101" s="38">
        <f t="shared" si="2566"/>
        <v>0</v>
      </c>
      <c r="AC1101" s="39">
        <f t="shared" si="2567"/>
        <v>0</v>
      </c>
      <c r="AD1101" s="38">
        <f t="shared" si="2568"/>
        <v>0</v>
      </c>
    </row>
    <row r="1102" spans="2:30" ht="15.75" customHeight="1">
      <c r="B1102" s="15">
        <f>Datos!$B$21</f>
        <v>0</v>
      </c>
      <c r="C1102" s="16">
        <f>Datos!$G$21</f>
        <v>0</v>
      </c>
      <c r="D1102" s="26">
        <f t="shared" si="2549"/>
        <v>0</v>
      </c>
      <c r="E1102" s="23"/>
      <c r="F1102" s="16">
        <f t="shared" ref="F1102:G1102" si="2587">F1070</f>
        <v>0</v>
      </c>
      <c r="G1102" s="26">
        <f t="shared" si="2587"/>
        <v>0</v>
      </c>
      <c r="H1102" s="23"/>
      <c r="I1102" s="16">
        <f t="shared" ref="I1102:J1102" si="2588">I1070</f>
        <v>0</v>
      </c>
      <c r="J1102" s="26">
        <f t="shared" si="2588"/>
        <v>0</v>
      </c>
      <c r="K1102" s="23"/>
      <c r="L1102" s="16">
        <f t="shared" ref="L1102:M1102" si="2589">L1070</f>
        <v>0</v>
      </c>
      <c r="M1102" s="26">
        <f t="shared" si="2589"/>
        <v>0</v>
      </c>
      <c r="N1102" s="23"/>
      <c r="O1102" s="16">
        <f t="shared" si="2553"/>
        <v>0</v>
      </c>
      <c r="P1102" s="23">
        <f t="shared" si="2554"/>
        <v>0</v>
      </c>
      <c r="Q1102" s="41">
        <f t="shared" si="2555"/>
        <v>0</v>
      </c>
      <c r="R1102" s="38">
        <f t="shared" si="2556"/>
        <v>0</v>
      </c>
      <c r="S1102" s="39">
        <f t="shared" si="2557"/>
        <v>0</v>
      </c>
      <c r="T1102" s="38">
        <f t="shared" si="2558"/>
        <v>0</v>
      </c>
      <c r="U1102" s="39">
        <f t="shared" si="2559"/>
        <v>0</v>
      </c>
      <c r="V1102" s="38">
        <f t="shared" si="2560"/>
        <v>0</v>
      </c>
      <c r="W1102" s="39">
        <f t="shared" si="2561"/>
        <v>0</v>
      </c>
      <c r="X1102" s="38">
        <f t="shared" si="2562"/>
        <v>0</v>
      </c>
      <c r="Y1102" s="39">
        <f t="shared" si="2563"/>
        <v>0</v>
      </c>
      <c r="Z1102" s="38">
        <f t="shared" si="2564"/>
        <v>0</v>
      </c>
      <c r="AA1102" s="39">
        <f t="shared" si="2565"/>
        <v>0</v>
      </c>
      <c r="AB1102" s="38">
        <f t="shared" si="2566"/>
        <v>0</v>
      </c>
      <c r="AC1102" s="39">
        <f t="shared" si="2567"/>
        <v>0</v>
      </c>
      <c r="AD1102" s="38">
        <f t="shared" si="2568"/>
        <v>0</v>
      </c>
    </row>
    <row r="1103" spans="2:30" ht="15.75" customHeight="1">
      <c r="B1103" s="15">
        <f>Datos!$B$23</f>
        <v>0</v>
      </c>
      <c r="C1103" s="16">
        <f>Datos!$G$23</f>
        <v>0</v>
      </c>
      <c r="D1103" s="18">
        <f t="shared" si="2549"/>
        <v>0</v>
      </c>
      <c r="E1103" s="20"/>
      <c r="F1103" s="22">
        <f t="shared" ref="F1103:G1103" si="2590">F1071</f>
        <v>0</v>
      </c>
      <c r="G1103" s="18">
        <f t="shared" si="2590"/>
        <v>0</v>
      </c>
      <c r="H1103" s="20"/>
      <c r="I1103" s="22">
        <f t="shared" ref="I1103:J1103" si="2591">I1071</f>
        <v>0</v>
      </c>
      <c r="J1103" s="18">
        <f t="shared" si="2591"/>
        <v>0</v>
      </c>
      <c r="K1103" s="20"/>
      <c r="L1103" s="22">
        <f t="shared" ref="L1103:M1103" si="2592">L1071</f>
        <v>0</v>
      </c>
      <c r="M1103" s="18">
        <f t="shared" si="2592"/>
        <v>0</v>
      </c>
      <c r="N1103" s="20"/>
      <c r="O1103" s="22">
        <f t="shared" si="2553"/>
        <v>0</v>
      </c>
      <c r="P1103" s="23">
        <f t="shared" si="2554"/>
        <v>0</v>
      </c>
      <c r="Q1103" s="41">
        <f t="shared" si="2555"/>
        <v>0</v>
      </c>
      <c r="R1103" s="38">
        <f t="shared" si="2556"/>
        <v>0</v>
      </c>
      <c r="S1103" s="39">
        <f t="shared" si="2557"/>
        <v>0</v>
      </c>
      <c r="T1103" s="38">
        <f t="shared" si="2558"/>
        <v>0</v>
      </c>
      <c r="U1103" s="39">
        <f t="shared" si="2559"/>
        <v>0</v>
      </c>
      <c r="V1103" s="38">
        <f t="shared" si="2560"/>
        <v>0</v>
      </c>
      <c r="W1103" s="39">
        <f t="shared" si="2561"/>
        <v>0</v>
      </c>
      <c r="X1103" s="38">
        <f t="shared" si="2562"/>
        <v>0</v>
      </c>
      <c r="Y1103" s="39">
        <f t="shared" si="2563"/>
        <v>0</v>
      </c>
      <c r="Z1103" s="38">
        <f t="shared" si="2564"/>
        <v>0</v>
      </c>
      <c r="AA1103" s="39">
        <f t="shared" si="2565"/>
        <v>0</v>
      </c>
      <c r="AB1103" s="38">
        <f t="shared" si="2566"/>
        <v>0</v>
      </c>
      <c r="AC1103" s="39">
        <f t="shared" si="2567"/>
        <v>0</v>
      </c>
      <c r="AD1103" s="38">
        <f t="shared" si="2568"/>
        <v>0</v>
      </c>
    </row>
    <row r="1104" spans="2:30" ht="15.75" customHeight="1">
      <c r="B1104" s="15">
        <f>Datos!$B$25</f>
        <v>0</v>
      </c>
      <c r="C1104" s="16">
        <f>Datos!$G$25</f>
        <v>0</v>
      </c>
      <c r="D1104" s="26">
        <f t="shared" si="2549"/>
        <v>0</v>
      </c>
      <c r="E1104" s="23"/>
      <c r="F1104" s="16">
        <f t="shared" ref="F1104:G1104" si="2593">F1072</f>
        <v>0</v>
      </c>
      <c r="G1104" s="26">
        <f t="shared" si="2593"/>
        <v>0</v>
      </c>
      <c r="H1104" s="23"/>
      <c r="I1104" s="16">
        <f t="shared" ref="I1104:J1104" si="2594">I1072</f>
        <v>0</v>
      </c>
      <c r="J1104" s="26">
        <f t="shared" si="2594"/>
        <v>0</v>
      </c>
      <c r="K1104" s="23"/>
      <c r="L1104" s="16">
        <f t="shared" ref="L1104:M1104" si="2595">L1072</f>
        <v>0</v>
      </c>
      <c r="M1104" s="26">
        <f t="shared" si="2595"/>
        <v>0</v>
      </c>
      <c r="N1104" s="23"/>
      <c r="O1104" s="16">
        <f t="shared" si="2553"/>
        <v>0</v>
      </c>
      <c r="P1104" s="23">
        <f t="shared" si="2554"/>
        <v>0</v>
      </c>
      <c r="Q1104" s="41">
        <f t="shared" si="2555"/>
        <v>0</v>
      </c>
      <c r="R1104" s="38">
        <f t="shared" si="2556"/>
        <v>0</v>
      </c>
      <c r="S1104" s="39">
        <f t="shared" si="2557"/>
        <v>0</v>
      </c>
      <c r="T1104" s="38">
        <f t="shared" si="2558"/>
        <v>0</v>
      </c>
      <c r="U1104" s="39">
        <f t="shared" si="2559"/>
        <v>0</v>
      </c>
      <c r="V1104" s="38">
        <f t="shared" si="2560"/>
        <v>0</v>
      </c>
      <c r="W1104" s="39">
        <f t="shared" si="2561"/>
        <v>0</v>
      </c>
      <c r="X1104" s="38">
        <f t="shared" si="2562"/>
        <v>0</v>
      </c>
      <c r="Y1104" s="39">
        <f t="shared" si="2563"/>
        <v>0</v>
      </c>
      <c r="Z1104" s="38">
        <f t="shared" si="2564"/>
        <v>0</v>
      </c>
      <c r="AA1104" s="39">
        <f t="shared" si="2565"/>
        <v>0</v>
      </c>
      <c r="AB1104" s="38">
        <f t="shared" si="2566"/>
        <v>0</v>
      </c>
      <c r="AC1104" s="39">
        <f t="shared" si="2567"/>
        <v>0</v>
      </c>
      <c r="AD1104" s="38">
        <f t="shared" si="2568"/>
        <v>0</v>
      </c>
    </row>
    <row r="1105" spans="2:30" ht="15.75" customHeight="1">
      <c r="B1105" s="15">
        <f>Datos!$B$27</f>
        <v>0</v>
      </c>
      <c r="C1105" s="16">
        <f>Datos!$G$27</f>
        <v>0</v>
      </c>
      <c r="D1105" s="26">
        <f t="shared" si="2549"/>
        <v>0</v>
      </c>
      <c r="E1105" s="23"/>
      <c r="F1105" s="16">
        <f t="shared" ref="F1105:G1105" si="2596">F1073</f>
        <v>0</v>
      </c>
      <c r="G1105" s="26">
        <f t="shared" si="2596"/>
        <v>0</v>
      </c>
      <c r="H1105" s="23"/>
      <c r="I1105" s="16">
        <f t="shared" ref="I1105:J1105" si="2597">I1073</f>
        <v>0</v>
      </c>
      <c r="J1105" s="26">
        <f t="shared" si="2597"/>
        <v>0</v>
      </c>
      <c r="K1105" s="23"/>
      <c r="L1105" s="16">
        <f t="shared" ref="L1105:M1105" si="2598">L1073</f>
        <v>0</v>
      </c>
      <c r="M1105" s="26">
        <f t="shared" si="2598"/>
        <v>0</v>
      </c>
      <c r="N1105" s="23"/>
      <c r="O1105" s="16">
        <f t="shared" si="2553"/>
        <v>0</v>
      </c>
      <c r="P1105" s="23">
        <f t="shared" si="2554"/>
        <v>0</v>
      </c>
      <c r="Q1105" s="41">
        <f t="shared" si="2555"/>
        <v>0</v>
      </c>
      <c r="R1105" s="38">
        <f t="shared" si="2556"/>
        <v>0</v>
      </c>
      <c r="S1105" s="39">
        <f t="shared" si="2557"/>
        <v>0</v>
      </c>
      <c r="T1105" s="38">
        <f t="shared" si="2558"/>
        <v>0</v>
      </c>
      <c r="U1105" s="39">
        <f t="shared" si="2559"/>
        <v>0</v>
      </c>
      <c r="V1105" s="38">
        <f t="shared" si="2560"/>
        <v>0</v>
      </c>
      <c r="W1105" s="39">
        <f t="shared" si="2561"/>
        <v>0</v>
      </c>
      <c r="X1105" s="38">
        <f t="shared" si="2562"/>
        <v>0</v>
      </c>
      <c r="Y1105" s="39">
        <f t="shared" si="2563"/>
        <v>0</v>
      </c>
      <c r="Z1105" s="38">
        <f t="shared" si="2564"/>
        <v>0</v>
      </c>
      <c r="AA1105" s="39">
        <f t="shared" si="2565"/>
        <v>0</v>
      </c>
      <c r="AB1105" s="38">
        <f t="shared" si="2566"/>
        <v>0</v>
      </c>
      <c r="AC1105" s="39">
        <f t="shared" si="2567"/>
        <v>0</v>
      </c>
      <c r="AD1105" s="38">
        <f t="shared" si="2568"/>
        <v>0</v>
      </c>
    </row>
    <row r="1106" spans="2:30" ht="15.75" customHeight="1">
      <c r="B1106" s="15">
        <f>Datos!$B$29</f>
        <v>0</v>
      </c>
      <c r="C1106" s="16">
        <f>Datos!$G$29</f>
        <v>0</v>
      </c>
      <c r="D1106" s="26">
        <f t="shared" si="2549"/>
        <v>0</v>
      </c>
      <c r="E1106" s="23"/>
      <c r="F1106" s="16">
        <f t="shared" ref="F1106:G1106" si="2599">F1074</f>
        <v>0</v>
      </c>
      <c r="G1106" s="26">
        <f t="shared" si="2599"/>
        <v>0</v>
      </c>
      <c r="H1106" s="23"/>
      <c r="I1106" s="16">
        <f t="shared" ref="I1106:J1106" si="2600">I1074</f>
        <v>0</v>
      </c>
      <c r="J1106" s="26">
        <f t="shared" si="2600"/>
        <v>0</v>
      </c>
      <c r="K1106" s="23"/>
      <c r="L1106" s="16">
        <f t="shared" ref="L1106:M1106" si="2601">L1074</f>
        <v>0</v>
      </c>
      <c r="M1106" s="26">
        <f t="shared" si="2601"/>
        <v>0</v>
      </c>
      <c r="N1106" s="23"/>
      <c r="O1106" s="16">
        <f t="shared" si="2553"/>
        <v>0</v>
      </c>
      <c r="P1106" s="23">
        <f t="shared" si="2554"/>
        <v>0</v>
      </c>
      <c r="Q1106" s="41">
        <f t="shared" si="2555"/>
        <v>0</v>
      </c>
      <c r="R1106" s="38">
        <f t="shared" si="2556"/>
        <v>0</v>
      </c>
      <c r="S1106" s="39">
        <f t="shared" si="2557"/>
        <v>0</v>
      </c>
      <c r="T1106" s="38">
        <f t="shared" si="2558"/>
        <v>0</v>
      </c>
      <c r="U1106" s="39">
        <f t="shared" si="2559"/>
        <v>0</v>
      </c>
      <c r="V1106" s="38">
        <f t="shared" si="2560"/>
        <v>0</v>
      </c>
      <c r="W1106" s="39">
        <f t="shared" si="2561"/>
        <v>0</v>
      </c>
      <c r="X1106" s="38">
        <f t="shared" si="2562"/>
        <v>0</v>
      </c>
      <c r="Y1106" s="39">
        <f t="shared" si="2563"/>
        <v>0</v>
      </c>
      <c r="Z1106" s="38">
        <f t="shared" si="2564"/>
        <v>0</v>
      </c>
      <c r="AA1106" s="39">
        <f t="shared" si="2565"/>
        <v>0</v>
      </c>
      <c r="AB1106" s="38">
        <f t="shared" si="2566"/>
        <v>0</v>
      </c>
      <c r="AC1106" s="39">
        <f t="shared" si="2567"/>
        <v>0</v>
      </c>
      <c r="AD1106" s="38">
        <f t="shared" si="2568"/>
        <v>0</v>
      </c>
    </row>
    <row r="1107" spans="2:30" ht="15.75" customHeight="1">
      <c r="B1107" s="15">
        <f>Datos!$B$31</f>
        <v>0</v>
      </c>
      <c r="C1107" s="16">
        <f>Datos!$G$31</f>
        <v>0</v>
      </c>
      <c r="D1107" s="26">
        <f t="shared" si="2549"/>
        <v>0</v>
      </c>
      <c r="E1107" s="23"/>
      <c r="F1107" s="16">
        <f t="shared" ref="F1107:G1107" si="2602">F1075</f>
        <v>0</v>
      </c>
      <c r="G1107" s="26">
        <f t="shared" si="2602"/>
        <v>0</v>
      </c>
      <c r="H1107" s="23"/>
      <c r="I1107" s="16">
        <f t="shared" ref="I1107:J1107" si="2603">I1075</f>
        <v>0</v>
      </c>
      <c r="J1107" s="26">
        <f t="shared" si="2603"/>
        <v>0</v>
      </c>
      <c r="K1107" s="23"/>
      <c r="L1107" s="16">
        <f t="shared" ref="L1107:M1107" si="2604">L1075</f>
        <v>0</v>
      </c>
      <c r="M1107" s="26">
        <f t="shared" si="2604"/>
        <v>0</v>
      </c>
      <c r="N1107" s="23"/>
      <c r="O1107" s="16">
        <f t="shared" si="2553"/>
        <v>0</v>
      </c>
      <c r="P1107" s="23">
        <f t="shared" si="2554"/>
        <v>0</v>
      </c>
      <c r="Q1107" s="41">
        <f t="shared" si="2555"/>
        <v>0</v>
      </c>
      <c r="R1107" s="38">
        <f t="shared" si="2556"/>
        <v>0</v>
      </c>
      <c r="S1107" s="39">
        <f t="shared" si="2557"/>
        <v>0</v>
      </c>
      <c r="T1107" s="38">
        <f t="shared" si="2558"/>
        <v>0</v>
      </c>
      <c r="U1107" s="39">
        <f t="shared" si="2559"/>
        <v>0</v>
      </c>
      <c r="V1107" s="38">
        <f t="shared" si="2560"/>
        <v>0</v>
      </c>
      <c r="W1107" s="39">
        <f t="shared" si="2561"/>
        <v>0</v>
      </c>
      <c r="X1107" s="38">
        <f t="shared" si="2562"/>
        <v>0</v>
      </c>
      <c r="Y1107" s="39">
        <f t="shared" si="2563"/>
        <v>0</v>
      </c>
      <c r="Z1107" s="38">
        <f t="shared" si="2564"/>
        <v>0</v>
      </c>
      <c r="AA1107" s="39">
        <f t="shared" si="2565"/>
        <v>0</v>
      </c>
      <c r="AB1107" s="38">
        <f t="shared" si="2566"/>
        <v>0</v>
      </c>
      <c r="AC1107" s="39">
        <f t="shared" si="2567"/>
        <v>0</v>
      </c>
      <c r="AD1107" s="38">
        <f t="shared" si="2568"/>
        <v>0</v>
      </c>
    </row>
    <row r="1108" spans="2:30" ht="15.75" customHeight="1">
      <c r="B1108" s="15">
        <f>Datos!$B$33</f>
        <v>0</v>
      </c>
      <c r="C1108" s="16">
        <f>Datos!$G$33</f>
        <v>0</v>
      </c>
      <c r="D1108" s="26">
        <f t="shared" si="2549"/>
        <v>0</v>
      </c>
      <c r="E1108" s="23"/>
      <c r="F1108" s="16">
        <f t="shared" ref="F1108:G1108" si="2605">F1076</f>
        <v>0</v>
      </c>
      <c r="G1108" s="26">
        <f t="shared" si="2605"/>
        <v>0</v>
      </c>
      <c r="H1108" s="23"/>
      <c r="I1108" s="16">
        <f t="shared" ref="I1108:J1108" si="2606">I1076</f>
        <v>0</v>
      </c>
      <c r="J1108" s="26">
        <f t="shared" si="2606"/>
        <v>0</v>
      </c>
      <c r="K1108" s="23"/>
      <c r="L1108" s="16">
        <f t="shared" ref="L1108:M1108" si="2607">L1076</f>
        <v>0</v>
      </c>
      <c r="M1108" s="26">
        <f t="shared" si="2607"/>
        <v>0</v>
      </c>
      <c r="N1108" s="23"/>
      <c r="O1108" s="16">
        <f t="shared" si="2553"/>
        <v>0</v>
      </c>
      <c r="P1108" s="23">
        <f t="shared" si="2554"/>
        <v>0</v>
      </c>
      <c r="Q1108" s="41">
        <f t="shared" si="2555"/>
        <v>0</v>
      </c>
      <c r="R1108" s="38">
        <f t="shared" si="2556"/>
        <v>0</v>
      </c>
      <c r="S1108" s="39">
        <f t="shared" si="2557"/>
        <v>0</v>
      </c>
      <c r="T1108" s="38">
        <f t="shared" si="2558"/>
        <v>0</v>
      </c>
      <c r="U1108" s="39">
        <f t="shared" si="2559"/>
        <v>0</v>
      </c>
      <c r="V1108" s="38">
        <f t="shared" si="2560"/>
        <v>0</v>
      </c>
      <c r="W1108" s="39">
        <f t="shared" si="2561"/>
        <v>0</v>
      </c>
      <c r="X1108" s="38">
        <f t="shared" si="2562"/>
        <v>0</v>
      </c>
      <c r="Y1108" s="39">
        <f t="shared" si="2563"/>
        <v>0</v>
      </c>
      <c r="Z1108" s="38">
        <f t="shared" si="2564"/>
        <v>0</v>
      </c>
      <c r="AA1108" s="39">
        <f t="shared" si="2565"/>
        <v>0</v>
      </c>
      <c r="AB1108" s="38">
        <f t="shared" si="2566"/>
        <v>0</v>
      </c>
      <c r="AC1108" s="39">
        <f t="shared" si="2567"/>
        <v>0</v>
      </c>
      <c r="AD1108" s="38">
        <f t="shared" si="2568"/>
        <v>0</v>
      </c>
    </row>
    <row r="1109" spans="2:30" ht="15.75" customHeight="1">
      <c r="B1109" s="15">
        <f>Datos!$B$35</f>
        <v>0</v>
      </c>
      <c r="C1109" s="16">
        <f>Datos!$G$35</f>
        <v>0</v>
      </c>
      <c r="D1109" s="26">
        <f t="shared" si="2549"/>
        <v>0</v>
      </c>
      <c r="E1109" s="23"/>
      <c r="F1109" s="16">
        <f t="shared" ref="F1109:G1109" si="2608">F1077</f>
        <v>0</v>
      </c>
      <c r="G1109" s="26">
        <f t="shared" si="2608"/>
        <v>0</v>
      </c>
      <c r="H1109" s="23"/>
      <c r="I1109" s="16">
        <f t="shared" ref="I1109:J1109" si="2609">I1077</f>
        <v>0</v>
      </c>
      <c r="J1109" s="26">
        <f t="shared" si="2609"/>
        <v>0</v>
      </c>
      <c r="K1109" s="23"/>
      <c r="L1109" s="16">
        <f t="shared" ref="L1109:M1109" si="2610">L1077</f>
        <v>0</v>
      </c>
      <c r="M1109" s="26">
        <f t="shared" si="2610"/>
        <v>0</v>
      </c>
      <c r="N1109" s="23"/>
      <c r="O1109" s="16">
        <f t="shared" si="2553"/>
        <v>0</v>
      </c>
      <c r="P1109" s="23">
        <f t="shared" si="2554"/>
        <v>0</v>
      </c>
      <c r="Q1109" s="41">
        <f t="shared" si="2555"/>
        <v>0</v>
      </c>
      <c r="R1109" s="38">
        <f t="shared" si="2556"/>
        <v>0</v>
      </c>
      <c r="S1109" s="39">
        <f t="shared" si="2557"/>
        <v>0</v>
      </c>
      <c r="T1109" s="38">
        <f t="shared" si="2558"/>
        <v>0</v>
      </c>
      <c r="U1109" s="39">
        <f t="shared" si="2559"/>
        <v>0</v>
      </c>
      <c r="V1109" s="38">
        <f t="shared" si="2560"/>
        <v>0</v>
      </c>
      <c r="W1109" s="39">
        <f t="shared" si="2561"/>
        <v>0</v>
      </c>
      <c r="X1109" s="38">
        <f t="shared" si="2562"/>
        <v>0</v>
      </c>
      <c r="Y1109" s="39">
        <f t="shared" si="2563"/>
        <v>0</v>
      </c>
      <c r="Z1109" s="38">
        <f t="shared" si="2564"/>
        <v>0</v>
      </c>
      <c r="AA1109" s="39">
        <f t="shared" si="2565"/>
        <v>0</v>
      </c>
      <c r="AB1109" s="38">
        <f t="shared" si="2566"/>
        <v>0</v>
      </c>
      <c r="AC1109" s="39">
        <f t="shared" si="2567"/>
        <v>0</v>
      </c>
      <c r="AD1109" s="38">
        <f t="shared" si="2568"/>
        <v>0</v>
      </c>
    </row>
    <row r="1110" spans="2:30" ht="15.75" customHeight="1">
      <c r="B1110" s="15">
        <f>Datos!$B$37</f>
        <v>0</v>
      </c>
      <c r="C1110" s="16">
        <f>Datos!$G$37</f>
        <v>0</v>
      </c>
      <c r="D1110" s="26">
        <f t="shared" si="2549"/>
        <v>0</v>
      </c>
      <c r="E1110" s="23"/>
      <c r="F1110" s="16">
        <f t="shared" ref="F1110:G1110" si="2611">F1078</f>
        <v>0</v>
      </c>
      <c r="G1110" s="26">
        <f t="shared" si="2611"/>
        <v>0</v>
      </c>
      <c r="H1110" s="23"/>
      <c r="I1110" s="16">
        <f t="shared" ref="I1110:J1110" si="2612">I1078</f>
        <v>0</v>
      </c>
      <c r="J1110" s="26">
        <f t="shared" si="2612"/>
        <v>0</v>
      </c>
      <c r="K1110" s="23"/>
      <c r="L1110" s="16">
        <f t="shared" ref="L1110:M1110" si="2613">L1078</f>
        <v>0</v>
      </c>
      <c r="M1110" s="26">
        <f t="shared" si="2613"/>
        <v>0</v>
      </c>
      <c r="N1110" s="23"/>
      <c r="O1110" s="16">
        <f t="shared" si="2553"/>
        <v>0</v>
      </c>
      <c r="P1110" s="23">
        <f t="shared" si="2554"/>
        <v>0</v>
      </c>
      <c r="Q1110" s="41">
        <f t="shared" si="2555"/>
        <v>0</v>
      </c>
      <c r="R1110" s="38">
        <f t="shared" si="2556"/>
        <v>0</v>
      </c>
      <c r="S1110" s="39">
        <f t="shared" si="2557"/>
        <v>0</v>
      </c>
      <c r="T1110" s="38">
        <f t="shared" si="2558"/>
        <v>0</v>
      </c>
      <c r="U1110" s="39">
        <f t="shared" si="2559"/>
        <v>0</v>
      </c>
      <c r="V1110" s="38">
        <f t="shared" si="2560"/>
        <v>0</v>
      </c>
      <c r="W1110" s="39">
        <f t="shared" si="2561"/>
        <v>0</v>
      </c>
      <c r="X1110" s="38">
        <f t="shared" si="2562"/>
        <v>0</v>
      </c>
      <c r="Y1110" s="39">
        <f t="shared" si="2563"/>
        <v>0</v>
      </c>
      <c r="Z1110" s="38">
        <f t="shared" si="2564"/>
        <v>0</v>
      </c>
      <c r="AA1110" s="39">
        <f t="shared" si="2565"/>
        <v>0</v>
      </c>
      <c r="AB1110" s="38">
        <f t="shared" si="2566"/>
        <v>0</v>
      </c>
      <c r="AC1110" s="39">
        <f t="shared" si="2567"/>
        <v>0</v>
      </c>
      <c r="AD1110" s="38">
        <f t="shared" si="2568"/>
        <v>0</v>
      </c>
    </row>
    <row r="1111" spans="2:30" ht="15.75" customHeight="1">
      <c r="B1111" s="15">
        <f>Datos!$B$39</f>
        <v>0</v>
      </c>
      <c r="C1111" s="16">
        <f>Datos!$G$39</f>
        <v>0</v>
      </c>
      <c r="D1111" s="26">
        <f t="shared" si="2549"/>
        <v>0</v>
      </c>
      <c r="E1111" s="23"/>
      <c r="F1111" s="16">
        <f t="shared" ref="F1111:G1111" si="2614">F1079</f>
        <v>0</v>
      </c>
      <c r="G1111" s="26">
        <f t="shared" si="2614"/>
        <v>0</v>
      </c>
      <c r="H1111" s="23"/>
      <c r="I1111" s="16">
        <f t="shared" ref="I1111:J1111" si="2615">I1079</f>
        <v>0</v>
      </c>
      <c r="J1111" s="26">
        <f t="shared" si="2615"/>
        <v>0</v>
      </c>
      <c r="K1111" s="23"/>
      <c r="L1111" s="16">
        <f t="shared" ref="L1111:M1111" si="2616">L1079</f>
        <v>0</v>
      </c>
      <c r="M1111" s="26">
        <f t="shared" si="2616"/>
        <v>0</v>
      </c>
      <c r="N1111" s="23"/>
      <c r="O1111" s="16">
        <f t="shared" si="2553"/>
        <v>0</v>
      </c>
      <c r="P1111" s="23">
        <f t="shared" si="2554"/>
        <v>0</v>
      </c>
      <c r="Q1111" s="41">
        <f t="shared" si="2555"/>
        <v>0</v>
      </c>
      <c r="R1111" s="38">
        <f t="shared" si="2556"/>
        <v>0</v>
      </c>
      <c r="S1111" s="39">
        <f t="shared" si="2557"/>
        <v>0</v>
      </c>
      <c r="T1111" s="38">
        <f t="shared" si="2558"/>
        <v>0</v>
      </c>
      <c r="U1111" s="39">
        <f t="shared" si="2559"/>
        <v>0</v>
      </c>
      <c r="V1111" s="38">
        <f t="shared" si="2560"/>
        <v>0</v>
      </c>
      <c r="W1111" s="39">
        <f t="shared" si="2561"/>
        <v>0</v>
      </c>
      <c r="X1111" s="38">
        <f t="shared" si="2562"/>
        <v>0</v>
      </c>
      <c r="Y1111" s="39">
        <f t="shared" si="2563"/>
        <v>0</v>
      </c>
      <c r="Z1111" s="38">
        <f t="shared" si="2564"/>
        <v>0</v>
      </c>
      <c r="AA1111" s="39">
        <f t="shared" si="2565"/>
        <v>0</v>
      </c>
      <c r="AB1111" s="38">
        <f t="shared" si="2566"/>
        <v>0</v>
      </c>
      <c r="AC1111" s="39">
        <f t="shared" si="2567"/>
        <v>0</v>
      </c>
      <c r="AD1111" s="38">
        <f t="shared" si="2568"/>
        <v>0</v>
      </c>
    </row>
    <row r="1112" spans="2:30" ht="15.75" customHeight="1">
      <c r="B1112" s="15">
        <f>Datos!$B$41</f>
        <v>0</v>
      </c>
      <c r="C1112" s="16">
        <f>Datos!$G$41</f>
        <v>0</v>
      </c>
      <c r="D1112" s="26">
        <f t="shared" si="2549"/>
        <v>0</v>
      </c>
      <c r="E1112" s="23"/>
      <c r="F1112" s="16">
        <f t="shared" ref="F1112:G1112" si="2617">F1080</f>
        <v>0</v>
      </c>
      <c r="G1112" s="26">
        <f t="shared" si="2617"/>
        <v>0</v>
      </c>
      <c r="H1112" s="23"/>
      <c r="I1112" s="16">
        <f t="shared" ref="I1112:J1112" si="2618">I1080</f>
        <v>0</v>
      </c>
      <c r="J1112" s="26">
        <f t="shared" si="2618"/>
        <v>0</v>
      </c>
      <c r="K1112" s="23"/>
      <c r="L1112" s="16">
        <f t="shared" ref="L1112:M1112" si="2619">L1080</f>
        <v>0</v>
      </c>
      <c r="M1112" s="26">
        <f t="shared" si="2619"/>
        <v>0</v>
      </c>
      <c r="N1112" s="23"/>
      <c r="O1112" s="16">
        <f t="shared" si="2553"/>
        <v>0</v>
      </c>
      <c r="P1112" s="23">
        <f t="shared" si="2554"/>
        <v>0</v>
      </c>
      <c r="Q1112" s="41">
        <f t="shared" si="2555"/>
        <v>0</v>
      </c>
      <c r="R1112" s="38">
        <f t="shared" si="2556"/>
        <v>0</v>
      </c>
      <c r="S1112" s="39">
        <f t="shared" si="2557"/>
        <v>0</v>
      </c>
      <c r="T1112" s="38">
        <f t="shared" si="2558"/>
        <v>0</v>
      </c>
      <c r="U1112" s="39">
        <f t="shared" si="2559"/>
        <v>0</v>
      </c>
      <c r="V1112" s="38">
        <f t="shared" si="2560"/>
        <v>0</v>
      </c>
      <c r="W1112" s="39">
        <f t="shared" si="2561"/>
        <v>0</v>
      </c>
      <c r="X1112" s="38">
        <f t="shared" si="2562"/>
        <v>0</v>
      </c>
      <c r="Y1112" s="39">
        <f t="shared" si="2563"/>
        <v>0</v>
      </c>
      <c r="Z1112" s="38">
        <f t="shared" si="2564"/>
        <v>0</v>
      </c>
      <c r="AA1112" s="39">
        <f t="shared" si="2565"/>
        <v>0</v>
      </c>
      <c r="AB1112" s="38">
        <f t="shared" si="2566"/>
        <v>0</v>
      </c>
      <c r="AC1112" s="39">
        <f t="shared" si="2567"/>
        <v>0</v>
      </c>
      <c r="AD1112" s="38">
        <f t="shared" si="2568"/>
        <v>0</v>
      </c>
    </row>
    <row r="1113" spans="2:30" ht="15.75" customHeight="1">
      <c r="B1113" s="15">
        <f>Datos!$B$43</f>
        <v>0</v>
      </c>
      <c r="C1113" s="16">
        <f>Datos!$G$43</f>
        <v>0</v>
      </c>
      <c r="D1113" s="26">
        <f t="shared" si="2549"/>
        <v>0</v>
      </c>
      <c r="E1113" s="23"/>
      <c r="F1113" s="16">
        <f t="shared" ref="F1113:G1113" si="2620">F1081</f>
        <v>0</v>
      </c>
      <c r="G1113" s="26">
        <f t="shared" si="2620"/>
        <v>0</v>
      </c>
      <c r="H1113" s="23"/>
      <c r="I1113" s="16">
        <f t="shared" ref="I1113:J1113" si="2621">I1081</f>
        <v>0</v>
      </c>
      <c r="J1113" s="26">
        <f t="shared" si="2621"/>
        <v>0</v>
      </c>
      <c r="K1113" s="23"/>
      <c r="L1113" s="16">
        <f t="shared" ref="L1113:M1113" si="2622">L1081</f>
        <v>0</v>
      </c>
      <c r="M1113" s="26">
        <f t="shared" si="2622"/>
        <v>0</v>
      </c>
      <c r="N1113" s="23"/>
      <c r="O1113" s="16">
        <f t="shared" si="2553"/>
        <v>0</v>
      </c>
      <c r="P1113" s="23">
        <f t="shared" si="2554"/>
        <v>0</v>
      </c>
      <c r="Q1113" s="41">
        <f t="shared" si="2555"/>
        <v>0</v>
      </c>
      <c r="R1113" s="38">
        <f t="shared" si="2556"/>
        <v>0</v>
      </c>
      <c r="S1113" s="39">
        <f t="shared" si="2557"/>
        <v>0</v>
      </c>
      <c r="T1113" s="38">
        <f t="shared" si="2558"/>
        <v>0</v>
      </c>
      <c r="U1113" s="39">
        <f t="shared" si="2559"/>
        <v>0</v>
      </c>
      <c r="V1113" s="38">
        <f t="shared" si="2560"/>
        <v>0</v>
      </c>
      <c r="W1113" s="39">
        <f t="shared" si="2561"/>
        <v>0</v>
      </c>
      <c r="X1113" s="38">
        <f t="shared" si="2562"/>
        <v>0</v>
      </c>
      <c r="Y1113" s="39">
        <f t="shared" si="2563"/>
        <v>0</v>
      </c>
      <c r="Z1113" s="38">
        <f t="shared" si="2564"/>
        <v>0</v>
      </c>
      <c r="AA1113" s="39">
        <f t="shared" si="2565"/>
        <v>0</v>
      </c>
      <c r="AB1113" s="38">
        <f t="shared" si="2566"/>
        <v>0</v>
      </c>
      <c r="AC1113" s="39">
        <f t="shared" si="2567"/>
        <v>0</v>
      </c>
      <c r="AD1113" s="38">
        <f t="shared" si="2568"/>
        <v>0</v>
      </c>
    </row>
    <row r="1114" spans="2:30" ht="15.75" customHeight="1">
      <c r="B1114" s="15">
        <f>Datos!$B$45</f>
        <v>0</v>
      </c>
      <c r="C1114" s="16">
        <f>Datos!$G$45</f>
        <v>0</v>
      </c>
      <c r="D1114" s="26">
        <f t="shared" si="2549"/>
        <v>0</v>
      </c>
      <c r="E1114" s="23"/>
      <c r="F1114" s="16">
        <f t="shared" ref="F1114:G1114" si="2623">F1082</f>
        <v>0</v>
      </c>
      <c r="G1114" s="26">
        <f t="shared" si="2623"/>
        <v>0</v>
      </c>
      <c r="H1114" s="23"/>
      <c r="I1114" s="16">
        <f t="shared" ref="I1114:J1114" si="2624">I1082</f>
        <v>0</v>
      </c>
      <c r="J1114" s="26">
        <f t="shared" si="2624"/>
        <v>0</v>
      </c>
      <c r="K1114" s="23"/>
      <c r="L1114" s="16">
        <f t="shared" ref="L1114:M1114" si="2625">L1082</f>
        <v>0</v>
      </c>
      <c r="M1114" s="26">
        <f t="shared" si="2625"/>
        <v>0</v>
      </c>
      <c r="N1114" s="23"/>
      <c r="O1114" s="16">
        <f t="shared" si="2553"/>
        <v>0</v>
      </c>
      <c r="P1114" s="23">
        <f t="shared" si="2554"/>
        <v>0</v>
      </c>
      <c r="Q1114" s="37">
        <f t="shared" si="2555"/>
        <v>0</v>
      </c>
      <c r="R1114" s="38">
        <f t="shared" si="2556"/>
        <v>0</v>
      </c>
      <c r="S1114" s="39">
        <f t="shared" si="2557"/>
        <v>0</v>
      </c>
      <c r="T1114" s="38">
        <f t="shared" si="2558"/>
        <v>0</v>
      </c>
      <c r="U1114" s="39">
        <f t="shared" si="2559"/>
        <v>0</v>
      </c>
      <c r="V1114" s="38">
        <f t="shared" si="2560"/>
        <v>0</v>
      </c>
      <c r="W1114" s="39">
        <f t="shared" si="2561"/>
        <v>0</v>
      </c>
      <c r="X1114" s="38">
        <f t="shared" si="2562"/>
        <v>0</v>
      </c>
      <c r="Y1114" s="39">
        <f t="shared" si="2563"/>
        <v>0</v>
      </c>
      <c r="Z1114" s="38">
        <f t="shared" si="2564"/>
        <v>0</v>
      </c>
      <c r="AA1114" s="39">
        <f t="shared" si="2565"/>
        <v>0</v>
      </c>
      <c r="AB1114" s="38">
        <f t="shared" si="2566"/>
        <v>0</v>
      </c>
      <c r="AC1114" s="39">
        <f t="shared" si="2567"/>
        <v>0</v>
      </c>
      <c r="AD1114" s="38">
        <f t="shared" si="2568"/>
        <v>0</v>
      </c>
    </row>
    <row r="1115" spans="2:30" ht="15.75" customHeight="1">
      <c r="J1115" s="4" t="s">
        <v>40</v>
      </c>
      <c r="K1115" s="90">
        <f>(P1095*C1095+P1096*C1096+P1097*C1097+P1098*C1098+P1099*C1099+P1100*C1100+P1101*C1101+P1102*C1102+P1103*C1103+P1104*C1104+P1105*C1105+P1106*C1106+P1107*C1107+P1108*C1108+P1109*C1109+P1110*C1110+P1111*C1111+P1112*C1112+P1113*C1113+P1114*C1114)/100</f>
        <v>0</v>
      </c>
      <c r="L1115" s="66"/>
      <c r="M1115" s="81" t="str">
        <f>IF(K1115&gt;8.49,"SOBRESALIENTE",IF(K1115&gt;6.99,"NOTABLE",IF(K1115&gt;5.99,"BIEN",IF(K1115&gt;4.99,"SUFICIENTE","INSUFICIENTE"))))</f>
        <v>INSUFICIENTE</v>
      </c>
      <c r="N1115" s="65"/>
      <c r="O1115" s="65"/>
      <c r="P1115" s="66"/>
      <c r="Q1115" s="87" t="s">
        <v>17</v>
      </c>
      <c r="R1115" s="66"/>
      <c r="S1115" s="87" t="s">
        <v>18</v>
      </c>
      <c r="T1115" s="66"/>
      <c r="U1115" s="87" t="s">
        <v>19</v>
      </c>
      <c r="V1115" s="66"/>
      <c r="W1115" s="87" t="s">
        <v>20</v>
      </c>
      <c r="X1115" s="66"/>
      <c r="Y1115" s="87" t="s">
        <v>21</v>
      </c>
      <c r="Z1115" s="66"/>
      <c r="AA1115" s="87" t="s">
        <v>22</v>
      </c>
      <c r="AB1115" s="66"/>
      <c r="AC1115" s="87" t="s">
        <v>23</v>
      </c>
      <c r="AD1115" s="66"/>
    </row>
    <row r="1116" spans="2:30" ht="15.75" customHeight="1">
      <c r="O1116" s="30"/>
      <c r="P1116" s="4" t="s">
        <v>43</v>
      </c>
      <c r="Q1116" s="88" t="e">
        <f>SUM(R1095:R1114)/(20-COUNTIF(R1095:R1114,0))</f>
        <v>#DIV/0!</v>
      </c>
      <c r="R1116" s="66"/>
      <c r="S1116" s="88" t="e">
        <f>SUM(T1095:T1114)/(20-COUNTIF(T1095:T1114,0))</f>
        <v>#DIV/0!</v>
      </c>
      <c r="T1116" s="66"/>
      <c r="U1116" s="88" t="e">
        <f>SUM(V1095:V1114)/(20-COUNTIF(V1095:V1114,0))</f>
        <v>#DIV/0!</v>
      </c>
      <c r="V1116" s="66"/>
      <c r="W1116" s="88" t="e">
        <f>SUM(X1095:X1114)/(20-COUNTIF(X1095:X1114,0))</f>
        <v>#DIV/0!</v>
      </c>
      <c r="X1116" s="66"/>
      <c r="Y1116" s="88" t="e">
        <f>SUM(Z1095:Z1114)/(20-COUNTIF(Z1095:Z1114,0))</f>
        <v>#DIV/0!</v>
      </c>
      <c r="Z1116" s="66"/>
      <c r="AA1116" s="88" t="e">
        <f>SUM(AB1095:AB1114)/(20-COUNTIF(AB1095:AB1114,0))</f>
        <v>#DIV/0!</v>
      </c>
      <c r="AB1116" s="66"/>
      <c r="AC1116" s="88" t="e">
        <f>SUM(AD1095:AD1114)/(20-COUNTIF(AD1095:AD1114,0))</f>
        <v>#DIV/0!</v>
      </c>
      <c r="AD1116" s="66"/>
    </row>
    <row r="1117" spans="2:30" ht="15.75" customHeight="1">
      <c r="B1117" s="8" t="s">
        <v>53</v>
      </c>
    </row>
    <row r="1118" spans="2:30" ht="15.75" customHeight="1">
      <c r="B1118" s="89"/>
      <c r="C1118" s="52"/>
      <c r="D1118" s="52"/>
      <c r="E1118" s="52"/>
      <c r="F1118" s="52"/>
      <c r="G1118" s="52"/>
      <c r="H1118" s="52"/>
      <c r="I1118" s="52"/>
      <c r="J1118" s="52"/>
      <c r="K1118" s="52"/>
      <c r="L1118" s="52"/>
      <c r="M1118" s="52"/>
      <c r="N1118" s="52"/>
      <c r="O1118" s="52"/>
      <c r="P1118" s="52"/>
      <c r="Q1118" s="52"/>
      <c r="R1118" s="52"/>
      <c r="S1118" s="52"/>
      <c r="T1118" s="52"/>
      <c r="U1118" s="52"/>
      <c r="V1118" s="52"/>
      <c r="W1118" s="52"/>
      <c r="X1118" s="52"/>
      <c r="Y1118" s="52"/>
      <c r="Z1118" s="52"/>
      <c r="AA1118" s="52"/>
      <c r="AB1118" s="52"/>
      <c r="AC1118" s="52"/>
      <c r="AD1118" s="52"/>
    </row>
    <row r="1119" spans="2:30" ht="15.75" customHeight="1">
      <c r="B1119" s="52"/>
      <c r="C1119" s="52"/>
      <c r="D1119" s="52"/>
      <c r="E1119" s="52"/>
      <c r="F1119" s="52"/>
      <c r="G1119" s="52"/>
      <c r="H1119" s="52"/>
      <c r="I1119" s="52"/>
      <c r="J1119" s="52"/>
      <c r="K1119" s="52"/>
      <c r="L1119" s="52"/>
      <c r="M1119" s="52"/>
      <c r="N1119" s="52"/>
      <c r="O1119" s="52"/>
      <c r="P1119" s="52"/>
      <c r="Q1119" s="52"/>
      <c r="R1119" s="52"/>
      <c r="S1119" s="52"/>
      <c r="T1119" s="52"/>
      <c r="U1119" s="52"/>
      <c r="V1119" s="52"/>
      <c r="W1119" s="52"/>
      <c r="X1119" s="52"/>
      <c r="Y1119" s="52"/>
      <c r="Z1119" s="52"/>
      <c r="AA1119" s="52"/>
      <c r="AB1119" s="52"/>
      <c r="AC1119" s="52"/>
      <c r="AD1119" s="52"/>
    </row>
  </sheetData>
  <mergeCells count="1015">
    <mergeCell ref="M539:P539"/>
    <mergeCell ref="P515:P518"/>
    <mergeCell ref="C611:C614"/>
    <mergeCell ref="B611:B614"/>
    <mergeCell ref="C643:C646"/>
    <mergeCell ref="B643:B646"/>
    <mergeCell ref="B419:B422"/>
    <mergeCell ref="B515:B518"/>
    <mergeCell ref="AC443:AD443"/>
    <mergeCell ref="D387:O389"/>
    <mergeCell ref="B318:AD319"/>
    <mergeCell ref="B350:AD351"/>
    <mergeCell ref="Q355:AD356"/>
    <mergeCell ref="AC357:AD357"/>
    <mergeCell ref="AC380:AD380"/>
    <mergeCell ref="AC379:AD379"/>
    <mergeCell ref="AA485:AB485"/>
    <mergeCell ref="Y485:Z485"/>
    <mergeCell ref="Q483:AD484"/>
    <mergeCell ref="AC485:AD485"/>
    <mergeCell ref="B542:AD543"/>
    <mergeCell ref="AC540:AD540"/>
    <mergeCell ref="AA539:AB539"/>
    <mergeCell ref="Y539:Z539"/>
    <mergeCell ref="B638:AD639"/>
    <mergeCell ref="AC635:AD635"/>
    <mergeCell ref="AA613:AB613"/>
    <mergeCell ref="AC613:AD613"/>
    <mergeCell ref="Q412:R412"/>
    <mergeCell ref="Q453:R453"/>
    <mergeCell ref="Q475:R475"/>
    <mergeCell ref="Q507:R507"/>
    <mergeCell ref="S508:T508"/>
    <mergeCell ref="AA581:AB581"/>
    <mergeCell ref="AA645:AB645"/>
    <mergeCell ref="AA636:AB636"/>
    <mergeCell ref="AA635:AB635"/>
    <mergeCell ref="Y540:Z540"/>
    <mergeCell ref="W549:X549"/>
    <mergeCell ref="Y581:Z581"/>
    <mergeCell ref="W581:X581"/>
    <mergeCell ref="AA572:AB572"/>
    <mergeCell ref="W604:X604"/>
    <mergeCell ref="Y677:Z677"/>
    <mergeCell ref="W645:X645"/>
    <mergeCell ref="Y645:Z645"/>
    <mergeCell ref="AA603:AB603"/>
    <mergeCell ref="W603:X603"/>
    <mergeCell ref="Y603:Z603"/>
    <mergeCell ref="AA667:AB667"/>
    <mergeCell ref="W668:X668"/>
    <mergeCell ref="AA668:AB668"/>
    <mergeCell ref="W667:X667"/>
    <mergeCell ref="Y667:Z667"/>
    <mergeCell ref="Y668:Z668"/>
    <mergeCell ref="W677:X677"/>
    <mergeCell ref="Y571:Z571"/>
    <mergeCell ref="AA571:AB571"/>
    <mergeCell ref="Y636:Z636"/>
    <mergeCell ref="W636:X636"/>
    <mergeCell ref="AC709:AD709"/>
    <mergeCell ref="AC699:AD699"/>
    <mergeCell ref="Q731:R731"/>
    <mergeCell ref="M731:P731"/>
    <mergeCell ref="AA731:AB731"/>
    <mergeCell ref="AC731:AD731"/>
    <mergeCell ref="AC732:AD732"/>
    <mergeCell ref="AC677:AD677"/>
    <mergeCell ref="AA677:AB677"/>
    <mergeCell ref="B702:AD703"/>
    <mergeCell ref="Q707:AD708"/>
    <mergeCell ref="Q732:R732"/>
    <mergeCell ref="Q1084:R1084"/>
    <mergeCell ref="Q1051:R1051"/>
    <mergeCell ref="K1115:L1115"/>
    <mergeCell ref="M1115:P1115"/>
    <mergeCell ref="B1118:AD1119"/>
    <mergeCell ref="U1116:V1116"/>
    <mergeCell ref="S1052:T1052"/>
    <mergeCell ref="P963:P966"/>
    <mergeCell ref="P1091:P1094"/>
    <mergeCell ref="S1084:T1084"/>
    <mergeCell ref="AC1084:AD1084"/>
    <mergeCell ref="W1084:X1084"/>
    <mergeCell ref="S1093:T1093"/>
    <mergeCell ref="W1061:X1061"/>
    <mergeCell ref="W700:X700"/>
    <mergeCell ref="AA709:AB709"/>
    <mergeCell ref="W709:X709"/>
    <mergeCell ref="U1115:V1115"/>
    <mergeCell ref="U1084:V1084"/>
    <mergeCell ref="U1093:V1093"/>
    <mergeCell ref="U987:V987"/>
    <mergeCell ref="U988:V988"/>
    <mergeCell ref="U827:V827"/>
    <mergeCell ref="U901:V901"/>
    <mergeCell ref="U965:V965"/>
    <mergeCell ref="U956:V956"/>
    <mergeCell ref="U933:V933"/>
    <mergeCell ref="U924:V924"/>
    <mergeCell ref="U796:V796"/>
    <mergeCell ref="U1051:V1051"/>
    <mergeCell ref="U1052:V1052"/>
    <mergeCell ref="U645:V645"/>
    <mergeCell ref="U636:V636"/>
    <mergeCell ref="U709:V709"/>
    <mergeCell ref="U677:V677"/>
    <mergeCell ref="W1115:X1115"/>
    <mergeCell ref="S1115:T1115"/>
    <mergeCell ref="Q1115:R1115"/>
    <mergeCell ref="Q1116:R1116"/>
    <mergeCell ref="S1116:T1116"/>
    <mergeCell ref="AC1115:AD1115"/>
    <mergeCell ref="AA1115:AB1115"/>
    <mergeCell ref="Y1115:Z1115"/>
    <mergeCell ref="W1116:X1116"/>
    <mergeCell ref="Y1116:Z1116"/>
    <mergeCell ref="AA1116:AB1116"/>
    <mergeCell ref="AC1116:AD1116"/>
    <mergeCell ref="W635:X635"/>
    <mergeCell ref="Y635:Z635"/>
    <mergeCell ref="Y732:Z732"/>
    <mergeCell ref="Y731:Z731"/>
    <mergeCell ref="AA763:AB763"/>
    <mergeCell ref="Y763:Z763"/>
    <mergeCell ref="Y699:Z699"/>
    <mergeCell ref="Y700:Z700"/>
    <mergeCell ref="AA700:AB700"/>
    <mergeCell ref="AA699:AB699"/>
    <mergeCell ref="Y709:Z709"/>
    <mergeCell ref="Y1083:Z1083"/>
    <mergeCell ref="Y1052:Z1052"/>
    <mergeCell ref="Y860:Z860"/>
    <mergeCell ref="AA901:AB901"/>
    <mergeCell ref="AA837:AB837"/>
    <mergeCell ref="Y827:Z827"/>
    <mergeCell ref="AA827:AB827"/>
    <mergeCell ref="Y828:Z828"/>
    <mergeCell ref="AA828:AB828"/>
    <mergeCell ref="AC572:AD572"/>
    <mergeCell ref="AC636:AD636"/>
    <mergeCell ref="U635:V635"/>
    <mergeCell ref="P899:P902"/>
    <mergeCell ref="P931:P934"/>
    <mergeCell ref="P707:P710"/>
    <mergeCell ref="P451:P454"/>
    <mergeCell ref="P387:P390"/>
    <mergeCell ref="P643:P646"/>
    <mergeCell ref="P867:P870"/>
    <mergeCell ref="W805:X805"/>
    <mergeCell ref="AA805:AB805"/>
    <mergeCell ref="AC796:AD796"/>
    <mergeCell ref="AC795:AD795"/>
    <mergeCell ref="S796:T796"/>
    <mergeCell ref="Y764:Z764"/>
    <mergeCell ref="S764:T764"/>
    <mergeCell ref="W764:X764"/>
    <mergeCell ref="S763:T763"/>
    <mergeCell ref="W763:X763"/>
    <mergeCell ref="Q763:R763"/>
    <mergeCell ref="AC764:AD764"/>
    <mergeCell ref="W795:X795"/>
    <mergeCell ref="W796:X796"/>
    <mergeCell ref="W731:X731"/>
    <mergeCell ref="W732:X732"/>
    <mergeCell ref="AA796:AB796"/>
    <mergeCell ref="AA795:AB795"/>
    <mergeCell ref="AA732:AB732"/>
    <mergeCell ref="AA741:AB741"/>
    <mergeCell ref="U795:V795"/>
    <mergeCell ref="U763:V763"/>
    <mergeCell ref="S1061:T1061"/>
    <mergeCell ref="Q1061:R1061"/>
    <mergeCell ref="S869:T869"/>
    <mergeCell ref="S860:T860"/>
    <mergeCell ref="S732:T732"/>
    <mergeCell ref="S741:T741"/>
    <mergeCell ref="D739:O741"/>
    <mergeCell ref="P739:P742"/>
    <mergeCell ref="Q796:R796"/>
    <mergeCell ref="Q795:R795"/>
    <mergeCell ref="K827:L827"/>
    <mergeCell ref="M827:P827"/>
    <mergeCell ref="K1051:L1051"/>
    <mergeCell ref="B1027:B1030"/>
    <mergeCell ref="B995:B998"/>
    <mergeCell ref="B771:B774"/>
    <mergeCell ref="C771:C774"/>
    <mergeCell ref="AC1051:AD1051"/>
    <mergeCell ref="AC1052:AD1052"/>
    <mergeCell ref="AA1051:AB1051"/>
    <mergeCell ref="Y1051:Z1051"/>
    <mergeCell ref="AA1052:AB1052"/>
    <mergeCell ref="M1051:P1051"/>
    <mergeCell ref="S1051:T1051"/>
    <mergeCell ref="M795:P795"/>
    <mergeCell ref="K795:L795"/>
    <mergeCell ref="C803:C806"/>
    <mergeCell ref="D803:O805"/>
    <mergeCell ref="B798:AD799"/>
    <mergeCell ref="S795:T795"/>
    <mergeCell ref="S805:T805"/>
    <mergeCell ref="S773:T773"/>
    <mergeCell ref="Q805:R805"/>
    <mergeCell ref="B926:AD927"/>
    <mergeCell ref="AC933:AD933"/>
    <mergeCell ref="W923:X923"/>
    <mergeCell ref="M923:P923"/>
    <mergeCell ref="Q933:R933"/>
    <mergeCell ref="K923:L923"/>
    <mergeCell ref="Y956:Z956"/>
    <mergeCell ref="B958:AD959"/>
    <mergeCell ref="Q955:R955"/>
    <mergeCell ref="K955:L955"/>
    <mergeCell ref="W1052:X1052"/>
    <mergeCell ref="W1051:X1051"/>
    <mergeCell ref="AA965:AB965"/>
    <mergeCell ref="AA956:AB956"/>
    <mergeCell ref="AA955:AB955"/>
    <mergeCell ref="D835:O837"/>
    <mergeCell ref="W837:X837"/>
    <mergeCell ref="U837:V837"/>
    <mergeCell ref="Q837:R837"/>
    <mergeCell ref="C835:C838"/>
    <mergeCell ref="Y837:Z837"/>
    <mergeCell ref="Y892:Z892"/>
    <mergeCell ref="Y859:Z859"/>
    <mergeCell ref="Y891:Z891"/>
    <mergeCell ref="Y923:Z923"/>
    <mergeCell ref="Y924:Z924"/>
    <mergeCell ref="Y965:Z965"/>
    <mergeCell ref="Y933:Z933"/>
    <mergeCell ref="S859:T859"/>
    <mergeCell ref="Q859:R859"/>
    <mergeCell ref="K859:L859"/>
    <mergeCell ref="Q860:R860"/>
    <mergeCell ref="Q869:R869"/>
    <mergeCell ref="C867:C870"/>
    <mergeCell ref="M859:P859"/>
    <mergeCell ref="S892:T892"/>
    <mergeCell ref="W891:X891"/>
    <mergeCell ref="S891:T891"/>
    <mergeCell ref="K891:L891"/>
    <mergeCell ref="M891:P891"/>
    <mergeCell ref="Q924:R924"/>
    <mergeCell ref="D931:O933"/>
    <mergeCell ref="C931:C934"/>
    <mergeCell ref="S965:T965"/>
    <mergeCell ref="Q956:R956"/>
    <mergeCell ref="M955:P955"/>
    <mergeCell ref="AA892:AB892"/>
    <mergeCell ref="Q931:AD932"/>
    <mergeCell ref="U891:V891"/>
    <mergeCell ref="Q891:R891"/>
    <mergeCell ref="Q892:R892"/>
    <mergeCell ref="S933:T933"/>
    <mergeCell ref="S924:T924"/>
    <mergeCell ref="U923:V923"/>
    <mergeCell ref="W933:X933"/>
    <mergeCell ref="W924:X924"/>
    <mergeCell ref="Q923:R923"/>
    <mergeCell ref="B894:AD895"/>
    <mergeCell ref="S901:T901"/>
    <mergeCell ref="Y901:Z901"/>
    <mergeCell ref="AC901:AD901"/>
    <mergeCell ref="D899:O901"/>
    <mergeCell ref="C899:C902"/>
    <mergeCell ref="AC924:AD924"/>
    <mergeCell ref="B931:B934"/>
    <mergeCell ref="Y987:Z987"/>
    <mergeCell ref="S987:T987"/>
    <mergeCell ref="W965:X965"/>
    <mergeCell ref="W988:X988"/>
    <mergeCell ref="AC988:AD988"/>
    <mergeCell ref="Y988:Z988"/>
    <mergeCell ref="W997:X997"/>
    <mergeCell ref="Y997:Z997"/>
    <mergeCell ref="AA987:AB987"/>
    <mergeCell ref="S1019:T1019"/>
    <mergeCell ref="M1019:P1019"/>
    <mergeCell ref="Q1020:R1020"/>
    <mergeCell ref="S1020:T1020"/>
    <mergeCell ref="Q988:R988"/>
    <mergeCell ref="Q965:R965"/>
    <mergeCell ref="C963:C966"/>
    <mergeCell ref="D963:O965"/>
    <mergeCell ref="P995:P998"/>
    <mergeCell ref="Q997:R997"/>
    <mergeCell ref="S988:T988"/>
    <mergeCell ref="M987:P987"/>
    <mergeCell ref="K987:L987"/>
    <mergeCell ref="K1019:L1019"/>
    <mergeCell ref="D995:O997"/>
    <mergeCell ref="C995:C998"/>
    <mergeCell ref="S956:T956"/>
    <mergeCell ref="S923:T923"/>
    <mergeCell ref="D675:O677"/>
    <mergeCell ref="P675:P678"/>
    <mergeCell ref="AC667:AD667"/>
    <mergeCell ref="AC668:AD668"/>
    <mergeCell ref="U668:V668"/>
    <mergeCell ref="B670:AD671"/>
    <mergeCell ref="B734:AD735"/>
    <mergeCell ref="K699:L699"/>
    <mergeCell ref="S709:T709"/>
    <mergeCell ref="S668:T668"/>
    <mergeCell ref="S677:T677"/>
    <mergeCell ref="S667:T667"/>
    <mergeCell ref="Q677:R677"/>
    <mergeCell ref="Q667:R667"/>
    <mergeCell ref="Q668:R668"/>
    <mergeCell ref="S731:T731"/>
    <mergeCell ref="K731:L731"/>
    <mergeCell ref="M699:P699"/>
    <mergeCell ref="Q699:R699"/>
    <mergeCell ref="D707:O709"/>
    <mergeCell ref="Q709:R709"/>
    <mergeCell ref="U667:V667"/>
    <mergeCell ref="K667:L667"/>
    <mergeCell ref="M667:P667"/>
    <mergeCell ref="S699:T699"/>
    <mergeCell ref="Q700:R700"/>
    <mergeCell ref="AC891:AD891"/>
    <mergeCell ref="AC892:AD892"/>
    <mergeCell ref="AA933:AB933"/>
    <mergeCell ref="AA891:AB891"/>
    <mergeCell ref="P1059:P1062"/>
    <mergeCell ref="B1059:B1062"/>
    <mergeCell ref="C1059:C1062"/>
    <mergeCell ref="Q1019:R1019"/>
    <mergeCell ref="AA1020:AB1020"/>
    <mergeCell ref="AC1019:AD1019"/>
    <mergeCell ref="AC1020:AD1020"/>
    <mergeCell ref="W1020:X1020"/>
    <mergeCell ref="Y1019:Z1019"/>
    <mergeCell ref="Y1020:Z1020"/>
    <mergeCell ref="U1019:V1019"/>
    <mergeCell ref="Q995:AD996"/>
    <mergeCell ref="W1019:X1019"/>
    <mergeCell ref="U1020:V1020"/>
    <mergeCell ref="W1029:X1029"/>
    <mergeCell ref="Y1029:Z1029"/>
    <mergeCell ref="AC1029:AD1029"/>
    <mergeCell ref="Q1027:AD1028"/>
    <mergeCell ref="U1029:V1029"/>
    <mergeCell ref="B1022:AD1023"/>
    <mergeCell ref="D1027:O1029"/>
    <mergeCell ref="C1027:C1030"/>
    <mergeCell ref="P1027:P1030"/>
    <mergeCell ref="Q1029:R1029"/>
    <mergeCell ref="B1054:AD1055"/>
    <mergeCell ref="Q1052:R1052"/>
    <mergeCell ref="U1061:V1061"/>
    <mergeCell ref="AC1061:AD1061"/>
    <mergeCell ref="Q1059:AD1060"/>
    <mergeCell ref="Y1061:Z1061"/>
    <mergeCell ref="AA1061:AB1061"/>
    <mergeCell ref="D1059:O1061"/>
    <mergeCell ref="AA923:AB923"/>
    <mergeCell ref="AA924:AB924"/>
    <mergeCell ref="W987:X987"/>
    <mergeCell ref="AC997:AD997"/>
    <mergeCell ref="AC987:AD987"/>
    <mergeCell ref="AA997:AB997"/>
    <mergeCell ref="W956:X956"/>
    <mergeCell ref="U997:V997"/>
    <mergeCell ref="S955:T955"/>
    <mergeCell ref="W955:X955"/>
    <mergeCell ref="AA1019:AB1019"/>
    <mergeCell ref="Y869:Z869"/>
    <mergeCell ref="AC869:AD869"/>
    <mergeCell ref="AA869:AB869"/>
    <mergeCell ref="AC923:AD923"/>
    <mergeCell ref="S997:T997"/>
    <mergeCell ref="S1029:T1029"/>
    <mergeCell ref="AA1029:AB1029"/>
    <mergeCell ref="B990:AD991"/>
    <mergeCell ref="Q987:R987"/>
    <mergeCell ref="Q899:AD900"/>
    <mergeCell ref="Q963:AD964"/>
    <mergeCell ref="B963:B966"/>
    <mergeCell ref="B899:B902"/>
    <mergeCell ref="U955:V955"/>
    <mergeCell ref="Q901:R901"/>
    <mergeCell ref="Y955:Z955"/>
    <mergeCell ref="W901:X901"/>
    <mergeCell ref="AA988:AB988"/>
    <mergeCell ref="AC965:AD965"/>
    <mergeCell ref="AC956:AD956"/>
    <mergeCell ref="AC955:AD955"/>
    <mergeCell ref="D771:O773"/>
    <mergeCell ref="U773:V773"/>
    <mergeCell ref="B766:AD767"/>
    <mergeCell ref="C739:C742"/>
    <mergeCell ref="K763:L763"/>
    <mergeCell ref="U869:V869"/>
    <mergeCell ref="W869:X869"/>
    <mergeCell ref="D867:O869"/>
    <mergeCell ref="B867:B870"/>
    <mergeCell ref="W859:X859"/>
    <mergeCell ref="W860:X860"/>
    <mergeCell ref="AA859:AB859"/>
    <mergeCell ref="AA860:AB860"/>
    <mergeCell ref="U860:V860"/>
    <mergeCell ref="Q867:AD868"/>
    <mergeCell ref="B835:B838"/>
    <mergeCell ref="W892:X892"/>
    <mergeCell ref="U892:V892"/>
    <mergeCell ref="B862:AD863"/>
    <mergeCell ref="AC859:AD859"/>
    <mergeCell ref="AC860:AD860"/>
    <mergeCell ref="U805:V805"/>
    <mergeCell ref="B803:B806"/>
    <mergeCell ref="U859:V859"/>
    <mergeCell ref="B830:AD831"/>
    <mergeCell ref="S837:T837"/>
    <mergeCell ref="AC837:AD837"/>
    <mergeCell ref="Q835:AD836"/>
    <mergeCell ref="S827:T827"/>
    <mergeCell ref="W827:X827"/>
    <mergeCell ref="P803:P806"/>
    <mergeCell ref="Q828:R828"/>
    <mergeCell ref="AA764:AB764"/>
    <mergeCell ref="AC763:AD763"/>
    <mergeCell ref="P835:P838"/>
    <mergeCell ref="U828:V828"/>
    <mergeCell ref="W828:X828"/>
    <mergeCell ref="AC805:AD805"/>
    <mergeCell ref="Y805:Z805"/>
    <mergeCell ref="P771:P774"/>
    <mergeCell ref="AA773:AB773"/>
    <mergeCell ref="AC773:AD773"/>
    <mergeCell ref="Y795:Z795"/>
    <mergeCell ref="Y796:Z796"/>
    <mergeCell ref="Q771:AD772"/>
    <mergeCell ref="W773:X773"/>
    <mergeCell ref="W741:X741"/>
    <mergeCell ref="Y741:Z741"/>
    <mergeCell ref="AC741:AD741"/>
    <mergeCell ref="Q741:R741"/>
    <mergeCell ref="Y773:Z773"/>
    <mergeCell ref="Q773:R773"/>
    <mergeCell ref="Q803:AD804"/>
    <mergeCell ref="AC827:AD827"/>
    <mergeCell ref="AC828:AD828"/>
    <mergeCell ref="S828:T828"/>
    <mergeCell ref="Q827:R827"/>
    <mergeCell ref="Q1093:R1093"/>
    <mergeCell ref="AA1093:AB1093"/>
    <mergeCell ref="W1093:X1093"/>
    <mergeCell ref="Y1093:Z1093"/>
    <mergeCell ref="Q1083:R1083"/>
    <mergeCell ref="W1083:X1083"/>
    <mergeCell ref="U1083:V1083"/>
    <mergeCell ref="S1083:T1083"/>
    <mergeCell ref="C1091:C1094"/>
    <mergeCell ref="D1091:O1093"/>
    <mergeCell ref="M1083:P1083"/>
    <mergeCell ref="AC1083:AD1083"/>
    <mergeCell ref="K1083:L1083"/>
    <mergeCell ref="B1086:AD1087"/>
    <mergeCell ref="Q1091:AD1092"/>
    <mergeCell ref="AC1093:AD1093"/>
    <mergeCell ref="B1091:B1094"/>
    <mergeCell ref="AA1083:AB1083"/>
    <mergeCell ref="Y1084:Z1084"/>
    <mergeCell ref="AA1084:AB1084"/>
    <mergeCell ref="K123:L123"/>
    <mergeCell ref="Q124:R124"/>
    <mergeCell ref="AA27:AB27"/>
    <mergeCell ref="Q3:AD4"/>
    <mergeCell ref="Y5:Z5"/>
    <mergeCell ref="AA5:AB5"/>
    <mergeCell ref="AC5:AD5"/>
    <mergeCell ref="AA124:AB124"/>
    <mergeCell ref="Y124:Z124"/>
    <mergeCell ref="Y101:Z101"/>
    <mergeCell ref="AA101:AB101"/>
    <mergeCell ref="Q35:AD36"/>
    <mergeCell ref="AC37:AD37"/>
    <mergeCell ref="AA37:AB37"/>
    <mergeCell ref="Y37:Z37"/>
    <mergeCell ref="B62:AD63"/>
    <mergeCell ref="Y28:Z28"/>
    <mergeCell ref="AA28:AB28"/>
    <mergeCell ref="B30:AD31"/>
    <mergeCell ref="AA92:AB92"/>
    <mergeCell ref="Y92:Z92"/>
    <mergeCell ref="B94:AD95"/>
    <mergeCell ref="S123:T123"/>
    <mergeCell ref="S124:T124"/>
    <mergeCell ref="P163:P166"/>
    <mergeCell ref="M155:P155"/>
    <mergeCell ref="K155:L155"/>
    <mergeCell ref="Q188:R188"/>
    <mergeCell ref="S156:T156"/>
    <mergeCell ref="P131:P134"/>
    <mergeCell ref="Q123:R123"/>
    <mergeCell ref="Q99:AD100"/>
    <mergeCell ref="AC101:AD101"/>
    <mergeCell ref="Y91:Z91"/>
    <mergeCell ref="AC92:AD92"/>
    <mergeCell ref="AA91:AB91"/>
    <mergeCell ref="AC91:AD91"/>
    <mergeCell ref="AC27:AD27"/>
    <mergeCell ref="AC28:AD28"/>
    <mergeCell ref="AC59:AD59"/>
    <mergeCell ref="AC60:AD60"/>
    <mergeCell ref="AA69:AB69"/>
    <mergeCell ref="AC69:AD69"/>
    <mergeCell ref="M123:P123"/>
    <mergeCell ref="AA59:AB59"/>
    <mergeCell ref="Y59:Z59"/>
    <mergeCell ref="Y27:Z27"/>
    <mergeCell ref="Q67:AD68"/>
    <mergeCell ref="AA60:AB60"/>
    <mergeCell ref="Y69:Z69"/>
    <mergeCell ref="Y60:Z60"/>
    <mergeCell ref="P99:P102"/>
    <mergeCell ref="Q101:R101"/>
    <mergeCell ref="S101:T101"/>
    <mergeCell ref="AA284:AB284"/>
    <mergeCell ref="AC284:AD284"/>
    <mergeCell ref="AC283:AD283"/>
    <mergeCell ref="Q259:AD260"/>
    <mergeCell ref="Y261:Z261"/>
    <mergeCell ref="AA293:AB293"/>
    <mergeCell ref="AA325:AB325"/>
    <mergeCell ref="AA315:AB315"/>
    <mergeCell ref="Q411:R411"/>
    <mergeCell ref="Y293:Z293"/>
    <mergeCell ref="AC293:AD293"/>
    <mergeCell ref="Q291:AD292"/>
    <mergeCell ref="AC348:AD348"/>
    <mergeCell ref="AC347:AD347"/>
    <mergeCell ref="Q323:AD324"/>
    <mergeCell ref="Q165:R165"/>
    <mergeCell ref="S165:T165"/>
    <mergeCell ref="Q389:R389"/>
    <mergeCell ref="S411:T411"/>
    <mergeCell ref="Q27:R27"/>
    <mergeCell ref="Q5:R5"/>
    <mergeCell ref="Q252:R252"/>
    <mergeCell ref="S252:T252"/>
    <mergeCell ref="S219:T219"/>
    <mergeCell ref="S229:T229"/>
    <mergeCell ref="Q229:R229"/>
    <mergeCell ref="AC476:AD476"/>
    <mergeCell ref="B478:AD479"/>
    <mergeCell ref="AA476:AB476"/>
    <mergeCell ref="S476:T476"/>
    <mergeCell ref="Q476:R476"/>
    <mergeCell ref="M475:P475"/>
    <mergeCell ref="K443:L443"/>
    <mergeCell ref="D483:O485"/>
    <mergeCell ref="B510:AD511"/>
    <mergeCell ref="B446:AD447"/>
    <mergeCell ref="AC261:AD261"/>
    <mergeCell ref="AA261:AB261"/>
    <mergeCell ref="C259:C262"/>
    <mergeCell ref="B259:B262"/>
    <mergeCell ref="P259:P262"/>
    <mergeCell ref="B254:AD255"/>
    <mergeCell ref="Y284:Z284"/>
    <mergeCell ref="C291:C294"/>
    <mergeCell ref="B323:B326"/>
    <mergeCell ref="C323:C326"/>
    <mergeCell ref="C355:C358"/>
    <mergeCell ref="P355:P358"/>
    <mergeCell ref="P323:P326"/>
    <mergeCell ref="B286:AD287"/>
    <mergeCell ref="AA283:AB283"/>
    <mergeCell ref="K187:L187"/>
    <mergeCell ref="B190:AD191"/>
    <mergeCell ref="U188:V188"/>
    <mergeCell ref="Y188:Z188"/>
    <mergeCell ref="B131:B134"/>
    <mergeCell ref="C131:C134"/>
    <mergeCell ref="B126:AD127"/>
    <mergeCell ref="Q131:AD132"/>
    <mergeCell ref="Y155:Z155"/>
    <mergeCell ref="Y156:Z156"/>
    <mergeCell ref="S155:T155"/>
    <mergeCell ref="B158:AD159"/>
    <mergeCell ref="AA219:AB219"/>
    <mergeCell ref="AC219:AD219"/>
    <mergeCell ref="Q163:AD164"/>
    <mergeCell ref="AA165:AB165"/>
    <mergeCell ref="AC165:AD165"/>
    <mergeCell ref="Y165:Z165"/>
    <mergeCell ref="AA188:AB188"/>
    <mergeCell ref="AC188:AD188"/>
    <mergeCell ref="AC156:AD156"/>
    <mergeCell ref="AC155:AD155"/>
    <mergeCell ref="AA155:AB155"/>
    <mergeCell ref="U156:V156"/>
    <mergeCell ref="AA156:AB156"/>
    <mergeCell ref="Q155:R155"/>
    <mergeCell ref="Q156:R156"/>
    <mergeCell ref="D131:O133"/>
    <mergeCell ref="S133:T133"/>
    <mergeCell ref="Q133:R133"/>
    <mergeCell ref="Y197:Z197"/>
    <mergeCell ref="U197:V197"/>
    <mergeCell ref="W197:X197"/>
    <mergeCell ref="AA197:AB197"/>
    <mergeCell ref="Q195:AD196"/>
    <mergeCell ref="Y219:Z219"/>
    <mergeCell ref="W219:X219"/>
    <mergeCell ref="AC197:AD197"/>
    <mergeCell ref="B222:AD223"/>
    <mergeCell ref="U219:V219"/>
    <mergeCell ref="W133:X133"/>
    <mergeCell ref="Y133:Z133"/>
    <mergeCell ref="Y123:Z123"/>
    <mergeCell ref="AA123:AB123"/>
    <mergeCell ref="AC123:AD123"/>
    <mergeCell ref="AC124:AD124"/>
    <mergeCell ref="AC133:AD133"/>
    <mergeCell ref="AA133:AB133"/>
    <mergeCell ref="U155:V155"/>
    <mergeCell ref="W155:X155"/>
    <mergeCell ref="U123:V123"/>
    <mergeCell ref="W123:X123"/>
    <mergeCell ref="U124:V124"/>
    <mergeCell ref="W124:X124"/>
    <mergeCell ref="W165:X165"/>
    <mergeCell ref="U133:V133"/>
    <mergeCell ref="W156:X156"/>
    <mergeCell ref="M187:P187"/>
    <mergeCell ref="AC187:AD187"/>
    <mergeCell ref="Q187:R187"/>
    <mergeCell ref="AA187:AB187"/>
    <mergeCell ref="Y187:Z187"/>
    <mergeCell ref="C3:C6"/>
    <mergeCell ref="B3:B6"/>
    <mergeCell ref="S37:T37"/>
    <mergeCell ref="Q37:R37"/>
    <mergeCell ref="U5:V5"/>
    <mergeCell ref="S5:T5"/>
    <mergeCell ref="S28:T28"/>
    <mergeCell ref="S27:T27"/>
    <mergeCell ref="U27:V27"/>
    <mergeCell ref="U28:V28"/>
    <mergeCell ref="W60:X60"/>
    <mergeCell ref="W59:X59"/>
    <mergeCell ref="W27:X27"/>
    <mergeCell ref="W5:X5"/>
    <mergeCell ref="W28:X28"/>
    <mergeCell ref="W101:X101"/>
    <mergeCell ref="D35:O37"/>
    <mergeCell ref="D3:O5"/>
    <mergeCell ref="P3:P6"/>
    <mergeCell ref="K27:L27"/>
    <mergeCell ref="M27:P27"/>
    <mergeCell ref="U59:V59"/>
    <mergeCell ref="U60:V60"/>
    <mergeCell ref="M59:P59"/>
    <mergeCell ref="K59:L59"/>
    <mergeCell ref="W37:X37"/>
    <mergeCell ref="U37:V37"/>
    <mergeCell ref="S60:T60"/>
    <mergeCell ref="Q59:R59"/>
    <mergeCell ref="S59:T59"/>
    <mergeCell ref="Q91:R91"/>
    <mergeCell ref="S91:T91"/>
    <mergeCell ref="P67:P70"/>
    <mergeCell ref="Q92:R92"/>
    <mergeCell ref="B99:B102"/>
    <mergeCell ref="C99:C102"/>
    <mergeCell ref="P35:P38"/>
    <mergeCell ref="B35:B38"/>
    <mergeCell ref="Q28:R28"/>
    <mergeCell ref="D99:O101"/>
    <mergeCell ref="Q60:R60"/>
    <mergeCell ref="D67:O69"/>
    <mergeCell ref="B67:B70"/>
    <mergeCell ref="W69:X69"/>
    <mergeCell ref="C67:C70"/>
    <mergeCell ref="S69:T69"/>
    <mergeCell ref="Q69:R69"/>
    <mergeCell ref="U69:V69"/>
    <mergeCell ref="M91:P91"/>
    <mergeCell ref="K91:L91"/>
    <mergeCell ref="W92:X92"/>
    <mergeCell ref="U92:V92"/>
    <mergeCell ref="W91:X91"/>
    <mergeCell ref="U91:V91"/>
    <mergeCell ref="U101:V101"/>
    <mergeCell ref="C35:C38"/>
    <mergeCell ref="S92:T92"/>
    <mergeCell ref="M315:P315"/>
    <mergeCell ref="K315:L315"/>
    <mergeCell ref="W315:X315"/>
    <mergeCell ref="W316:X316"/>
    <mergeCell ref="U316:V316"/>
    <mergeCell ref="Q325:R325"/>
    <mergeCell ref="S325:T325"/>
    <mergeCell ref="Q316:R316"/>
    <mergeCell ref="S316:T316"/>
    <mergeCell ref="M283:P283"/>
    <mergeCell ref="Q283:R283"/>
    <mergeCell ref="Q293:R293"/>
    <mergeCell ref="U293:V293"/>
    <mergeCell ref="D291:O293"/>
    <mergeCell ref="S293:T293"/>
    <mergeCell ref="S283:T283"/>
    <mergeCell ref="S284:T284"/>
    <mergeCell ref="Q284:R284"/>
    <mergeCell ref="U165:V165"/>
    <mergeCell ref="W188:X188"/>
    <mergeCell ref="U187:V187"/>
    <mergeCell ref="W187:X187"/>
    <mergeCell ref="W293:X293"/>
    <mergeCell ref="U283:V283"/>
    <mergeCell ref="W443:X443"/>
    <mergeCell ref="W412:X412"/>
    <mergeCell ref="U412:V412"/>
    <mergeCell ref="U389:V389"/>
    <mergeCell ref="U411:V411"/>
    <mergeCell ref="W613:X613"/>
    <mergeCell ref="U613:V613"/>
    <mergeCell ref="S603:T603"/>
    <mergeCell ref="Q603:R603"/>
    <mergeCell ref="Q636:R636"/>
    <mergeCell ref="Q635:R635"/>
    <mergeCell ref="S613:T613"/>
    <mergeCell ref="Q613:R613"/>
    <mergeCell ref="S636:T636"/>
    <mergeCell ref="S635:T635"/>
    <mergeCell ref="U539:V539"/>
    <mergeCell ref="W539:X539"/>
    <mergeCell ref="U581:V581"/>
    <mergeCell ref="U572:V572"/>
    <mergeCell ref="S507:T507"/>
    <mergeCell ref="U507:V507"/>
    <mergeCell ref="W507:X507"/>
    <mergeCell ref="W517:X517"/>
    <mergeCell ref="W508:X508"/>
    <mergeCell ref="W540:X540"/>
    <mergeCell ref="U540:V540"/>
    <mergeCell ref="B483:B486"/>
    <mergeCell ref="C483:C486"/>
    <mergeCell ref="U485:V485"/>
    <mergeCell ref="W485:X485"/>
    <mergeCell ref="S475:T475"/>
    <mergeCell ref="U475:V475"/>
    <mergeCell ref="U476:V476"/>
    <mergeCell ref="W476:X476"/>
    <mergeCell ref="D355:O357"/>
    <mergeCell ref="D323:O325"/>
    <mergeCell ref="K283:L283"/>
    <mergeCell ref="K379:L379"/>
    <mergeCell ref="Q379:R379"/>
    <mergeCell ref="S389:T389"/>
    <mergeCell ref="S379:T379"/>
    <mergeCell ref="S380:T380"/>
    <mergeCell ref="M411:P411"/>
    <mergeCell ref="M379:P379"/>
    <mergeCell ref="Q485:R485"/>
    <mergeCell ref="P483:P486"/>
    <mergeCell ref="U379:V379"/>
    <mergeCell ref="U357:V357"/>
    <mergeCell ref="U325:V325"/>
    <mergeCell ref="W325:X325"/>
    <mergeCell ref="S421:T421"/>
    <mergeCell ref="Q421:R421"/>
    <mergeCell ref="Q347:R347"/>
    <mergeCell ref="U380:V380"/>
    <mergeCell ref="U421:V421"/>
    <mergeCell ref="U444:V444"/>
    <mergeCell ref="S453:T453"/>
    <mergeCell ref="W453:X453"/>
    <mergeCell ref="D227:O229"/>
    <mergeCell ref="D259:O261"/>
    <mergeCell ref="S188:T188"/>
    <mergeCell ref="S187:T187"/>
    <mergeCell ref="D195:O197"/>
    <mergeCell ref="P195:P198"/>
    <mergeCell ref="M219:P219"/>
    <mergeCell ref="S197:T197"/>
    <mergeCell ref="Q197:R197"/>
    <mergeCell ref="B355:B358"/>
    <mergeCell ref="B291:B294"/>
    <mergeCell ref="B387:B390"/>
    <mergeCell ref="B163:B166"/>
    <mergeCell ref="C163:C166"/>
    <mergeCell ref="B227:B230"/>
    <mergeCell ref="B195:B198"/>
    <mergeCell ref="C227:C230"/>
    <mergeCell ref="C195:C198"/>
    <mergeCell ref="D163:O165"/>
    <mergeCell ref="S357:T357"/>
    <mergeCell ref="S347:T347"/>
    <mergeCell ref="K219:L219"/>
    <mergeCell ref="K251:L251"/>
    <mergeCell ref="M251:P251"/>
    <mergeCell ref="P227:P230"/>
    <mergeCell ref="Q219:R219"/>
    <mergeCell ref="Q220:R220"/>
    <mergeCell ref="P291:P294"/>
    <mergeCell ref="M347:P347"/>
    <mergeCell ref="K347:L347"/>
    <mergeCell ref="S220:T220"/>
    <mergeCell ref="S261:T261"/>
    <mergeCell ref="B547:B550"/>
    <mergeCell ref="D547:O549"/>
    <mergeCell ref="K507:L507"/>
    <mergeCell ref="Q764:R764"/>
    <mergeCell ref="B675:B678"/>
    <mergeCell ref="C675:C678"/>
    <mergeCell ref="B707:B710"/>
    <mergeCell ref="C707:C710"/>
    <mergeCell ref="B739:B742"/>
    <mergeCell ref="M763:P763"/>
    <mergeCell ref="C579:C582"/>
    <mergeCell ref="B579:B582"/>
    <mergeCell ref="U571:V571"/>
    <mergeCell ref="W571:X571"/>
    <mergeCell ref="M571:P571"/>
    <mergeCell ref="D579:O581"/>
    <mergeCell ref="K571:L571"/>
    <mergeCell ref="M635:P635"/>
    <mergeCell ref="K635:L635"/>
    <mergeCell ref="D611:O613"/>
    <mergeCell ref="D643:O645"/>
    <mergeCell ref="Q645:R645"/>
    <mergeCell ref="K603:L603"/>
    <mergeCell ref="M603:P603"/>
    <mergeCell ref="S645:T645"/>
    <mergeCell ref="U517:V517"/>
    <mergeCell ref="U508:V508"/>
    <mergeCell ref="P579:P582"/>
    <mergeCell ref="P611:P614"/>
    <mergeCell ref="P547:P550"/>
    <mergeCell ref="Q539:R539"/>
    <mergeCell ref="U549:V549"/>
    <mergeCell ref="U699:V699"/>
    <mergeCell ref="W699:X699"/>
    <mergeCell ref="U700:V700"/>
    <mergeCell ref="S700:T700"/>
    <mergeCell ref="U764:V764"/>
    <mergeCell ref="U741:V741"/>
    <mergeCell ref="C387:C390"/>
    <mergeCell ref="C419:C422"/>
    <mergeCell ref="K411:L411"/>
    <mergeCell ref="D419:O421"/>
    <mergeCell ref="P419:P422"/>
    <mergeCell ref="S412:T412"/>
    <mergeCell ref="W389:X389"/>
    <mergeCell ref="D515:O517"/>
    <mergeCell ref="C515:C518"/>
    <mergeCell ref="M507:P507"/>
    <mergeCell ref="K539:L539"/>
    <mergeCell ref="C547:C550"/>
    <mergeCell ref="S485:T485"/>
    <mergeCell ref="W475:X475"/>
    <mergeCell ref="U453:V453"/>
    <mergeCell ref="W444:X444"/>
    <mergeCell ref="U443:V443"/>
    <mergeCell ref="W421:X421"/>
    <mergeCell ref="W411:X411"/>
    <mergeCell ref="Q739:AD740"/>
    <mergeCell ref="AC645:AD645"/>
    <mergeCell ref="Q643:AD644"/>
    <mergeCell ref="U732:V732"/>
    <mergeCell ref="U731:V731"/>
    <mergeCell ref="AC700:AD700"/>
    <mergeCell ref="Q675:AD676"/>
    <mergeCell ref="AC581:AD581"/>
    <mergeCell ref="S581:T581"/>
    <mergeCell ref="U604:V604"/>
    <mergeCell ref="Q604:R604"/>
    <mergeCell ref="S604:T604"/>
    <mergeCell ref="Y613:Z613"/>
    <mergeCell ref="Q611:AD612"/>
    <mergeCell ref="S571:T571"/>
    <mergeCell ref="Q572:R572"/>
    <mergeCell ref="Q571:R571"/>
    <mergeCell ref="S572:T572"/>
    <mergeCell ref="Q444:R444"/>
    <mergeCell ref="Q443:R443"/>
    <mergeCell ref="Y572:Z572"/>
    <mergeCell ref="AC571:AD571"/>
    <mergeCell ref="Y251:Z251"/>
    <mergeCell ref="W251:X251"/>
    <mergeCell ref="Q261:R261"/>
    <mergeCell ref="W379:X379"/>
    <mergeCell ref="W380:X380"/>
    <mergeCell ref="U347:V347"/>
    <mergeCell ref="U348:V348"/>
    <mergeCell ref="W347:X347"/>
    <mergeCell ref="W357:X357"/>
    <mergeCell ref="W283:X283"/>
    <mergeCell ref="W284:X284"/>
    <mergeCell ref="W252:X252"/>
    <mergeCell ref="U251:V251"/>
    <mergeCell ref="U252:V252"/>
    <mergeCell ref="U315:V315"/>
    <mergeCell ref="Q315:R315"/>
    <mergeCell ref="S315:T315"/>
    <mergeCell ref="AC316:AD316"/>
    <mergeCell ref="AC325:AD325"/>
    <mergeCell ref="AC315:AD315"/>
    <mergeCell ref="Y315:Z315"/>
    <mergeCell ref="Q380:R380"/>
    <mergeCell ref="Y379:Z379"/>
    <mergeCell ref="Y380:Z380"/>
    <mergeCell ref="Y325:Z325"/>
    <mergeCell ref="Y316:Z316"/>
    <mergeCell ref="Y229:Z229"/>
    <mergeCell ref="W229:X229"/>
    <mergeCell ref="Y220:Z220"/>
    <mergeCell ref="Q227:AD228"/>
    <mergeCell ref="AA229:AB229"/>
    <mergeCell ref="AC229:AD229"/>
    <mergeCell ref="AC220:AD220"/>
    <mergeCell ref="W220:X220"/>
    <mergeCell ref="AA220:AB220"/>
    <mergeCell ref="W261:X261"/>
    <mergeCell ref="U261:V261"/>
    <mergeCell ref="Y252:Z252"/>
    <mergeCell ref="AA252:AB252"/>
    <mergeCell ref="AC252:AD252"/>
    <mergeCell ref="AC251:AD251"/>
    <mergeCell ref="AA251:AB251"/>
    <mergeCell ref="AA316:AB316"/>
    <mergeCell ref="U284:V284"/>
    <mergeCell ref="U220:V220"/>
    <mergeCell ref="U229:V229"/>
    <mergeCell ref="Q251:R251"/>
    <mergeCell ref="S251:T251"/>
    <mergeCell ref="Y283:Z283"/>
    <mergeCell ref="Y421:Z421"/>
    <mergeCell ref="Q419:AD420"/>
    <mergeCell ref="AC389:AD389"/>
    <mergeCell ref="AA389:AB389"/>
    <mergeCell ref="Y412:Z412"/>
    <mergeCell ref="Y411:Z411"/>
    <mergeCell ref="Q387:AD388"/>
    <mergeCell ref="Y389:Z389"/>
    <mergeCell ref="AC412:AD412"/>
    <mergeCell ref="AC411:AD411"/>
    <mergeCell ref="AC421:AD421"/>
    <mergeCell ref="AA412:AB412"/>
    <mergeCell ref="AA411:AB411"/>
    <mergeCell ref="AA549:AB549"/>
    <mergeCell ref="AC549:AD549"/>
    <mergeCell ref="Y347:Z347"/>
    <mergeCell ref="AA348:AB348"/>
    <mergeCell ref="Y348:Z348"/>
    <mergeCell ref="AA347:AB347"/>
    <mergeCell ref="W348:X348"/>
    <mergeCell ref="Q348:R348"/>
    <mergeCell ref="S348:T348"/>
    <mergeCell ref="Y357:Z357"/>
    <mergeCell ref="AA357:AB357"/>
    <mergeCell ref="Q357:R357"/>
    <mergeCell ref="AA379:AB379"/>
    <mergeCell ref="AA380:AB380"/>
    <mergeCell ref="S540:T540"/>
    <mergeCell ref="S517:T517"/>
    <mergeCell ref="S539:T539"/>
    <mergeCell ref="Q508:R508"/>
    <mergeCell ref="Q540:R540"/>
    <mergeCell ref="B414:AD415"/>
    <mergeCell ref="AA421:AB421"/>
    <mergeCell ref="B382:AD383"/>
    <mergeCell ref="B606:AD607"/>
    <mergeCell ref="AC604:AD604"/>
    <mergeCell ref="Y604:Z604"/>
    <mergeCell ref="AA604:AB604"/>
    <mergeCell ref="B574:AD575"/>
    <mergeCell ref="Q579:AD580"/>
    <mergeCell ref="AC517:AD517"/>
    <mergeCell ref="AC508:AD508"/>
    <mergeCell ref="Y517:Z517"/>
    <mergeCell ref="AA508:AB508"/>
    <mergeCell ref="Y508:Z508"/>
    <mergeCell ref="Q549:R549"/>
    <mergeCell ref="Y549:Z549"/>
    <mergeCell ref="W572:X572"/>
    <mergeCell ref="AC603:AD603"/>
    <mergeCell ref="U603:V603"/>
    <mergeCell ref="Q581:R581"/>
    <mergeCell ref="Q547:AD548"/>
    <mergeCell ref="AA540:AB540"/>
    <mergeCell ref="AC539:AD539"/>
    <mergeCell ref="S549:T549"/>
    <mergeCell ref="S443:T443"/>
    <mergeCell ref="S444:T444"/>
    <mergeCell ref="Q517:R517"/>
    <mergeCell ref="Q515:AD516"/>
    <mergeCell ref="AA517:AB517"/>
    <mergeCell ref="AC507:AD507"/>
    <mergeCell ref="AA507:AB507"/>
    <mergeCell ref="Y507:Z507"/>
    <mergeCell ref="C451:C454"/>
    <mergeCell ref="B451:B454"/>
    <mergeCell ref="D451:O453"/>
    <mergeCell ref="AC453:AD453"/>
    <mergeCell ref="AA453:AB453"/>
    <mergeCell ref="Y453:Z453"/>
    <mergeCell ref="Q451:AD452"/>
    <mergeCell ref="AC444:AD444"/>
    <mergeCell ref="Y443:Z443"/>
    <mergeCell ref="AA443:AB443"/>
    <mergeCell ref="AA444:AB444"/>
    <mergeCell ref="Y444:Z444"/>
    <mergeCell ref="Y475:Z475"/>
    <mergeCell ref="AC475:AD475"/>
    <mergeCell ref="AA475:AB475"/>
    <mergeCell ref="Y476:Z476"/>
    <mergeCell ref="M443:P443"/>
    <mergeCell ref="K475:L475"/>
  </mergeCells>
  <dataValidations count="2">
    <dataValidation type="list" allowBlank="1" sqref="D7:D26 G7:G26 J7:J26 M7:M26 D39:D58 G39:G58 J39:J58 M39:M58 D71:D90 G71:G90 J71:J90 M71:M90 D103:D122 G103:G122 J103:J122 M103:M122 D135:D154 G135:G154 J135:J154 M135:M154 D167:D186 G167:G186 J167:J186 M167:M186 D199:D218 G199:G218 J199:J218 M199:M218 D231:D250 G231:G250 J231:J250 M231:M250 D263:D282 G263:G282 J263:J282 M263:M282 D295:D314 G295:G314 J295:J314 M295:M314 D327:D346 G327:G346 J327:J346 M327:M346 D359:D378 G359:G378 J359:J378 M359:M378 D391:D410 G391:G410 J391:J410 M391:M410 D423:D442 G423:G442 J423:J442 M423:M442 D455:D474 G455:G474 J455:J474 M455:M474 D487:D506 G487:G506 J487:J506 M487:M506 D519:D538 G519:G538 J519:J538 M519:M538 D551:D570 G551:G570 J551:J570 M551:M570 D583:D602 G583:G602 J583:J602 M583:M602 D615:D634 G615:G634 J615:J634 M615:M634 D647:D666 G647:G666 J647:J666 M647:M666 D679:D698 G679:G698 J679:J698 M679:M698 D711:D730 G711:G730 J711:J730 M711:M730 D743:D762 G743:G762 J743:J762 M743:M762 D775:D794 G775:G794 J775:J794 M775:M794 D807:D826 G807:G826 J807:J826 M807:M826 D839:D858 G839:G858 J839:J858 M839:M858 D871:D890 G871:G890 J871:J890 M871:M890 D903:D922 G903:G922 J903:J922 M903:M922 D935:D954 G935:G954 J935:J954 M935:M954 D967:D986 G967:G986 J967:J986 M967:M986 D999:D1018 G999:G1018 J999:J1018 M999:M1018 D1031:D1050 G1031:G1050 J1031:J1050 M1031:M1050 D1063:D1082 G1063:G1082 J1063:J1082 M1063:M1082 D1095:D1114 G1095:G1114 J1095:J1114 M1095:M1114">
      <formula1>Datos!$B$156:$B$179</formula1>
    </dataValidation>
    <dataValidation type="list" allowBlank="1" sqref="Q7:Q26 S7:S26 U7:U26 W7:W26 Y7:Y26 AA7:AA26 AC7:AC26 Q39:Q58 S39:S58 U39:U58 W39:W58 Y39:Y58 AA39:AA58 AC39:AC58 Q71:Q90 S71:S90 U71:U90 W71:W90 Y71:Y90 AA71:AA90 AC71:AC90 Q103:Q122 S103:S122 U103:U122 W103:W122 Y103:Y122 AA103:AA122 AC103:AC122 Q135:Q154 S135:S154 U135:U154 W135:W154 Y135:Y154 AA135:AA154 AC135:AC154 Q167:Q186 S167:S186 U167:U186 W167:W186 Y167:Y186 AA167:AA186 AC167:AC186 Q199:Q218 S199:S218 U199:U218 W199:W218 Y199:Y218 AA199:AA218 AC199:AC218 Q231:Q250 S231:S250 U231:U250 W231:W250 Y231:Y250 AA231:AA250 AC231:AC250 Q263:Q282 S263:S282 U263:U282 W263:W282 Y263:Y282 AA263:AA282 AC263:AC282 Q295:Q314 S295:S314 U295:U314 W295:W314 Y295:Y314 AA295:AA314 AC295:AC314 Q327:Q346 S327:S346 U327:U346 W327:W346 Y327:Y346 AA327:AA346 AC327:AC346 Q359:Q378 S359:S378 U359:U378 W359:W378 Y359:Y378 AA359:AA378 AC359:AC378 Q391:Q410 S391:S410 U391:U410 W391:W410 Y391:Y410 AA391:AA410 AC391:AC410 Q423:Q442 S423:S442 U423:U442 W423:W442 Y423:Y442 AA423:AA442 AC423:AC442 Q455:Q474 S455:S474 U455:U474 W455:W474 Y455:Y474 AA455:AA474 AC455:AC474 Q487:Q506 S487:S506 U487:U506 W487:W506 Y487:Y506 AA487:AA506 AC487:AC506 Q519:Q538 S519:S538 U519:U538 W519:W538 Y519:Y538 AA519:AA538 AC519:AC538 Q551:Q570 S551:S570 U551:U570 W551:W570 Y551:Y570 AA551:AA570 AC551:AC570 Q583:Q602 S583:S602 U583:U602 W583:W602 Y583:Y602 AA583:AA602 AC583:AC602 Q615:Q634 S615:S634 U615:U634 W615:W634 Y615:Y634 AA615:AA634 AC615:AC634 Q647:Q666 S647:S666 U647:U666 W647:W666 Y647:Y666 AA647:AA666 AC647:AC666 Q679:Q698 S679:S698 U679:U698 W679:W698 Y679:Y698 AA679:AA698 AC679:AC698 Q711:Q730 S711:S730 U711:U730 W711:W730 Y711:Y730 AA711:AA730 AC711:AC730 Q743:Q762 S743:S762 U743:U762 W743:W762 Y743:Y762 AA743:AA762 AC743:AC762 Q775:Q794 S775:S794 U775:U794 W775:W794 Y775:Y794 AA775:AA794 AC775:AC794 Q807:Q826 S807:S826 U807:U826 W807:W826 Y807:Y826 AA807:AA826 AC807:AC826 Q839:Q858 S839:S858 U839:U858 W839:W858 Y839:Y858 AA839:AA858 AC839:AC858 Q871:Q890 S871:S890 U871:U890 W871:W890 Y871:Y890 AA871:AA890 AC871:AC890 Q903:Q922 S903:S922 U903:U922 W903:W922 Y903:Y922 AA903:AA922 AC903:AC922 Q935:Q954 S935:S954 U935:U954 W935:W954 Y935:Y954 AA935:AA954 AC935:AC954 Q967:Q986 S967:S986 U967:U986 W967:W986 Y967:Y986 AA967:AA986 AC967:AC986 Q999:Q1018 S999:S1018 U999:U1018 W999:W1018 Y999:Y1018 AA999:AA1018 AC999:AC1018 Q1031:Q1050 S1031:S1050 U1031:U1050 W1031:W1050 Y1031:Y1050 AA1031:AA1050 AC1031:AC1050 Q1063:Q1082 S1063:S1082 U1063:U1082 W1063:W1082 Y1063:Y1082 AA1063:AA1082 AC1063:AC1082 Q1095:Q1114 S1095:S1114 U1095:U1114 W1095:W1114 Y1095:Y1114 AA1095:AA1114 AC1095:AC1114">
      <formula1>"S,N"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2:AD1119"/>
  <sheetViews>
    <sheetView workbookViewId="0"/>
  </sheetViews>
  <sheetFormatPr baseColWidth="10" defaultColWidth="14.42578125" defaultRowHeight="15.75" customHeight="1"/>
  <cols>
    <col min="1" max="1" width="3.42578125" customWidth="1"/>
    <col min="2" max="2" width="7.7109375" customWidth="1"/>
    <col min="3" max="3" width="5.28515625" customWidth="1"/>
    <col min="4" max="4" width="5.85546875" customWidth="1"/>
    <col min="5" max="6" width="4.7109375" customWidth="1"/>
    <col min="7" max="7" width="5.85546875" customWidth="1"/>
    <col min="8" max="9" width="4.7109375" customWidth="1"/>
    <col min="10" max="10" width="5.85546875" customWidth="1"/>
    <col min="11" max="12" width="4.7109375" customWidth="1"/>
    <col min="13" max="13" width="5.85546875" customWidth="1"/>
    <col min="14" max="15" width="4.7109375" customWidth="1"/>
    <col min="16" max="16" width="9.140625" customWidth="1"/>
    <col min="17" max="30" width="3.5703125" customWidth="1"/>
  </cols>
  <sheetData>
    <row r="2" spans="2:30" ht="15.75" customHeight="1">
      <c r="B2" s="10">
        <f>Datos!C198</f>
        <v>0</v>
      </c>
      <c r="P2" s="11">
        <f>Portada!$C$27</f>
        <v>0</v>
      </c>
      <c r="T2" s="12">
        <f>Portada!$E$29</f>
        <v>0</v>
      </c>
      <c r="AD2" s="11">
        <f>Portada!$D$21</f>
        <v>0</v>
      </c>
    </row>
    <row r="3" spans="2:30" ht="15.75" customHeight="1">
      <c r="B3" s="83" t="s">
        <v>12</v>
      </c>
      <c r="C3" s="83" t="s">
        <v>13</v>
      </c>
      <c r="D3" s="85" t="s">
        <v>14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60"/>
      <c r="P3" s="83" t="s">
        <v>15</v>
      </c>
      <c r="Q3" s="85" t="s">
        <v>16</v>
      </c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60"/>
    </row>
    <row r="4" spans="2:30" ht="15.75" customHeight="1">
      <c r="B4" s="84"/>
      <c r="C4" s="84"/>
      <c r="D4" s="86"/>
      <c r="E4" s="52"/>
      <c r="F4" s="52"/>
      <c r="G4" s="52"/>
      <c r="H4" s="52"/>
      <c r="I4" s="52"/>
      <c r="J4" s="52"/>
      <c r="K4" s="52"/>
      <c r="L4" s="52"/>
      <c r="M4" s="52"/>
      <c r="N4" s="52"/>
      <c r="O4" s="55"/>
      <c r="P4" s="84"/>
      <c r="Q4" s="61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7"/>
    </row>
    <row r="5" spans="2:30" ht="15.75" customHeight="1">
      <c r="B5" s="84"/>
      <c r="C5" s="84"/>
      <c r="D5" s="61"/>
      <c r="E5" s="56"/>
      <c r="F5" s="56"/>
      <c r="G5" s="56"/>
      <c r="H5" s="56"/>
      <c r="I5" s="56"/>
      <c r="J5" s="56"/>
      <c r="K5" s="56"/>
      <c r="L5" s="56"/>
      <c r="M5" s="56"/>
      <c r="N5" s="56"/>
      <c r="O5" s="57"/>
      <c r="P5" s="84"/>
      <c r="Q5" s="87" t="s">
        <v>17</v>
      </c>
      <c r="R5" s="66"/>
      <c r="S5" s="87" t="s">
        <v>18</v>
      </c>
      <c r="T5" s="66"/>
      <c r="U5" s="87" t="s">
        <v>19</v>
      </c>
      <c r="V5" s="66"/>
      <c r="W5" s="87" t="s">
        <v>20</v>
      </c>
      <c r="X5" s="66"/>
      <c r="Y5" s="87" t="s">
        <v>21</v>
      </c>
      <c r="Z5" s="66"/>
      <c r="AA5" s="87" t="s">
        <v>22</v>
      </c>
      <c r="AB5" s="66"/>
      <c r="AC5" s="87" t="s">
        <v>23</v>
      </c>
      <c r="AD5" s="66"/>
    </row>
    <row r="6" spans="2:30" ht="15.75" customHeight="1">
      <c r="B6" s="70"/>
      <c r="C6" s="70"/>
      <c r="D6" s="13" t="s">
        <v>24</v>
      </c>
      <c r="E6" s="13" t="s">
        <v>25</v>
      </c>
      <c r="F6" s="13" t="s">
        <v>13</v>
      </c>
      <c r="G6" s="13" t="s">
        <v>24</v>
      </c>
      <c r="H6" s="13" t="s">
        <v>25</v>
      </c>
      <c r="I6" s="13" t="s">
        <v>13</v>
      </c>
      <c r="J6" s="13" t="s">
        <v>24</v>
      </c>
      <c r="K6" s="13" t="s">
        <v>25</v>
      </c>
      <c r="L6" s="13" t="s">
        <v>13</v>
      </c>
      <c r="M6" s="13" t="s">
        <v>24</v>
      </c>
      <c r="N6" s="13" t="s">
        <v>25</v>
      </c>
      <c r="O6" s="13" t="s">
        <v>13</v>
      </c>
      <c r="P6" s="70"/>
      <c r="Q6" s="14" t="s">
        <v>26</v>
      </c>
      <c r="R6" s="14" t="s">
        <v>27</v>
      </c>
      <c r="S6" s="14" t="s">
        <v>26</v>
      </c>
      <c r="T6" s="14" t="s">
        <v>27</v>
      </c>
      <c r="U6" s="14" t="s">
        <v>26</v>
      </c>
      <c r="V6" s="14" t="s">
        <v>27</v>
      </c>
      <c r="W6" s="14" t="s">
        <v>26</v>
      </c>
      <c r="X6" s="14" t="s">
        <v>27</v>
      </c>
      <c r="Y6" s="14" t="s">
        <v>26</v>
      </c>
      <c r="Z6" s="14" t="s">
        <v>27</v>
      </c>
      <c r="AA6" s="14" t="s">
        <v>26</v>
      </c>
      <c r="AB6" s="14" t="s">
        <v>27</v>
      </c>
      <c r="AC6" s="14" t="s">
        <v>26</v>
      </c>
      <c r="AD6" s="14" t="s">
        <v>27</v>
      </c>
    </row>
    <row r="7" spans="2:30" ht="15.75" customHeight="1">
      <c r="B7" s="15">
        <f>Datos!$B$54</f>
        <v>0</v>
      </c>
      <c r="C7" s="16">
        <f>Datos!$G$54</f>
        <v>0</v>
      </c>
      <c r="D7" s="18"/>
      <c r="E7" s="20"/>
      <c r="F7" s="22"/>
      <c r="G7" s="18"/>
      <c r="H7" s="20"/>
      <c r="I7" s="22"/>
      <c r="J7" s="18"/>
      <c r="K7" s="20"/>
      <c r="L7" s="22"/>
      <c r="M7" s="18"/>
      <c r="N7" s="20"/>
      <c r="O7" s="22"/>
      <c r="P7" s="23">
        <f t="shared" ref="P7:P26" si="0">(E7*F7+H7*I7+K7*L7+N7*O7)/100</f>
        <v>0</v>
      </c>
      <c r="Q7" s="24"/>
      <c r="R7" s="25">
        <f t="shared" ref="R7:R26" si="1">IF(Q7="S",$P7,0)</f>
        <v>0</v>
      </c>
      <c r="S7" s="24"/>
      <c r="T7" s="25">
        <f t="shared" ref="T7:T26" si="2">IF(S7="S",$P7,0)</f>
        <v>0</v>
      </c>
      <c r="U7" s="24"/>
      <c r="V7" s="25">
        <f t="shared" ref="V7:V26" si="3">IF(U7="S",$P7,0)</f>
        <v>0</v>
      </c>
      <c r="W7" s="24"/>
      <c r="X7" s="25">
        <f t="shared" ref="X7:X26" si="4">IF(W7="S",$P7,0)</f>
        <v>0</v>
      </c>
      <c r="Y7" s="24"/>
      <c r="Z7" s="25">
        <f t="shared" ref="Z7:Z26" si="5">IF(Y7="S",$P7,0)</f>
        <v>0</v>
      </c>
      <c r="AA7" s="24"/>
      <c r="AB7" s="25">
        <f t="shared" ref="AB7:AB26" si="6">IF(AA7="S",$P7,0)</f>
        <v>0</v>
      </c>
      <c r="AC7" s="24"/>
      <c r="AD7" s="25">
        <f t="shared" ref="AD7:AD26" si="7">IF(AC7="S",$P7,0)</f>
        <v>0</v>
      </c>
    </row>
    <row r="8" spans="2:30" ht="15.75" customHeight="1">
      <c r="B8" s="15">
        <f>Datos!$B$56</f>
        <v>0</v>
      </c>
      <c r="C8" s="16">
        <f>Datos!$G$56</f>
        <v>0</v>
      </c>
      <c r="D8" s="18"/>
      <c r="E8" s="20"/>
      <c r="F8" s="22"/>
      <c r="G8" s="18"/>
      <c r="H8" s="20"/>
      <c r="I8" s="22"/>
      <c r="J8" s="26"/>
      <c r="K8" s="23"/>
      <c r="L8" s="16"/>
      <c r="M8" s="18"/>
      <c r="N8" s="23"/>
      <c r="O8" s="16"/>
      <c r="P8" s="23">
        <f t="shared" si="0"/>
        <v>0</v>
      </c>
      <c r="Q8" s="24"/>
      <c r="R8" s="25">
        <f t="shared" si="1"/>
        <v>0</v>
      </c>
      <c r="S8" s="24"/>
      <c r="T8" s="25">
        <f t="shared" si="2"/>
        <v>0</v>
      </c>
      <c r="U8" s="24"/>
      <c r="V8" s="25">
        <f t="shared" si="3"/>
        <v>0</v>
      </c>
      <c r="W8" s="24"/>
      <c r="X8" s="25">
        <f t="shared" si="4"/>
        <v>0</v>
      </c>
      <c r="Y8" s="24"/>
      <c r="Z8" s="25">
        <f t="shared" si="5"/>
        <v>0</v>
      </c>
      <c r="AA8" s="24"/>
      <c r="AB8" s="25">
        <f t="shared" si="6"/>
        <v>0</v>
      </c>
      <c r="AC8" s="24"/>
      <c r="AD8" s="25">
        <f t="shared" si="7"/>
        <v>0</v>
      </c>
    </row>
    <row r="9" spans="2:30" ht="15.75" customHeight="1">
      <c r="B9" s="15">
        <f>Datos!$B$58</f>
        <v>0</v>
      </c>
      <c r="C9" s="16">
        <f>Datos!$G$58</f>
        <v>0</v>
      </c>
      <c r="D9" s="26"/>
      <c r="E9" s="20"/>
      <c r="F9" s="22"/>
      <c r="G9" s="26"/>
      <c r="H9" s="20"/>
      <c r="I9" s="22"/>
      <c r="J9" s="26"/>
      <c r="K9" s="23"/>
      <c r="L9" s="16"/>
      <c r="M9" s="26"/>
      <c r="N9" s="23"/>
      <c r="O9" s="16"/>
      <c r="P9" s="23">
        <f t="shared" si="0"/>
        <v>0</v>
      </c>
      <c r="Q9" s="24"/>
      <c r="R9" s="25">
        <f t="shared" si="1"/>
        <v>0</v>
      </c>
      <c r="S9" s="24"/>
      <c r="T9" s="25">
        <f t="shared" si="2"/>
        <v>0</v>
      </c>
      <c r="U9" s="24"/>
      <c r="V9" s="25">
        <f t="shared" si="3"/>
        <v>0</v>
      </c>
      <c r="W9" s="24"/>
      <c r="X9" s="25">
        <f t="shared" si="4"/>
        <v>0</v>
      </c>
      <c r="Y9" s="24"/>
      <c r="Z9" s="25">
        <f t="shared" si="5"/>
        <v>0</v>
      </c>
      <c r="AA9" s="24"/>
      <c r="AB9" s="25">
        <f t="shared" si="6"/>
        <v>0</v>
      </c>
      <c r="AC9" s="24"/>
      <c r="AD9" s="25">
        <f t="shared" si="7"/>
        <v>0</v>
      </c>
    </row>
    <row r="10" spans="2:30" ht="15.75" customHeight="1">
      <c r="B10" s="16">
        <f>Datos!$B$60</f>
        <v>0</v>
      </c>
      <c r="C10" s="16">
        <f>Datos!$G$60</f>
        <v>0</v>
      </c>
      <c r="D10" s="26"/>
      <c r="E10" s="23"/>
      <c r="F10" s="16"/>
      <c r="G10" s="26"/>
      <c r="H10" s="23"/>
      <c r="I10" s="16"/>
      <c r="J10" s="18"/>
      <c r="K10" s="20"/>
      <c r="L10" s="22"/>
      <c r="M10" s="26"/>
      <c r="N10" s="23"/>
      <c r="O10" s="16"/>
      <c r="P10" s="23">
        <f t="shared" si="0"/>
        <v>0</v>
      </c>
      <c r="Q10" s="24"/>
      <c r="R10" s="25">
        <f t="shared" si="1"/>
        <v>0</v>
      </c>
      <c r="S10" s="24"/>
      <c r="T10" s="25">
        <f t="shared" si="2"/>
        <v>0</v>
      </c>
      <c r="U10" s="24"/>
      <c r="V10" s="25">
        <f t="shared" si="3"/>
        <v>0</v>
      </c>
      <c r="W10" s="24"/>
      <c r="X10" s="25">
        <f t="shared" si="4"/>
        <v>0</v>
      </c>
      <c r="Y10" s="24"/>
      <c r="Z10" s="25">
        <f t="shared" si="5"/>
        <v>0</v>
      </c>
      <c r="AA10" s="24"/>
      <c r="AB10" s="25">
        <f t="shared" si="6"/>
        <v>0</v>
      </c>
      <c r="AC10" s="24"/>
      <c r="AD10" s="25">
        <f t="shared" si="7"/>
        <v>0</v>
      </c>
    </row>
    <row r="11" spans="2:30" ht="15.75" customHeight="1">
      <c r="B11" s="16">
        <f>Datos!$B$62</f>
        <v>0</v>
      </c>
      <c r="C11" s="16">
        <f>Datos!$G$62</f>
        <v>0</v>
      </c>
      <c r="D11" s="26"/>
      <c r="E11" s="23"/>
      <c r="F11" s="16"/>
      <c r="G11" s="26"/>
      <c r="H11" s="20"/>
      <c r="I11" s="16"/>
      <c r="J11" s="26"/>
      <c r="K11" s="23"/>
      <c r="L11" s="16"/>
      <c r="M11" s="26"/>
      <c r="N11" s="23"/>
      <c r="O11" s="16"/>
      <c r="P11" s="23">
        <f t="shared" si="0"/>
        <v>0</v>
      </c>
      <c r="Q11" s="24"/>
      <c r="R11" s="25">
        <f t="shared" si="1"/>
        <v>0</v>
      </c>
      <c r="S11" s="24"/>
      <c r="T11" s="25">
        <f t="shared" si="2"/>
        <v>0</v>
      </c>
      <c r="U11" s="24"/>
      <c r="V11" s="25">
        <f t="shared" si="3"/>
        <v>0</v>
      </c>
      <c r="W11" s="24"/>
      <c r="X11" s="25">
        <f t="shared" si="4"/>
        <v>0</v>
      </c>
      <c r="Y11" s="24"/>
      <c r="Z11" s="25">
        <f t="shared" si="5"/>
        <v>0</v>
      </c>
      <c r="AA11" s="24"/>
      <c r="AB11" s="25">
        <f t="shared" si="6"/>
        <v>0</v>
      </c>
      <c r="AC11" s="24"/>
      <c r="AD11" s="25">
        <f t="shared" si="7"/>
        <v>0</v>
      </c>
    </row>
    <row r="12" spans="2:30" ht="15.75" customHeight="1">
      <c r="B12" s="16">
        <f>Datos!$B$64</f>
        <v>0</v>
      </c>
      <c r="C12" s="16">
        <f>Datos!$G$64</f>
        <v>0</v>
      </c>
      <c r="D12" s="26"/>
      <c r="E12" s="23"/>
      <c r="F12" s="16"/>
      <c r="G12" s="26"/>
      <c r="H12" s="23"/>
      <c r="I12" s="16"/>
      <c r="J12" s="26"/>
      <c r="K12" s="23"/>
      <c r="L12" s="16"/>
      <c r="M12" s="26"/>
      <c r="N12" s="23"/>
      <c r="O12" s="16"/>
      <c r="P12" s="23">
        <f t="shared" si="0"/>
        <v>0</v>
      </c>
      <c r="Q12" s="24"/>
      <c r="R12" s="25">
        <f t="shared" si="1"/>
        <v>0</v>
      </c>
      <c r="S12" s="24"/>
      <c r="T12" s="25">
        <f t="shared" si="2"/>
        <v>0</v>
      </c>
      <c r="U12" s="24"/>
      <c r="V12" s="25">
        <f t="shared" si="3"/>
        <v>0</v>
      </c>
      <c r="W12" s="24"/>
      <c r="X12" s="25">
        <f t="shared" si="4"/>
        <v>0</v>
      </c>
      <c r="Y12" s="24"/>
      <c r="Z12" s="25">
        <f t="shared" si="5"/>
        <v>0</v>
      </c>
      <c r="AA12" s="24"/>
      <c r="AB12" s="25">
        <f t="shared" si="6"/>
        <v>0</v>
      </c>
      <c r="AC12" s="24"/>
      <c r="AD12" s="25">
        <f t="shared" si="7"/>
        <v>0</v>
      </c>
    </row>
    <row r="13" spans="2:30" ht="15.75" customHeight="1">
      <c r="B13" s="16">
        <f>Datos!$B$66</f>
        <v>0</v>
      </c>
      <c r="C13" s="16">
        <f>Datos!$G$66</f>
        <v>0</v>
      </c>
      <c r="D13" s="26"/>
      <c r="E13" s="20"/>
      <c r="F13" s="22"/>
      <c r="G13" s="26"/>
      <c r="H13" s="23"/>
      <c r="I13" s="16"/>
      <c r="J13" s="26"/>
      <c r="K13" s="20"/>
      <c r="L13" s="22"/>
      <c r="M13" s="26"/>
      <c r="N13" s="23"/>
      <c r="O13" s="16"/>
      <c r="P13" s="23">
        <f t="shared" si="0"/>
        <v>0</v>
      </c>
      <c r="Q13" s="24"/>
      <c r="R13" s="25">
        <f t="shared" si="1"/>
        <v>0</v>
      </c>
      <c r="S13" s="24"/>
      <c r="T13" s="25">
        <f t="shared" si="2"/>
        <v>0</v>
      </c>
      <c r="U13" s="24"/>
      <c r="V13" s="25">
        <f t="shared" si="3"/>
        <v>0</v>
      </c>
      <c r="W13" s="24"/>
      <c r="X13" s="25">
        <f t="shared" si="4"/>
        <v>0</v>
      </c>
      <c r="Y13" s="24"/>
      <c r="Z13" s="25">
        <f t="shared" si="5"/>
        <v>0</v>
      </c>
      <c r="AA13" s="24"/>
      <c r="AB13" s="25">
        <f t="shared" si="6"/>
        <v>0</v>
      </c>
      <c r="AC13" s="24"/>
      <c r="AD13" s="25">
        <f t="shared" si="7"/>
        <v>0</v>
      </c>
    </row>
    <row r="14" spans="2:30" ht="15.75" customHeight="1">
      <c r="B14" s="16">
        <f>Datos!$B$68</f>
        <v>0</v>
      </c>
      <c r="C14" s="16">
        <f>Datos!$G$68</f>
        <v>0</v>
      </c>
      <c r="D14" s="26"/>
      <c r="E14" s="23"/>
      <c r="F14" s="16"/>
      <c r="G14" s="26"/>
      <c r="H14" s="23"/>
      <c r="I14" s="16"/>
      <c r="J14" s="26"/>
      <c r="K14" s="23"/>
      <c r="L14" s="16"/>
      <c r="M14" s="26"/>
      <c r="N14" s="23"/>
      <c r="O14" s="16"/>
      <c r="P14" s="23">
        <f t="shared" si="0"/>
        <v>0</v>
      </c>
      <c r="Q14" s="24"/>
      <c r="R14" s="25">
        <f t="shared" si="1"/>
        <v>0</v>
      </c>
      <c r="S14" s="24"/>
      <c r="T14" s="25">
        <f t="shared" si="2"/>
        <v>0</v>
      </c>
      <c r="U14" s="24"/>
      <c r="V14" s="25">
        <f t="shared" si="3"/>
        <v>0</v>
      </c>
      <c r="W14" s="24"/>
      <c r="X14" s="25">
        <f t="shared" si="4"/>
        <v>0</v>
      </c>
      <c r="Y14" s="24"/>
      <c r="Z14" s="25">
        <f t="shared" si="5"/>
        <v>0</v>
      </c>
      <c r="AA14" s="24"/>
      <c r="AB14" s="25">
        <f t="shared" si="6"/>
        <v>0</v>
      </c>
      <c r="AC14" s="24"/>
      <c r="AD14" s="25">
        <f t="shared" si="7"/>
        <v>0</v>
      </c>
    </row>
    <row r="15" spans="2:30" ht="15.75" customHeight="1">
      <c r="B15" s="16">
        <f>Datos!$B$70</f>
        <v>0</v>
      </c>
      <c r="C15" s="16">
        <f>Datos!$G$70</f>
        <v>0</v>
      </c>
      <c r="D15" s="18"/>
      <c r="E15" s="20"/>
      <c r="F15" s="22"/>
      <c r="G15" s="18"/>
      <c r="H15" s="20"/>
      <c r="I15" s="22"/>
      <c r="J15" s="18"/>
      <c r="K15" s="20"/>
      <c r="L15" s="22"/>
      <c r="M15" s="18"/>
      <c r="N15" s="20"/>
      <c r="O15" s="22"/>
      <c r="P15" s="23">
        <f t="shared" si="0"/>
        <v>0</v>
      </c>
      <c r="Q15" s="24"/>
      <c r="R15" s="25">
        <f t="shared" si="1"/>
        <v>0</v>
      </c>
      <c r="S15" s="24"/>
      <c r="T15" s="25">
        <f t="shared" si="2"/>
        <v>0</v>
      </c>
      <c r="U15" s="24"/>
      <c r="V15" s="25">
        <f t="shared" si="3"/>
        <v>0</v>
      </c>
      <c r="W15" s="24"/>
      <c r="X15" s="25">
        <f t="shared" si="4"/>
        <v>0</v>
      </c>
      <c r="Y15" s="24"/>
      <c r="Z15" s="25">
        <f t="shared" si="5"/>
        <v>0</v>
      </c>
      <c r="AA15" s="24"/>
      <c r="AB15" s="25">
        <f t="shared" si="6"/>
        <v>0</v>
      </c>
      <c r="AC15" s="24"/>
      <c r="AD15" s="25">
        <f t="shared" si="7"/>
        <v>0</v>
      </c>
    </row>
    <row r="16" spans="2:30" ht="15.75" customHeight="1">
      <c r="B16" s="16">
        <f>Datos!$B$72</f>
        <v>0</v>
      </c>
      <c r="C16" s="16">
        <f>Datos!$G$72</f>
        <v>0</v>
      </c>
      <c r="D16" s="26"/>
      <c r="E16" s="23"/>
      <c r="F16" s="16"/>
      <c r="G16" s="26"/>
      <c r="H16" s="23"/>
      <c r="I16" s="16"/>
      <c r="J16" s="26"/>
      <c r="K16" s="23"/>
      <c r="L16" s="16"/>
      <c r="M16" s="26"/>
      <c r="N16" s="23"/>
      <c r="O16" s="16"/>
      <c r="P16" s="23">
        <f t="shared" si="0"/>
        <v>0</v>
      </c>
      <c r="Q16" s="24"/>
      <c r="R16" s="25">
        <f t="shared" si="1"/>
        <v>0</v>
      </c>
      <c r="S16" s="24"/>
      <c r="T16" s="25">
        <f t="shared" si="2"/>
        <v>0</v>
      </c>
      <c r="U16" s="24"/>
      <c r="V16" s="25">
        <f t="shared" si="3"/>
        <v>0</v>
      </c>
      <c r="W16" s="24"/>
      <c r="X16" s="25">
        <f t="shared" si="4"/>
        <v>0</v>
      </c>
      <c r="Y16" s="24"/>
      <c r="Z16" s="25">
        <f t="shared" si="5"/>
        <v>0</v>
      </c>
      <c r="AA16" s="24"/>
      <c r="AB16" s="25">
        <f t="shared" si="6"/>
        <v>0</v>
      </c>
      <c r="AC16" s="24"/>
      <c r="AD16" s="25">
        <f t="shared" si="7"/>
        <v>0</v>
      </c>
    </row>
    <row r="17" spans="2:30" ht="15.75" customHeight="1">
      <c r="B17" s="16">
        <f>Datos!$B$74</f>
        <v>0</v>
      </c>
      <c r="C17" s="16">
        <f>Datos!$G$74</f>
        <v>0</v>
      </c>
      <c r="D17" s="26"/>
      <c r="E17" s="23"/>
      <c r="F17" s="16"/>
      <c r="G17" s="26"/>
      <c r="H17" s="23"/>
      <c r="I17" s="16"/>
      <c r="J17" s="26"/>
      <c r="K17" s="23"/>
      <c r="L17" s="16"/>
      <c r="M17" s="26"/>
      <c r="N17" s="23"/>
      <c r="O17" s="16"/>
      <c r="P17" s="23">
        <f t="shared" si="0"/>
        <v>0</v>
      </c>
      <c r="Q17" s="24"/>
      <c r="R17" s="25">
        <f t="shared" si="1"/>
        <v>0</v>
      </c>
      <c r="S17" s="24"/>
      <c r="T17" s="25">
        <f t="shared" si="2"/>
        <v>0</v>
      </c>
      <c r="U17" s="24"/>
      <c r="V17" s="25">
        <f t="shared" si="3"/>
        <v>0</v>
      </c>
      <c r="W17" s="24"/>
      <c r="X17" s="25">
        <f t="shared" si="4"/>
        <v>0</v>
      </c>
      <c r="Y17" s="24"/>
      <c r="Z17" s="25">
        <f t="shared" si="5"/>
        <v>0</v>
      </c>
      <c r="AA17" s="24"/>
      <c r="AB17" s="25">
        <f t="shared" si="6"/>
        <v>0</v>
      </c>
      <c r="AC17" s="24"/>
      <c r="AD17" s="25">
        <f t="shared" si="7"/>
        <v>0</v>
      </c>
    </row>
    <row r="18" spans="2:30" ht="15.75" customHeight="1">
      <c r="B18" s="16">
        <f>Datos!$B$76</f>
        <v>0</v>
      </c>
      <c r="C18" s="16">
        <f>Datos!$G$76</f>
        <v>0</v>
      </c>
      <c r="D18" s="26"/>
      <c r="E18" s="23"/>
      <c r="F18" s="16"/>
      <c r="G18" s="26"/>
      <c r="H18" s="23"/>
      <c r="I18" s="16"/>
      <c r="J18" s="26"/>
      <c r="K18" s="23"/>
      <c r="L18" s="16"/>
      <c r="M18" s="26"/>
      <c r="N18" s="23"/>
      <c r="O18" s="16"/>
      <c r="P18" s="23">
        <f t="shared" si="0"/>
        <v>0</v>
      </c>
      <c r="Q18" s="24"/>
      <c r="R18" s="25">
        <f t="shared" si="1"/>
        <v>0</v>
      </c>
      <c r="S18" s="24"/>
      <c r="T18" s="25">
        <f t="shared" si="2"/>
        <v>0</v>
      </c>
      <c r="U18" s="24"/>
      <c r="V18" s="25">
        <f t="shared" si="3"/>
        <v>0</v>
      </c>
      <c r="W18" s="24"/>
      <c r="X18" s="25">
        <f t="shared" si="4"/>
        <v>0</v>
      </c>
      <c r="Y18" s="24"/>
      <c r="Z18" s="25">
        <f t="shared" si="5"/>
        <v>0</v>
      </c>
      <c r="AA18" s="24"/>
      <c r="AB18" s="25">
        <f t="shared" si="6"/>
        <v>0</v>
      </c>
      <c r="AC18" s="24"/>
      <c r="AD18" s="25">
        <f t="shared" si="7"/>
        <v>0</v>
      </c>
    </row>
    <row r="19" spans="2:30" ht="15.75" customHeight="1">
      <c r="B19" s="16">
        <f>Datos!$B$78</f>
        <v>0</v>
      </c>
      <c r="C19" s="16">
        <f>Datos!$G$78</f>
        <v>0</v>
      </c>
      <c r="D19" s="26"/>
      <c r="E19" s="23"/>
      <c r="F19" s="16"/>
      <c r="G19" s="26"/>
      <c r="H19" s="23"/>
      <c r="I19" s="16"/>
      <c r="J19" s="26"/>
      <c r="K19" s="23"/>
      <c r="L19" s="16"/>
      <c r="M19" s="26"/>
      <c r="N19" s="23"/>
      <c r="O19" s="16"/>
      <c r="P19" s="23">
        <f t="shared" si="0"/>
        <v>0</v>
      </c>
      <c r="Q19" s="24"/>
      <c r="R19" s="25">
        <f t="shared" si="1"/>
        <v>0</v>
      </c>
      <c r="S19" s="24"/>
      <c r="T19" s="25">
        <f t="shared" si="2"/>
        <v>0</v>
      </c>
      <c r="U19" s="24"/>
      <c r="V19" s="25">
        <f t="shared" si="3"/>
        <v>0</v>
      </c>
      <c r="W19" s="24"/>
      <c r="X19" s="25">
        <f t="shared" si="4"/>
        <v>0</v>
      </c>
      <c r="Y19" s="24"/>
      <c r="Z19" s="25">
        <f t="shared" si="5"/>
        <v>0</v>
      </c>
      <c r="AA19" s="24"/>
      <c r="AB19" s="25">
        <f t="shared" si="6"/>
        <v>0</v>
      </c>
      <c r="AC19" s="24"/>
      <c r="AD19" s="25">
        <f t="shared" si="7"/>
        <v>0</v>
      </c>
    </row>
    <row r="20" spans="2:30" ht="15.75" customHeight="1">
      <c r="B20" s="16">
        <f>Datos!$B$80</f>
        <v>0</v>
      </c>
      <c r="C20" s="16">
        <f>Datos!$G$80</f>
        <v>0</v>
      </c>
      <c r="D20" s="26"/>
      <c r="E20" s="23"/>
      <c r="F20" s="16"/>
      <c r="G20" s="26"/>
      <c r="H20" s="23"/>
      <c r="I20" s="16"/>
      <c r="J20" s="26"/>
      <c r="K20" s="23"/>
      <c r="L20" s="16"/>
      <c r="M20" s="26"/>
      <c r="N20" s="23"/>
      <c r="O20" s="16"/>
      <c r="P20" s="23">
        <f t="shared" si="0"/>
        <v>0</v>
      </c>
      <c r="Q20" s="24"/>
      <c r="R20" s="25">
        <f t="shared" si="1"/>
        <v>0</v>
      </c>
      <c r="S20" s="24"/>
      <c r="T20" s="25">
        <f t="shared" si="2"/>
        <v>0</v>
      </c>
      <c r="U20" s="24"/>
      <c r="V20" s="25">
        <f t="shared" si="3"/>
        <v>0</v>
      </c>
      <c r="W20" s="24"/>
      <c r="X20" s="25">
        <f t="shared" si="4"/>
        <v>0</v>
      </c>
      <c r="Y20" s="24"/>
      <c r="Z20" s="25">
        <f t="shared" si="5"/>
        <v>0</v>
      </c>
      <c r="AA20" s="24"/>
      <c r="AB20" s="25">
        <f t="shared" si="6"/>
        <v>0</v>
      </c>
      <c r="AC20" s="24"/>
      <c r="AD20" s="25">
        <f t="shared" si="7"/>
        <v>0</v>
      </c>
    </row>
    <row r="21" spans="2:30" ht="15.75" customHeight="1">
      <c r="B21" s="16">
        <f>Datos!$B$82</f>
        <v>0</v>
      </c>
      <c r="C21" s="16">
        <f>Datos!$G$82</f>
        <v>0</v>
      </c>
      <c r="D21" s="26"/>
      <c r="E21" s="23"/>
      <c r="F21" s="16"/>
      <c r="G21" s="26"/>
      <c r="H21" s="23"/>
      <c r="I21" s="16"/>
      <c r="J21" s="26"/>
      <c r="K21" s="23"/>
      <c r="L21" s="16"/>
      <c r="M21" s="26"/>
      <c r="N21" s="23"/>
      <c r="O21" s="16"/>
      <c r="P21" s="23">
        <f t="shared" si="0"/>
        <v>0</v>
      </c>
      <c r="Q21" s="24"/>
      <c r="R21" s="25">
        <f t="shared" si="1"/>
        <v>0</v>
      </c>
      <c r="S21" s="24"/>
      <c r="T21" s="25">
        <f t="shared" si="2"/>
        <v>0</v>
      </c>
      <c r="U21" s="24"/>
      <c r="V21" s="25">
        <f t="shared" si="3"/>
        <v>0</v>
      </c>
      <c r="W21" s="24"/>
      <c r="X21" s="25">
        <f t="shared" si="4"/>
        <v>0</v>
      </c>
      <c r="Y21" s="24"/>
      <c r="Z21" s="25">
        <f t="shared" si="5"/>
        <v>0</v>
      </c>
      <c r="AA21" s="24"/>
      <c r="AB21" s="25">
        <f t="shared" si="6"/>
        <v>0</v>
      </c>
      <c r="AC21" s="24"/>
      <c r="AD21" s="25">
        <f t="shared" si="7"/>
        <v>0</v>
      </c>
    </row>
    <row r="22" spans="2:30" ht="15.75" customHeight="1">
      <c r="B22" s="16">
        <f>Datos!$B$84</f>
        <v>0</v>
      </c>
      <c r="C22" s="16">
        <f>Datos!$G$84</f>
        <v>0</v>
      </c>
      <c r="D22" s="26"/>
      <c r="E22" s="23"/>
      <c r="F22" s="16"/>
      <c r="G22" s="26"/>
      <c r="H22" s="23"/>
      <c r="I22" s="16"/>
      <c r="J22" s="26"/>
      <c r="K22" s="23"/>
      <c r="L22" s="16"/>
      <c r="M22" s="26"/>
      <c r="N22" s="23"/>
      <c r="O22" s="16"/>
      <c r="P22" s="23">
        <f t="shared" si="0"/>
        <v>0</v>
      </c>
      <c r="Q22" s="24"/>
      <c r="R22" s="25">
        <f t="shared" si="1"/>
        <v>0</v>
      </c>
      <c r="S22" s="24"/>
      <c r="T22" s="25">
        <f t="shared" si="2"/>
        <v>0</v>
      </c>
      <c r="U22" s="24"/>
      <c r="V22" s="25">
        <f t="shared" si="3"/>
        <v>0</v>
      </c>
      <c r="W22" s="24"/>
      <c r="X22" s="25">
        <f t="shared" si="4"/>
        <v>0</v>
      </c>
      <c r="Y22" s="24"/>
      <c r="Z22" s="25">
        <f t="shared" si="5"/>
        <v>0</v>
      </c>
      <c r="AA22" s="24"/>
      <c r="AB22" s="25">
        <f t="shared" si="6"/>
        <v>0</v>
      </c>
      <c r="AC22" s="24"/>
      <c r="AD22" s="25">
        <f t="shared" si="7"/>
        <v>0</v>
      </c>
    </row>
    <row r="23" spans="2:30" ht="15.75" customHeight="1">
      <c r="B23" s="16">
        <f>Datos!$B$86</f>
        <v>0</v>
      </c>
      <c r="C23" s="16">
        <f>Datos!$G$86</f>
        <v>0</v>
      </c>
      <c r="D23" s="26"/>
      <c r="E23" s="23"/>
      <c r="F23" s="16"/>
      <c r="G23" s="26"/>
      <c r="H23" s="23"/>
      <c r="I23" s="16"/>
      <c r="J23" s="26"/>
      <c r="K23" s="23"/>
      <c r="L23" s="16"/>
      <c r="M23" s="26"/>
      <c r="N23" s="23"/>
      <c r="O23" s="16"/>
      <c r="P23" s="23">
        <f t="shared" si="0"/>
        <v>0</v>
      </c>
      <c r="Q23" s="24"/>
      <c r="R23" s="25">
        <f t="shared" si="1"/>
        <v>0</v>
      </c>
      <c r="S23" s="24"/>
      <c r="T23" s="25">
        <f t="shared" si="2"/>
        <v>0</v>
      </c>
      <c r="U23" s="24"/>
      <c r="V23" s="25">
        <f t="shared" si="3"/>
        <v>0</v>
      </c>
      <c r="W23" s="24"/>
      <c r="X23" s="25">
        <f t="shared" si="4"/>
        <v>0</v>
      </c>
      <c r="Y23" s="24"/>
      <c r="Z23" s="25">
        <f t="shared" si="5"/>
        <v>0</v>
      </c>
      <c r="AA23" s="24"/>
      <c r="AB23" s="25">
        <f t="shared" si="6"/>
        <v>0</v>
      </c>
      <c r="AC23" s="24"/>
      <c r="AD23" s="25">
        <f t="shared" si="7"/>
        <v>0</v>
      </c>
    </row>
    <row r="24" spans="2:30" ht="15.75" customHeight="1">
      <c r="B24" s="16">
        <f>Datos!$B$88</f>
        <v>0</v>
      </c>
      <c r="C24" s="16">
        <f>Datos!$G$88</f>
        <v>0</v>
      </c>
      <c r="D24" s="26"/>
      <c r="E24" s="23"/>
      <c r="F24" s="16"/>
      <c r="G24" s="26"/>
      <c r="H24" s="23"/>
      <c r="I24" s="16"/>
      <c r="J24" s="26"/>
      <c r="K24" s="23"/>
      <c r="L24" s="16"/>
      <c r="M24" s="26"/>
      <c r="N24" s="23"/>
      <c r="O24" s="16"/>
      <c r="P24" s="23">
        <f t="shared" si="0"/>
        <v>0</v>
      </c>
      <c r="Q24" s="24"/>
      <c r="R24" s="25">
        <f t="shared" si="1"/>
        <v>0</v>
      </c>
      <c r="S24" s="24"/>
      <c r="T24" s="25">
        <f t="shared" si="2"/>
        <v>0</v>
      </c>
      <c r="U24" s="24"/>
      <c r="V24" s="25">
        <f t="shared" si="3"/>
        <v>0</v>
      </c>
      <c r="W24" s="24"/>
      <c r="X24" s="25">
        <f t="shared" si="4"/>
        <v>0</v>
      </c>
      <c r="Y24" s="24"/>
      <c r="Z24" s="25">
        <f t="shared" si="5"/>
        <v>0</v>
      </c>
      <c r="AA24" s="24"/>
      <c r="AB24" s="25">
        <f t="shared" si="6"/>
        <v>0</v>
      </c>
      <c r="AC24" s="24"/>
      <c r="AD24" s="25">
        <f t="shared" si="7"/>
        <v>0</v>
      </c>
    </row>
    <row r="25" spans="2:30" ht="15.75" customHeight="1">
      <c r="B25" s="16">
        <f>Datos!$B$90</f>
        <v>0</v>
      </c>
      <c r="C25" s="16">
        <f>Datos!$G$90</f>
        <v>0</v>
      </c>
      <c r="D25" s="26"/>
      <c r="E25" s="23"/>
      <c r="F25" s="16"/>
      <c r="G25" s="26"/>
      <c r="H25" s="23"/>
      <c r="I25" s="16"/>
      <c r="J25" s="26"/>
      <c r="K25" s="23"/>
      <c r="L25" s="16"/>
      <c r="M25" s="26"/>
      <c r="N25" s="23"/>
      <c r="O25" s="16"/>
      <c r="P25" s="23">
        <f t="shared" si="0"/>
        <v>0</v>
      </c>
      <c r="Q25" s="24"/>
      <c r="R25" s="25">
        <f t="shared" si="1"/>
        <v>0</v>
      </c>
      <c r="S25" s="24"/>
      <c r="T25" s="25">
        <f t="shared" si="2"/>
        <v>0</v>
      </c>
      <c r="U25" s="24"/>
      <c r="V25" s="25">
        <f t="shared" si="3"/>
        <v>0</v>
      </c>
      <c r="W25" s="24"/>
      <c r="X25" s="25">
        <f t="shared" si="4"/>
        <v>0</v>
      </c>
      <c r="Y25" s="24"/>
      <c r="Z25" s="25">
        <f t="shared" si="5"/>
        <v>0</v>
      </c>
      <c r="AA25" s="24"/>
      <c r="AB25" s="25">
        <f t="shared" si="6"/>
        <v>0</v>
      </c>
      <c r="AC25" s="24"/>
      <c r="AD25" s="25">
        <f t="shared" si="7"/>
        <v>0</v>
      </c>
    </row>
    <row r="26" spans="2:30" ht="15.75" customHeight="1">
      <c r="B26" s="16">
        <f>Datos!$B$92</f>
        <v>0</v>
      </c>
      <c r="C26" s="16">
        <f>Datos!$G$92</f>
        <v>0</v>
      </c>
      <c r="D26" s="26"/>
      <c r="E26" s="23"/>
      <c r="F26" s="16"/>
      <c r="G26" s="26"/>
      <c r="H26" s="23"/>
      <c r="I26" s="16"/>
      <c r="J26" s="26"/>
      <c r="K26" s="23"/>
      <c r="L26" s="16"/>
      <c r="M26" s="26"/>
      <c r="N26" s="23"/>
      <c r="O26" s="16"/>
      <c r="P26" s="23">
        <f t="shared" si="0"/>
        <v>0</v>
      </c>
      <c r="Q26" s="24"/>
      <c r="R26" s="25">
        <f t="shared" si="1"/>
        <v>0</v>
      </c>
      <c r="S26" s="24"/>
      <c r="T26" s="25">
        <f t="shared" si="2"/>
        <v>0</v>
      </c>
      <c r="U26" s="24"/>
      <c r="V26" s="25">
        <f t="shared" si="3"/>
        <v>0</v>
      </c>
      <c r="W26" s="24"/>
      <c r="X26" s="25">
        <f t="shared" si="4"/>
        <v>0</v>
      </c>
      <c r="Y26" s="24"/>
      <c r="Z26" s="25">
        <f t="shared" si="5"/>
        <v>0</v>
      </c>
      <c r="AA26" s="24"/>
      <c r="AB26" s="25">
        <f t="shared" si="6"/>
        <v>0</v>
      </c>
      <c r="AC26" s="24"/>
      <c r="AD26" s="25">
        <f t="shared" si="7"/>
        <v>0</v>
      </c>
    </row>
    <row r="27" spans="2:30" ht="15.75" customHeight="1">
      <c r="J27" s="4" t="s">
        <v>39</v>
      </c>
      <c r="K27" s="90">
        <f>(P7*C7+P8*C8+P9*C9+P10*C10+P11*C11+P12*C12+P13*C13+P14*C14+P15*C15+P16*C16+P17*C17+P18*C18+P19*C19+P20*C20+P21*C21+P22*C22+P23*C23+P24*C24+P25*C25+P26*C26)/100</f>
        <v>0</v>
      </c>
      <c r="L27" s="66"/>
      <c r="M27" s="81" t="str">
        <f>IF(K27&gt;8.49,"SOBRESALIENTE",IF(K27&gt;6.99,"NOTABLE",IF(K27&gt;5.99,"BIEN",IF(K27&gt;4.99,"SUFICIENTE","INSUFICIENTE"))))</f>
        <v>INSUFICIENTE</v>
      </c>
      <c r="N27" s="65"/>
      <c r="O27" s="65"/>
      <c r="P27" s="66"/>
      <c r="Q27" s="87" t="s">
        <v>17</v>
      </c>
      <c r="R27" s="66"/>
      <c r="S27" s="87" t="s">
        <v>18</v>
      </c>
      <c r="T27" s="66"/>
      <c r="U27" s="87" t="s">
        <v>19</v>
      </c>
      <c r="V27" s="66"/>
      <c r="W27" s="87" t="s">
        <v>20</v>
      </c>
      <c r="X27" s="66"/>
      <c r="Y27" s="87" t="s">
        <v>21</v>
      </c>
      <c r="Z27" s="66"/>
      <c r="AA27" s="87" t="s">
        <v>22</v>
      </c>
      <c r="AB27" s="66"/>
      <c r="AC27" s="87" t="s">
        <v>23</v>
      </c>
      <c r="AD27" s="66"/>
    </row>
    <row r="28" spans="2:30" ht="15.75" customHeight="1">
      <c r="O28" s="30"/>
      <c r="P28" s="4" t="s">
        <v>43</v>
      </c>
      <c r="Q28" s="88" t="e">
        <f>SUM(R7:R26)/(20-COUNTIF(R7:R26,0))</f>
        <v>#DIV/0!</v>
      </c>
      <c r="R28" s="66"/>
      <c r="S28" s="88" t="e">
        <f>SUM(T7:T26)/(20-COUNTIF(T7:T26,0))</f>
        <v>#DIV/0!</v>
      </c>
      <c r="T28" s="66"/>
      <c r="U28" s="88" t="e">
        <f>SUM(V7:V26)/(20-COUNTIF(V7:V26,0))</f>
        <v>#DIV/0!</v>
      </c>
      <c r="V28" s="66"/>
      <c r="W28" s="88" t="e">
        <f>SUM(X7:X26)/(20-COUNTIF(X7:X26,0))</f>
        <v>#DIV/0!</v>
      </c>
      <c r="X28" s="66"/>
      <c r="Y28" s="88" t="e">
        <f>SUM(Z7:Z26)/(20-COUNTIF(Z7:Z26,0))</f>
        <v>#DIV/0!</v>
      </c>
      <c r="Z28" s="66"/>
      <c r="AA28" s="88" t="e">
        <f>SUM(AB7:AB26)/(20-COUNTIF(AB7:AB26,0))</f>
        <v>#DIV/0!</v>
      </c>
      <c r="AB28" s="66"/>
      <c r="AC28" s="88" t="e">
        <f>SUM(AD7:AD26)/(20-COUNTIF(AD7:AD26,0))</f>
        <v>#DIV/0!</v>
      </c>
      <c r="AD28" s="66"/>
    </row>
    <row r="29" spans="2:30" ht="15.75" customHeight="1">
      <c r="B29" s="8" t="s">
        <v>53</v>
      </c>
    </row>
    <row r="30" spans="2:30" ht="15.75" customHeight="1">
      <c r="B30" s="89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</row>
    <row r="31" spans="2:30" ht="15.75" customHeight="1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</row>
    <row r="32" spans="2:30" ht="15.75" customHeight="1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</row>
    <row r="34" spans="2:30" ht="15.75" customHeight="1">
      <c r="B34" s="10">
        <f>Datos!C199</f>
        <v>0</v>
      </c>
      <c r="P34" s="11">
        <f>Portada!$C$27</f>
        <v>0</v>
      </c>
      <c r="T34" s="12">
        <f>Portada!$E$29</f>
        <v>0</v>
      </c>
      <c r="AD34" s="11">
        <f>Portada!$D$21</f>
        <v>0</v>
      </c>
    </row>
    <row r="35" spans="2:30" ht="15.75" customHeight="1">
      <c r="B35" s="83" t="s">
        <v>12</v>
      </c>
      <c r="C35" s="83" t="s">
        <v>13</v>
      </c>
      <c r="D35" s="85" t="s">
        <v>14</v>
      </c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60"/>
      <c r="P35" s="83" t="s">
        <v>15</v>
      </c>
      <c r="Q35" s="85" t="s">
        <v>16</v>
      </c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60"/>
    </row>
    <row r="36" spans="2:30" ht="15.75" customHeight="1">
      <c r="B36" s="84"/>
      <c r="C36" s="84"/>
      <c r="D36" s="86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5"/>
      <c r="P36" s="84"/>
      <c r="Q36" s="61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7"/>
    </row>
    <row r="37" spans="2:30" ht="15.75" customHeight="1">
      <c r="B37" s="84"/>
      <c r="C37" s="84"/>
      <c r="D37" s="61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7"/>
      <c r="P37" s="84"/>
      <c r="Q37" s="87" t="s">
        <v>17</v>
      </c>
      <c r="R37" s="66"/>
      <c r="S37" s="87" t="s">
        <v>18</v>
      </c>
      <c r="T37" s="66"/>
      <c r="U37" s="87" t="s">
        <v>19</v>
      </c>
      <c r="V37" s="66"/>
      <c r="W37" s="87" t="s">
        <v>20</v>
      </c>
      <c r="X37" s="66"/>
      <c r="Y37" s="87" t="s">
        <v>21</v>
      </c>
      <c r="Z37" s="66"/>
      <c r="AA37" s="87" t="s">
        <v>22</v>
      </c>
      <c r="AB37" s="66"/>
      <c r="AC37" s="87" t="s">
        <v>23</v>
      </c>
      <c r="AD37" s="66"/>
    </row>
    <row r="38" spans="2:30" ht="15.75" customHeight="1">
      <c r="B38" s="70"/>
      <c r="C38" s="70"/>
      <c r="D38" s="13" t="s">
        <v>24</v>
      </c>
      <c r="E38" s="13" t="s">
        <v>25</v>
      </c>
      <c r="F38" s="13" t="s">
        <v>13</v>
      </c>
      <c r="G38" s="13" t="s">
        <v>24</v>
      </c>
      <c r="H38" s="13" t="s">
        <v>25</v>
      </c>
      <c r="I38" s="13" t="s">
        <v>13</v>
      </c>
      <c r="J38" s="13" t="s">
        <v>24</v>
      </c>
      <c r="K38" s="13" t="s">
        <v>25</v>
      </c>
      <c r="L38" s="13" t="s">
        <v>13</v>
      </c>
      <c r="M38" s="13" t="s">
        <v>24</v>
      </c>
      <c r="N38" s="13" t="s">
        <v>25</v>
      </c>
      <c r="O38" s="13" t="s">
        <v>13</v>
      </c>
      <c r="P38" s="70"/>
      <c r="Q38" s="14" t="s">
        <v>26</v>
      </c>
      <c r="R38" s="14" t="s">
        <v>27</v>
      </c>
      <c r="S38" s="14" t="s">
        <v>26</v>
      </c>
      <c r="T38" s="14" t="s">
        <v>27</v>
      </c>
      <c r="U38" s="14" t="s">
        <v>26</v>
      </c>
      <c r="V38" s="14" t="s">
        <v>27</v>
      </c>
      <c r="W38" s="14" t="s">
        <v>26</v>
      </c>
      <c r="X38" s="14" t="s">
        <v>27</v>
      </c>
      <c r="Y38" s="14" t="s">
        <v>26</v>
      </c>
      <c r="Z38" s="14" t="s">
        <v>27</v>
      </c>
      <c r="AA38" s="14" t="s">
        <v>26</v>
      </c>
      <c r="AB38" s="14" t="s">
        <v>27</v>
      </c>
      <c r="AC38" s="14" t="s">
        <v>26</v>
      </c>
      <c r="AD38" s="14" t="s">
        <v>27</v>
      </c>
    </row>
    <row r="39" spans="2:30" ht="15.75" customHeight="1">
      <c r="B39" s="15">
        <f>Datos!$B$54</f>
        <v>0</v>
      </c>
      <c r="C39" s="16">
        <f>Datos!$G$54</f>
        <v>0</v>
      </c>
      <c r="D39" s="18">
        <f t="shared" ref="D39:D58" si="8">D7</f>
        <v>0</v>
      </c>
      <c r="E39" s="20"/>
      <c r="F39" s="22">
        <f t="shared" ref="F39:G39" si="9">F7</f>
        <v>0</v>
      </c>
      <c r="G39" s="18">
        <f t="shared" si="9"/>
        <v>0</v>
      </c>
      <c r="H39" s="20"/>
      <c r="I39" s="22">
        <f t="shared" ref="I39:J39" si="10">I7</f>
        <v>0</v>
      </c>
      <c r="J39" s="18">
        <f t="shared" si="10"/>
        <v>0</v>
      </c>
      <c r="K39" s="20"/>
      <c r="L39" s="22">
        <f t="shared" ref="L39:M39" si="11">L7</f>
        <v>0</v>
      </c>
      <c r="M39" s="18">
        <f t="shared" si="11"/>
        <v>0</v>
      </c>
      <c r="N39" s="20"/>
      <c r="O39" s="22">
        <f t="shared" ref="O39:O58" si="12">O7</f>
        <v>0</v>
      </c>
      <c r="P39" s="23">
        <f t="shared" ref="P39:P58" si="13">(E39*F39+H39*I39+K39*L39+N39*O39)/100</f>
        <v>0</v>
      </c>
      <c r="Q39" s="24">
        <f t="shared" ref="Q39:Q58" si="14">Q7</f>
        <v>0</v>
      </c>
      <c r="R39" s="25">
        <f t="shared" ref="R39:R58" si="15">IF(Q39="S",$P39,0)</f>
        <v>0</v>
      </c>
      <c r="S39" s="24">
        <f t="shared" ref="S39:S58" si="16">S7</f>
        <v>0</v>
      </c>
      <c r="T39" s="25">
        <f t="shared" ref="T39:T58" si="17">IF(S39="S",$P39,0)</f>
        <v>0</v>
      </c>
      <c r="U39" s="24">
        <f t="shared" ref="U39:U58" si="18">U7</f>
        <v>0</v>
      </c>
      <c r="V39" s="25">
        <f t="shared" ref="V39:V58" si="19">IF(U39="S",$P39,0)</f>
        <v>0</v>
      </c>
      <c r="W39" s="24">
        <f t="shared" ref="W39:W58" si="20">W7</f>
        <v>0</v>
      </c>
      <c r="X39" s="25">
        <f t="shared" ref="X39:X58" si="21">IF(W39="S",$P39,0)</f>
        <v>0</v>
      </c>
      <c r="Y39" s="24">
        <f t="shared" ref="Y39:Y58" si="22">Y7</f>
        <v>0</v>
      </c>
      <c r="Z39" s="25">
        <f t="shared" ref="Z39:Z58" si="23">IF(Y39="S",$P39,0)</f>
        <v>0</v>
      </c>
      <c r="AA39" s="24">
        <f t="shared" ref="AA39:AA58" si="24">AA7</f>
        <v>0</v>
      </c>
      <c r="AB39" s="25">
        <f t="shared" ref="AB39:AB58" si="25">IF(AA39="S",$P39,0)</f>
        <v>0</v>
      </c>
      <c r="AC39" s="24">
        <f t="shared" ref="AC39:AC58" si="26">AC7</f>
        <v>0</v>
      </c>
      <c r="AD39" s="25">
        <f t="shared" ref="AD39:AD58" si="27">IF(AC39="S",$P39,0)</f>
        <v>0</v>
      </c>
    </row>
    <row r="40" spans="2:30" ht="15.75" customHeight="1">
      <c r="B40" s="15">
        <f>Datos!$B$56</f>
        <v>0</v>
      </c>
      <c r="C40" s="16">
        <f>Datos!$G$56</f>
        <v>0</v>
      </c>
      <c r="D40" s="18">
        <f t="shared" si="8"/>
        <v>0</v>
      </c>
      <c r="E40" s="20"/>
      <c r="F40" s="22">
        <f t="shared" ref="F40:G40" si="28">F8</f>
        <v>0</v>
      </c>
      <c r="G40" s="18">
        <f t="shared" si="28"/>
        <v>0</v>
      </c>
      <c r="H40" s="20"/>
      <c r="I40" s="22">
        <f t="shared" ref="I40:J40" si="29">I8</f>
        <v>0</v>
      </c>
      <c r="J40" s="18">
        <f t="shared" si="29"/>
        <v>0</v>
      </c>
      <c r="K40" s="20"/>
      <c r="L40" s="22">
        <f t="shared" ref="L40:M40" si="30">L8</f>
        <v>0</v>
      </c>
      <c r="M40" s="18">
        <f t="shared" si="30"/>
        <v>0</v>
      </c>
      <c r="N40" s="20"/>
      <c r="O40" s="22">
        <f t="shared" si="12"/>
        <v>0</v>
      </c>
      <c r="P40" s="23">
        <f t="shared" si="13"/>
        <v>0</v>
      </c>
      <c r="Q40" s="24">
        <f t="shared" si="14"/>
        <v>0</v>
      </c>
      <c r="R40" s="25">
        <f t="shared" si="15"/>
        <v>0</v>
      </c>
      <c r="S40" s="24">
        <f t="shared" si="16"/>
        <v>0</v>
      </c>
      <c r="T40" s="25">
        <f t="shared" si="17"/>
        <v>0</v>
      </c>
      <c r="U40" s="24">
        <f t="shared" si="18"/>
        <v>0</v>
      </c>
      <c r="V40" s="25">
        <f t="shared" si="19"/>
        <v>0</v>
      </c>
      <c r="W40" s="24">
        <f t="shared" si="20"/>
        <v>0</v>
      </c>
      <c r="X40" s="25">
        <f t="shared" si="21"/>
        <v>0</v>
      </c>
      <c r="Y40" s="24">
        <f t="shared" si="22"/>
        <v>0</v>
      </c>
      <c r="Z40" s="25">
        <f t="shared" si="23"/>
        <v>0</v>
      </c>
      <c r="AA40" s="24">
        <f t="shared" si="24"/>
        <v>0</v>
      </c>
      <c r="AB40" s="25">
        <f t="shared" si="25"/>
        <v>0</v>
      </c>
      <c r="AC40" s="24">
        <f t="shared" si="26"/>
        <v>0</v>
      </c>
      <c r="AD40" s="25">
        <f t="shared" si="27"/>
        <v>0</v>
      </c>
    </row>
    <row r="41" spans="2:30" ht="15.75" customHeight="1">
      <c r="B41" s="15">
        <f>Datos!$B$58</f>
        <v>0</v>
      </c>
      <c r="C41" s="16">
        <f>Datos!$G$58</f>
        <v>0</v>
      </c>
      <c r="D41" s="18">
        <f t="shared" si="8"/>
        <v>0</v>
      </c>
      <c r="E41" s="20"/>
      <c r="F41" s="22">
        <f t="shared" ref="F41:G41" si="31">F9</f>
        <v>0</v>
      </c>
      <c r="G41" s="18">
        <f t="shared" si="31"/>
        <v>0</v>
      </c>
      <c r="H41" s="20"/>
      <c r="I41" s="22">
        <f t="shared" ref="I41:J41" si="32">I9</f>
        <v>0</v>
      </c>
      <c r="J41" s="18">
        <f t="shared" si="32"/>
        <v>0</v>
      </c>
      <c r="K41" s="20"/>
      <c r="L41" s="22">
        <f t="shared" ref="L41:M41" si="33">L9</f>
        <v>0</v>
      </c>
      <c r="M41" s="18">
        <f t="shared" si="33"/>
        <v>0</v>
      </c>
      <c r="N41" s="20"/>
      <c r="O41" s="22">
        <f t="shared" si="12"/>
        <v>0</v>
      </c>
      <c r="P41" s="23">
        <f t="shared" si="13"/>
        <v>0</v>
      </c>
      <c r="Q41" s="24">
        <f t="shared" si="14"/>
        <v>0</v>
      </c>
      <c r="R41" s="25">
        <f t="shared" si="15"/>
        <v>0</v>
      </c>
      <c r="S41" s="24">
        <f t="shared" si="16"/>
        <v>0</v>
      </c>
      <c r="T41" s="25">
        <f t="shared" si="17"/>
        <v>0</v>
      </c>
      <c r="U41" s="24">
        <f t="shared" si="18"/>
        <v>0</v>
      </c>
      <c r="V41" s="25">
        <f t="shared" si="19"/>
        <v>0</v>
      </c>
      <c r="W41" s="24">
        <f t="shared" si="20"/>
        <v>0</v>
      </c>
      <c r="X41" s="25">
        <f t="shared" si="21"/>
        <v>0</v>
      </c>
      <c r="Y41" s="24">
        <f t="shared" si="22"/>
        <v>0</v>
      </c>
      <c r="Z41" s="25">
        <f t="shared" si="23"/>
        <v>0</v>
      </c>
      <c r="AA41" s="24">
        <f t="shared" si="24"/>
        <v>0</v>
      </c>
      <c r="AB41" s="25">
        <f t="shared" si="25"/>
        <v>0</v>
      </c>
      <c r="AC41" s="24">
        <f t="shared" si="26"/>
        <v>0</v>
      </c>
      <c r="AD41" s="25">
        <f t="shared" si="27"/>
        <v>0</v>
      </c>
    </row>
    <row r="42" spans="2:30" ht="15.75" customHeight="1">
      <c r="B42" s="16">
        <f>Datos!$B$60</f>
        <v>0</v>
      </c>
      <c r="C42" s="16">
        <f>Datos!$G$60</f>
        <v>0</v>
      </c>
      <c r="D42" s="18">
        <f t="shared" si="8"/>
        <v>0</v>
      </c>
      <c r="E42" s="20"/>
      <c r="F42" s="22">
        <f t="shared" ref="F42:G42" si="34">F10</f>
        <v>0</v>
      </c>
      <c r="G42" s="18">
        <f t="shared" si="34"/>
        <v>0</v>
      </c>
      <c r="H42" s="20"/>
      <c r="I42" s="22">
        <f t="shared" ref="I42:J42" si="35">I10</f>
        <v>0</v>
      </c>
      <c r="J42" s="18">
        <f t="shared" si="35"/>
        <v>0</v>
      </c>
      <c r="K42" s="20"/>
      <c r="L42" s="22">
        <f t="shared" ref="L42:M42" si="36">L10</f>
        <v>0</v>
      </c>
      <c r="M42" s="18">
        <f t="shared" si="36"/>
        <v>0</v>
      </c>
      <c r="N42" s="20"/>
      <c r="O42" s="22">
        <f t="shared" si="12"/>
        <v>0</v>
      </c>
      <c r="P42" s="23">
        <f t="shared" si="13"/>
        <v>0</v>
      </c>
      <c r="Q42" s="24">
        <f t="shared" si="14"/>
        <v>0</v>
      </c>
      <c r="R42" s="25">
        <f t="shared" si="15"/>
        <v>0</v>
      </c>
      <c r="S42" s="24">
        <f t="shared" si="16"/>
        <v>0</v>
      </c>
      <c r="T42" s="25">
        <f t="shared" si="17"/>
        <v>0</v>
      </c>
      <c r="U42" s="24">
        <f t="shared" si="18"/>
        <v>0</v>
      </c>
      <c r="V42" s="25">
        <f t="shared" si="19"/>
        <v>0</v>
      </c>
      <c r="W42" s="24">
        <f t="shared" si="20"/>
        <v>0</v>
      </c>
      <c r="X42" s="25">
        <f t="shared" si="21"/>
        <v>0</v>
      </c>
      <c r="Y42" s="24">
        <f t="shared" si="22"/>
        <v>0</v>
      </c>
      <c r="Z42" s="25">
        <f t="shared" si="23"/>
        <v>0</v>
      </c>
      <c r="AA42" s="24">
        <f t="shared" si="24"/>
        <v>0</v>
      </c>
      <c r="AB42" s="25">
        <f t="shared" si="25"/>
        <v>0</v>
      </c>
      <c r="AC42" s="24">
        <f t="shared" si="26"/>
        <v>0</v>
      </c>
      <c r="AD42" s="25">
        <f t="shared" si="27"/>
        <v>0</v>
      </c>
    </row>
    <row r="43" spans="2:30" ht="15.75" customHeight="1">
      <c r="B43" s="16">
        <f>Datos!$B$62</f>
        <v>0</v>
      </c>
      <c r="C43" s="16">
        <f>Datos!$G$62</f>
        <v>0</v>
      </c>
      <c r="D43" s="18">
        <f t="shared" si="8"/>
        <v>0</v>
      </c>
      <c r="E43" s="20"/>
      <c r="F43" s="22">
        <f t="shared" ref="F43:G43" si="37">F11</f>
        <v>0</v>
      </c>
      <c r="G43" s="18">
        <f t="shared" si="37"/>
        <v>0</v>
      </c>
      <c r="H43" s="20"/>
      <c r="I43" s="22">
        <f t="shared" ref="I43:J43" si="38">I11</f>
        <v>0</v>
      </c>
      <c r="J43" s="18">
        <f t="shared" si="38"/>
        <v>0</v>
      </c>
      <c r="K43" s="20"/>
      <c r="L43" s="22">
        <f t="shared" ref="L43:M43" si="39">L11</f>
        <v>0</v>
      </c>
      <c r="M43" s="18">
        <f t="shared" si="39"/>
        <v>0</v>
      </c>
      <c r="N43" s="20"/>
      <c r="O43" s="22">
        <f t="shared" si="12"/>
        <v>0</v>
      </c>
      <c r="P43" s="23">
        <f t="shared" si="13"/>
        <v>0</v>
      </c>
      <c r="Q43" s="24">
        <f t="shared" si="14"/>
        <v>0</v>
      </c>
      <c r="R43" s="25">
        <f t="shared" si="15"/>
        <v>0</v>
      </c>
      <c r="S43" s="24">
        <f t="shared" si="16"/>
        <v>0</v>
      </c>
      <c r="T43" s="25">
        <f t="shared" si="17"/>
        <v>0</v>
      </c>
      <c r="U43" s="24">
        <f t="shared" si="18"/>
        <v>0</v>
      </c>
      <c r="V43" s="25">
        <f t="shared" si="19"/>
        <v>0</v>
      </c>
      <c r="W43" s="24">
        <f t="shared" si="20"/>
        <v>0</v>
      </c>
      <c r="X43" s="25">
        <f t="shared" si="21"/>
        <v>0</v>
      </c>
      <c r="Y43" s="24">
        <f t="shared" si="22"/>
        <v>0</v>
      </c>
      <c r="Z43" s="25">
        <f t="shared" si="23"/>
        <v>0</v>
      </c>
      <c r="AA43" s="24">
        <f t="shared" si="24"/>
        <v>0</v>
      </c>
      <c r="AB43" s="25">
        <f t="shared" si="25"/>
        <v>0</v>
      </c>
      <c r="AC43" s="24">
        <f t="shared" si="26"/>
        <v>0</v>
      </c>
      <c r="AD43" s="25">
        <f t="shared" si="27"/>
        <v>0</v>
      </c>
    </row>
    <row r="44" spans="2:30" ht="15.75" customHeight="1">
      <c r="B44" s="16">
        <f>Datos!$B$64</f>
        <v>0</v>
      </c>
      <c r="C44" s="16">
        <f>Datos!$G$64</f>
        <v>0</v>
      </c>
      <c r="D44" s="18">
        <f t="shared" si="8"/>
        <v>0</v>
      </c>
      <c r="E44" s="20"/>
      <c r="F44" s="22">
        <f t="shared" ref="F44:G44" si="40">F12</f>
        <v>0</v>
      </c>
      <c r="G44" s="18">
        <f t="shared" si="40"/>
        <v>0</v>
      </c>
      <c r="H44" s="20"/>
      <c r="I44" s="22">
        <f t="shared" ref="I44:J44" si="41">I12</f>
        <v>0</v>
      </c>
      <c r="J44" s="18">
        <f t="shared" si="41"/>
        <v>0</v>
      </c>
      <c r="K44" s="20"/>
      <c r="L44" s="22">
        <f t="shared" ref="L44:M44" si="42">L12</f>
        <v>0</v>
      </c>
      <c r="M44" s="18">
        <f t="shared" si="42"/>
        <v>0</v>
      </c>
      <c r="N44" s="20"/>
      <c r="O44" s="22">
        <f t="shared" si="12"/>
        <v>0</v>
      </c>
      <c r="P44" s="23">
        <f t="shared" si="13"/>
        <v>0</v>
      </c>
      <c r="Q44" s="24">
        <f t="shared" si="14"/>
        <v>0</v>
      </c>
      <c r="R44" s="25">
        <f t="shared" si="15"/>
        <v>0</v>
      </c>
      <c r="S44" s="24">
        <f t="shared" si="16"/>
        <v>0</v>
      </c>
      <c r="T44" s="25">
        <f t="shared" si="17"/>
        <v>0</v>
      </c>
      <c r="U44" s="24">
        <f t="shared" si="18"/>
        <v>0</v>
      </c>
      <c r="V44" s="25">
        <f t="shared" si="19"/>
        <v>0</v>
      </c>
      <c r="W44" s="24">
        <f t="shared" si="20"/>
        <v>0</v>
      </c>
      <c r="X44" s="25">
        <f t="shared" si="21"/>
        <v>0</v>
      </c>
      <c r="Y44" s="24">
        <f t="shared" si="22"/>
        <v>0</v>
      </c>
      <c r="Z44" s="25">
        <f t="shared" si="23"/>
        <v>0</v>
      </c>
      <c r="AA44" s="24">
        <f t="shared" si="24"/>
        <v>0</v>
      </c>
      <c r="AB44" s="25">
        <f t="shared" si="25"/>
        <v>0</v>
      </c>
      <c r="AC44" s="24">
        <f t="shared" si="26"/>
        <v>0</v>
      </c>
      <c r="AD44" s="25">
        <f t="shared" si="27"/>
        <v>0</v>
      </c>
    </row>
    <row r="45" spans="2:30" ht="15.75" customHeight="1">
      <c r="B45" s="16">
        <f>Datos!$B$66</f>
        <v>0</v>
      </c>
      <c r="C45" s="16">
        <f>Datos!$G$66</f>
        <v>0</v>
      </c>
      <c r="D45" s="18">
        <f t="shared" si="8"/>
        <v>0</v>
      </c>
      <c r="E45" s="20"/>
      <c r="F45" s="22">
        <f t="shared" ref="F45:G45" si="43">F13</f>
        <v>0</v>
      </c>
      <c r="G45" s="18">
        <f t="shared" si="43"/>
        <v>0</v>
      </c>
      <c r="H45" s="20"/>
      <c r="I45" s="22">
        <f t="shared" ref="I45:J45" si="44">I13</f>
        <v>0</v>
      </c>
      <c r="J45" s="18">
        <f t="shared" si="44"/>
        <v>0</v>
      </c>
      <c r="K45" s="20"/>
      <c r="L45" s="22">
        <f t="shared" ref="L45:M45" si="45">L13</f>
        <v>0</v>
      </c>
      <c r="M45" s="18">
        <f t="shared" si="45"/>
        <v>0</v>
      </c>
      <c r="N45" s="20"/>
      <c r="O45" s="22">
        <f t="shared" si="12"/>
        <v>0</v>
      </c>
      <c r="P45" s="23">
        <f t="shared" si="13"/>
        <v>0</v>
      </c>
      <c r="Q45" s="24">
        <f t="shared" si="14"/>
        <v>0</v>
      </c>
      <c r="R45" s="25">
        <f t="shared" si="15"/>
        <v>0</v>
      </c>
      <c r="S45" s="24">
        <f t="shared" si="16"/>
        <v>0</v>
      </c>
      <c r="T45" s="25">
        <f t="shared" si="17"/>
        <v>0</v>
      </c>
      <c r="U45" s="24">
        <f t="shared" si="18"/>
        <v>0</v>
      </c>
      <c r="V45" s="25">
        <f t="shared" si="19"/>
        <v>0</v>
      </c>
      <c r="W45" s="24">
        <f t="shared" si="20"/>
        <v>0</v>
      </c>
      <c r="X45" s="25">
        <f t="shared" si="21"/>
        <v>0</v>
      </c>
      <c r="Y45" s="24">
        <f t="shared" si="22"/>
        <v>0</v>
      </c>
      <c r="Z45" s="25">
        <f t="shared" si="23"/>
        <v>0</v>
      </c>
      <c r="AA45" s="24">
        <f t="shared" si="24"/>
        <v>0</v>
      </c>
      <c r="AB45" s="25">
        <f t="shared" si="25"/>
        <v>0</v>
      </c>
      <c r="AC45" s="24">
        <f t="shared" si="26"/>
        <v>0</v>
      </c>
      <c r="AD45" s="25">
        <f t="shared" si="27"/>
        <v>0</v>
      </c>
    </row>
    <row r="46" spans="2:30" ht="15.75" customHeight="1">
      <c r="B46" s="16">
        <f>Datos!$B$68</f>
        <v>0</v>
      </c>
      <c r="C46" s="16">
        <f>Datos!$G$68</f>
        <v>0</v>
      </c>
      <c r="D46" s="18">
        <f t="shared" si="8"/>
        <v>0</v>
      </c>
      <c r="E46" s="20"/>
      <c r="F46" s="22">
        <f t="shared" ref="F46:G46" si="46">F14</f>
        <v>0</v>
      </c>
      <c r="G46" s="18">
        <f t="shared" si="46"/>
        <v>0</v>
      </c>
      <c r="H46" s="20"/>
      <c r="I46" s="22">
        <f t="shared" ref="I46:J46" si="47">I14</f>
        <v>0</v>
      </c>
      <c r="J46" s="18">
        <f t="shared" si="47"/>
        <v>0</v>
      </c>
      <c r="K46" s="20"/>
      <c r="L46" s="22">
        <f t="shared" ref="L46:M46" si="48">L14</f>
        <v>0</v>
      </c>
      <c r="M46" s="18">
        <f t="shared" si="48"/>
        <v>0</v>
      </c>
      <c r="N46" s="20"/>
      <c r="O46" s="22">
        <f t="shared" si="12"/>
        <v>0</v>
      </c>
      <c r="P46" s="23">
        <f t="shared" si="13"/>
        <v>0</v>
      </c>
      <c r="Q46" s="24">
        <f t="shared" si="14"/>
        <v>0</v>
      </c>
      <c r="R46" s="25">
        <f t="shared" si="15"/>
        <v>0</v>
      </c>
      <c r="S46" s="24">
        <f t="shared" si="16"/>
        <v>0</v>
      </c>
      <c r="T46" s="25">
        <f t="shared" si="17"/>
        <v>0</v>
      </c>
      <c r="U46" s="24">
        <f t="shared" si="18"/>
        <v>0</v>
      </c>
      <c r="V46" s="25">
        <f t="shared" si="19"/>
        <v>0</v>
      </c>
      <c r="W46" s="24">
        <f t="shared" si="20"/>
        <v>0</v>
      </c>
      <c r="X46" s="25">
        <f t="shared" si="21"/>
        <v>0</v>
      </c>
      <c r="Y46" s="24">
        <f t="shared" si="22"/>
        <v>0</v>
      </c>
      <c r="Z46" s="25">
        <f t="shared" si="23"/>
        <v>0</v>
      </c>
      <c r="AA46" s="24">
        <f t="shared" si="24"/>
        <v>0</v>
      </c>
      <c r="AB46" s="25">
        <f t="shared" si="25"/>
        <v>0</v>
      </c>
      <c r="AC46" s="24">
        <f t="shared" si="26"/>
        <v>0</v>
      </c>
      <c r="AD46" s="25">
        <f t="shared" si="27"/>
        <v>0</v>
      </c>
    </row>
    <row r="47" spans="2:30" ht="15.75" customHeight="1">
      <c r="B47" s="16">
        <f>Datos!$B$70</f>
        <v>0</v>
      </c>
      <c r="C47" s="16">
        <f>Datos!$G$70</f>
        <v>0</v>
      </c>
      <c r="D47" s="18">
        <f t="shared" si="8"/>
        <v>0</v>
      </c>
      <c r="E47" s="20"/>
      <c r="F47" s="22">
        <f t="shared" ref="F47:G47" si="49">F15</f>
        <v>0</v>
      </c>
      <c r="G47" s="18">
        <f t="shared" si="49"/>
        <v>0</v>
      </c>
      <c r="H47" s="20"/>
      <c r="I47" s="22">
        <f t="shared" ref="I47:J47" si="50">I15</f>
        <v>0</v>
      </c>
      <c r="J47" s="18">
        <f t="shared" si="50"/>
        <v>0</v>
      </c>
      <c r="K47" s="20"/>
      <c r="L47" s="22">
        <f t="shared" ref="L47:M47" si="51">L15</f>
        <v>0</v>
      </c>
      <c r="M47" s="18">
        <f t="shared" si="51"/>
        <v>0</v>
      </c>
      <c r="N47" s="20"/>
      <c r="O47" s="22">
        <f t="shared" si="12"/>
        <v>0</v>
      </c>
      <c r="P47" s="23">
        <f t="shared" si="13"/>
        <v>0</v>
      </c>
      <c r="Q47" s="24">
        <f t="shared" si="14"/>
        <v>0</v>
      </c>
      <c r="R47" s="25">
        <f t="shared" si="15"/>
        <v>0</v>
      </c>
      <c r="S47" s="24">
        <f t="shared" si="16"/>
        <v>0</v>
      </c>
      <c r="T47" s="25">
        <f t="shared" si="17"/>
        <v>0</v>
      </c>
      <c r="U47" s="24">
        <f t="shared" si="18"/>
        <v>0</v>
      </c>
      <c r="V47" s="25">
        <f t="shared" si="19"/>
        <v>0</v>
      </c>
      <c r="W47" s="24">
        <f t="shared" si="20"/>
        <v>0</v>
      </c>
      <c r="X47" s="25">
        <f t="shared" si="21"/>
        <v>0</v>
      </c>
      <c r="Y47" s="24">
        <f t="shared" si="22"/>
        <v>0</v>
      </c>
      <c r="Z47" s="25">
        <f t="shared" si="23"/>
        <v>0</v>
      </c>
      <c r="AA47" s="24">
        <f t="shared" si="24"/>
        <v>0</v>
      </c>
      <c r="AB47" s="25">
        <f t="shared" si="25"/>
        <v>0</v>
      </c>
      <c r="AC47" s="24">
        <f t="shared" si="26"/>
        <v>0</v>
      </c>
      <c r="AD47" s="25">
        <f t="shared" si="27"/>
        <v>0</v>
      </c>
    </row>
    <row r="48" spans="2:30" ht="15.75" customHeight="1">
      <c r="B48" s="16">
        <f>Datos!$B$72</f>
        <v>0</v>
      </c>
      <c r="C48" s="16">
        <f>Datos!$G$72</f>
        <v>0</v>
      </c>
      <c r="D48" s="18">
        <f t="shared" si="8"/>
        <v>0</v>
      </c>
      <c r="E48" s="20"/>
      <c r="F48" s="22">
        <f t="shared" ref="F48:G48" si="52">F16</f>
        <v>0</v>
      </c>
      <c r="G48" s="18">
        <f t="shared" si="52"/>
        <v>0</v>
      </c>
      <c r="H48" s="20"/>
      <c r="I48" s="22">
        <f t="shared" ref="I48:J48" si="53">I16</f>
        <v>0</v>
      </c>
      <c r="J48" s="18">
        <f t="shared" si="53"/>
        <v>0</v>
      </c>
      <c r="K48" s="20"/>
      <c r="L48" s="22">
        <f t="shared" ref="L48:M48" si="54">L16</f>
        <v>0</v>
      </c>
      <c r="M48" s="18">
        <f t="shared" si="54"/>
        <v>0</v>
      </c>
      <c r="N48" s="20"/>
      <c r="O48" s="22">
        <f t="shared" si="12"/>
        <v>0</v>
      </c>
      <c r="P48" s="23">
        <f t="shared" si="13"/>
        <v>0</v>
      </c>
      <c r="Q48" s="24">
        <f t="shared" si="14"/>
        <v>0</v>
      </c>
      <c r="R48" s="25">
        <f t="shared" si="15"/>
        <v>0</v>
      </c>
      <c r="S48" s="24">
        <f t="shared" si="16"/>
        <v>0</v>
      </c>
      <c r="T48" s="25">
        <f t="shared" si="17"/>
        <v>0</v>
      </c>
      <c r="U48" s="24">
        <f t="shared" si="18"/>
        <v>0</v>
      </c>
      <c r="V48" s="25">
        <f t="shared" si="19"/>
        <v>0</v>
      </c>
      <c r="W48" s="24">
        <f t="shared" si="20"/>
        <v>0</v>
      </c>
      <c r="X48" s="25">
        <f t="shared" si="21"/>
        <v>0</v>
      </c>
      <c r="Y48" s="24">
        <f t="shared" si="22"/>
        <v>0</v>
      </c>
      <c r="Z48" s="25">
        <f t="shared" si="23"/>
        <v>0</v>
      </c>
      <c r="AA48" s="24">
        <f t="shared" si="24"/>
        <v>0</v>
      </c>
      <c r="AB48" s="25">
        <f t="shared" si="25"/>
        <v>0</v>
      </c>
      <c r="AC48" s="24">
        <f t="shared" si="26"/>
        <v>0</v>
      </c>
      <c r="AD48" s="25">
        <f t="shared" si="27"/>
        <v>0</v>
      </c>
    </row>
    <row r="49" spans="2:30" ht="15.75" customHeight="1">
      <c r="B49" s="16">
        <f>Datos!$B$74</f>
        <v>0</v>
      </c>
      <c r="C49" s="16">
        <f>Datos!$G$74</f>
        <v>0</v>
      </c>
      <c r="D49" s="18">
        <f t="shared" si="8"/>
        <v>0</v>
      </c>
      <c r="E49" s="20"/>
      <c r="F49" s="22">
        <f t="shared" ref="F49:G49" si="55">F17</f>
        <v>0</v>
      </c>
      <c r="G49" s="18">
        <f t="shared" si="55"/>
        <v>0</v>
      </c>
      <c r="H49" s="20"/>
      <c r="I49" s="22">
        <f t="shared" ref="I49:J49" si="56">I17</f>
        <v>0</v>
      </c>
      <c r="J49" s="18">
        <f t="shared" si="56"/>
        <v>0</v>
      </c>
      <c r="K49" s="20"/>
      <c r="L49" s="22">
        <f t="shared" ref="L49:M49" si="57">L17</f>
        <v>0</v>
      </c>
      <c r="M49" s="18">
        <f t="shared" si="57"/>
        <v>0</v>
      </c>
      <c r="N49" s="20"/>
      <c r="O49" s="22">
        <f t="shared" si="12"/>
        <v>0</v>
      </c>
      <c r="P49" s="23">
        <f t="shared" si="13"/>
        <v>0</v>
      </c>
      <c r="Q49" s="24">
        <f t="shared" si="14"/>
        <v>0</v>
      </c>
      <c r="R49" s="25">
        <f t="shared" si="15"/>
        <v>0</v>
      </c>
      <c r="S49" s="24">
        <f t="shared" si="16"/>
        <v>0</v>
      </c>
      <c r="T49" s="25">
        <f t="shared" si="17"/>
        <v>0</v>
      </c>
      <c r="U49" s="24">
        <f t="shared" si="18"/>
        <v>0</v>
      </c>
      <c r="V49" s="25">
        <f t="shared" si="19"/>
        <v>0</v>
      </c>
      <c r="W49" s="24">
        <f t="shared" si="20"/>
        <v>0</v>
      </c>
      <c r="X49" s="25">
        <f t="shared" si="21"/>
        <v>0</v>
      </c>
      <c r="Y49" s="24">
        <f t="shared" si="22"/>
        <v>0</v>
      </c>
      <c r="Z49" s="25">
        <f t="shared" si="23"/>
        <v>0</v>
      </c>
      <c r="AA49" s="24">
        <f t="shared" si="24"/>
        <v>0</v>
      </c>
      <c r="AB49" s="25">
        <f t="shared" si="25"/>
        <v>0</v>
      </c>
      <c r="AC49" s="24">
        <f t="shared" si="26"/>
        <v>0</v>
      </c>
      <c r="AD49" s="25">
        <f t="shared" si="27"/>
        <v>0</v>
      </c>
    </row>
    <row r="50" spans="2:30" ht="15.75" customHeight="1">
      <c r="B50" s="16">
        <f>Datos!$B$76</f>
        <v>0</v>
      </c>
      <c r="C50" s="16">
        <f>Datos!$G$76</f>
        <v>0</v>
      </c>
      <c r="D50" s="18">
        <f t="shared" si="8"/>
        <v>0</v>
      </c>
      <c r="E50" s="20"/>
      <c r="F50" s="22">
        <f t="shared" ref="F50:G50" si="58">F18</f>
        <v>0</v>
      </c>
      <c r="G50" s="18">
        <f t="shared" si="58"/>
        <v>0</v>
      </c>
      <c r="H50" s="20"/>
      <c r="I50" s="22">
        <f t="shared" ref="I50:J50" si="59">I18</f>
        <v>0</v>
      </c>
      <c r="J50" s="18">
        <f t="shared" si="59"/>
        <v>0</v>
      </c>
      <c r="K50" s="20"/>
      <c r="L50" s="22">
        <f t="shared" ref="L50:M50" si="60">L18</f>
        <v>0</v>
      </c>
      <c r="M50" s="18">
        <f t="shared" si="60"/>
        <v>0</v>
      </c>
      <c r="N50" s="20"/>
      <c r="O50" s="22">
        <f t="shared" si="12"/>
        <v>0</v>
      </c>
      <c r="P50" s="23">
        <f t="shared" si="13"/>
        <v>0</v>
      </c>
      <c r="Q50" s="24">
        <f t="shared" si="14"/>
        <v>0</v>
      </c>
      <c r="R50" s="25">
        <f t="shared" si="15"/>
        <v>0</v>
      </c>
      <c r="S50" s="24">
        <f t="shared" si="16"/>
        <v>0</v>
      </c>
      <c r="T50" s="25">
        <f t="shared" si="17"/>
        <v>0</v>
      </c>
      <c r="U50" s="24">
        <f t="shared" si="18"/>
        <v>0</v>
      </c>
      <c r="V50" s="25">
        <f t="shared" si="19"/>
        <v>0</v>
      </c>
      <c r="W50" s="24">
        <f t="shared" si="20"/>
        <v>0</v>
      </c>
      <c r="X50" s="25">
        <f t="shared" si="21"/>
        <v>0</v>
      </c>
      <c r="Y50" s="24">
        <f t="shared" si="22"/>
        <v>0</v>
      </c>
      <c r="Z50" s="25">
        <f t="shared" si="23"/>
        <v>0</v>
      </c>
      <c r="AA50" s="24">
        <f t="shared" si="24"/>
        <v>0</v>
      </c>
      <c r="AB50" s="25">
        <f t="shared" si="25"/>
        <v>0</v>
      </c>
      <c r="AC50" s="24">
        <f t="shared" si="26"/>
        <v>0</v>
      </c>
      <c r="AD50" s="25">
        <f t="shared" si="27"/>
        <v>0</v>
      </c>
    </row>
    <row r="51" spans="2:30" ht="15.75" customHeight="1">
      <c r="B51" s="16">
        <f>Datos!$B$78</f>
        <v>0</v>
      </c>
      <c r="C51" s="16">
        <f>Datos!$G$78</f>
        <v>0</v>
      </c>
      <c r="D51" s="18">
        <f t="shared" si="8"/>
        <v>0</v>
      </c>
      <c r="E51" s="20"/>
      <c r="F51" s="22">
        <f t="shared" ref="F51:G51" si="61">F19</f>
        <v>0</v>
      </c>
      <c r="G51" s="18">
        <f t="shared" si="61"/>
        <v>0</v>
      </c>
      <c r="H51" s="20"/>
      <c r="I51" s="22">
        <f t="shared" ref="I51:J51" si="62">I19</f>
        <v>0</v>
      </c>
      <c r="J51" s="18">
        <f t="shared" si="62"/>
        <v>0</v>
      </c>
      <c r="K51" s="20"/>
      <c r="L51" s="22">
        <f t="shared" ref="L51:M51" si="63">L19</f>
        <v>0</v>
      </c>
      <c r="M51" s="18">
        <f t="shared" si="63"/>
        <v>0</v>
      </c>
      <c r="N51" s="20"/>
      <c r="O51" s="22">
        <f t="shared" si="12"/>
        <v>0</v>
      </c>
      <c r="P51" s="23">
        <f t="shared" si="13"/>
        <v>0</v>
      </c>
      <c r="Q51" s="24">
        <f t="shared" si="14"/>
        <v>0</v>
      </c>
      <c r="R51" s="25">
        <f t="shared" si="15"/>
        <v>0</v>
      </c>
      <c r="S51" s="24">
        <f t="shared" si="16"/>
        <v>0</v>
      </c>
      <c r="T51" s="25">
        <f t="shared" si="17"/>
        <v>0</v>
      </c>
      <c r="U51" s="24">
        <f t="shared" si="18"/>
        <v>0</v>
      </c>
      <c r="V51" s="25">
        <f t="shared" si="19"/>
        <v>0</v>
      </c>
      <c r="W51" s="24">
        <f t="shared" si="20"/>
        <v>0</v>
      </c>
      <c r="X51" s="25">
        <f t="shared" si="21"/>
        <v>0</v>
      </c>
      <c r="Y51" s="24">
        <f t="shared" si="22"/>
        <v>0</v>
      </c>
      <c r="Z51" s="25">
        <f t="shared" si="23"/>
        <v>0</v>
      </c>
      <c r="AA51" s="24">
        <f t="shared" si="24"/>
        <v>0</v>
      </c>
      <c r="AB51" s="25">
        <f t="shared" si="25"/>
        <v>0</v>
      </c>
      <c r="AC51" s="24">
        <f t="shared" si="26"/>
        <v>0</v>
      </c>
      <c r="AD51" s="25">
        <f t="shared" si="27"/>
        <v>0</v>
      </c>
    </row>
    <row r="52" spans="2:30" ht="15.75" customHeight="1">
      <c r="B52" s="16">
        <f>Datos!$B$80</f>
        <v>0</v>
      </c>
      <c r="C52" s="16">
        <f>Datos!$G$80</f>
        <v>0</v>
      </c>
      <c r="D52" s="18">
        <f t="shared" si="8"/>
        <v>0</v>
      </c>
      <c r="E52" s="20"/>
      <c r="F52" s="22">
        <f t="shared" ref="F52:G52" si="64">F20</f>
        <v>0</v>
      </c>
      <c r="G52" s="18">
        <f t="shared" si="64"/>
        <v>0</v>
      </c>
      <c r="H52" s="20"/>
      <c r="I52" s="22">
        <f t="shared" ref="I52:J52" si="65">I20</f>
        <v>0</v>
      </c>
      <c r="J52" s="18">
        <f t="shared" si="65"/>
        <v>0</v>
      </c>
      <c r="K52" s="20"/>
      <c r="L52" s="22">
        <f t="shared" ref="L52:M52" si="66">L20</f>
        <v>0</v>
      </c>
      <c r="M52" s="18">
        <f t="shared" si="66"/>
        <v>0</v>
      </c>
      <c r="N52" s="20"/>
      <c r="O52" s="22">
        <f t="shared" si="12"/>
        <v>0</v>
      </c>
      <c r="P52" s="23">
        <f t="shared" si="13"/>
        <v>0</v>
      </c>
      <c r="Q52" s="24">
        <f t="shared" si="14"/>
        <v>0</v>
      </c>
      <c r="R52" s="25">
        <f t="shared" si="15"/>
        <v>0</v>
      </c>
      <c r="S52" s="24">
        <f t="shared" si="16"/>
        <v>0</v>
      </c>
      <c r="T52" s="25">
        <f t="shared" si="17"/>
        <v>0</v>
      </c>
      <c r="U52" s="24">
        <f t="shared" si="18"/>
        <v>0</v>
      </c>
      <c r="V52" s="25">
        <f t="shared" si="19"/>
        <v>0</v>
      </c>
      <c r="W52" s="24">
        <f t="shared" si="20"/>
        <v>0</v>
      </c>
      <c r="X52" s="25">
        <f t="shared" si="21"/>
        <v>0</v>
      </c>
      <c r="Y52" s="24">
        <f t="shared" si="22"/>
        <v>0</v>
      </c>
      <c r="Z52" s="25">
        <f t="shared" si="23"/>
        <v>0</v>
      </c>
      <c r="AA52" s="24">
        <f t="shared" si="24"/>
        <v>0</v>
      </c>
      <c r="AB52" s="25">
        <f t="shared" si="25"/>
        <v>0</v>
      </c>
      <c r="AC52" s="24">
        <f t="shared" si="26"/>
        <v>0</v>
      </c>
      <c r="AD52" s="25">
        <f t="shared" si="27"/>
        <v>0</v>
      </c>
    </row>
    <row r="53" spans="2:30" ht="15.75" customHeight="1">
      <c r="B53" s="16">
        <f>Datos!$B$82</f>
        <v>0</v>
      </c>
      <c r="C53" s="16">
        <f>Datos!$G$82</f>
        <v>0</v>
      </c>
      <c r="D53" s="18">
        <f t="shared" si="8"/>
        <v>0</v>
      </c>
      <c r="E53" s="20"/>
      <c r="F53" s="22">
        <f t="shared" ref="F53:G53" si="67">F21</f>
        <v>0</v>
      </c>
      <c r="G53" s="18">
        <f t="shared" si="67"/>
        <v>0</v>
      </c>
      <c r="H53" s="20"/>
      <c r="I53" s="22">
        <f t="shared" ref="I53:J53" si="68">I21</f>
        <v>0</v>
      </c>
      <c r="J53" s="18">
        <f t="shared" si="68"/>
        <v>0</v>
      </c>
      <c r="K53" s="20"/>
      <c r="L53" s="22">
        <f t="shared" ref="L53:M53" si="69">L21</f>
        <v>0</v>
      </c>
      <c r="M53" s="18">
        <f t="shared" si="69"/>
        <v>0</v>
      </c>
      <c r="N53" s="20"/>
      <c r="O53" s="22">
        <f t="shared" si="12"/>
        <v>0</v>
      </c>
      <c r="P53" s="23">
        <f t="shared" si="13"/>
        <v>0</v>
      </c>
      <c r="Q53" s="24">
        <f t="shared" si="14"/>
        <v>0</v>
      </c>
      <c r="R53" s="25">
        <f t="shared" si="15"/>
        <v>0</v>
      </c>
      <c r="S53" s="24">
        <f t="shared" si="16"/>
        <v>0</v>
      </c>
      <c r="T53" s="25">
        <f t="shared" si="17"/>
        <v>0</v>
      </c>
      <c r="U53" s="24">
        <f t="shared" si="18"/>
        <v>0</v>
      </c>
      <c r="V53" s="25">
        <f t="shared" si="19"/>
        <v>0</v>
      </c>
      <c r="W53" s="24">
        <f t="shared" si="20"/>
        <v>0</v>
      </c>
      <c r="X53" s="25">
        <f t="shared" si="21"/>
        <v>0</v>
      </c>
      <c r="Y53" s="24">
        <f t="shared" si="22"/>
        <v>0</v>
      </c>
      <c r="Z53" s="25">
        <f t="shared" si="23"/>
        <v>0</v>
      </c>
      <c r="AA53" s="24">
        <f t="shared" si="24"/>
        <v>0</v>
      </c>
      <c r="AB53" s="25">
        <f t="shared" si="25"/>
        <v>0</v>
      </c>
      <c r="AC53" s="24">
        <f t="shared" si="26"/>
        <v>0</v>
      </c>
      <c r="AD53" s="25">
        <f t="shared" si="27"/>
        <v>0</v>
      </c>
    </row>
    <row r="54" spans="2:30" ht="15.75" customHeight="1">
      <c r="B54" s="16">
        <f>Datos!$B$84</f>
        <v>0</v>
      </c>
      <c r="C54" s="16">
        <f>Datos!$G$84</f>
        <v>0</v>
      </c>
      <c r="D54" s="18">
        <f t="shared" si="8"/>
        <v>0</v>
      </c>
      <c r="E54" s="20"/>
      <c r="F54" s="22">
        <f t="shared" ref="F54:G54" si="70">F22</f>
        <v>0</v>
      </c>
      <c r="G54" s="18">
        <f t="shared" si="70"/>
        <v>0</v>
      </c>
      <c r="H54" s="20"/>
      <c r="I54" s="22">
        <f t="shared" ref="I54:J54" si="71">I22</f>
        <v>0</v>
      </c>
      <c r="J54" s="18">
        <f t="shared" si="71"/>
        <v>0</v>
      </c>
      <c r="K54" s="20"/>
      <c r="L54" s="22">
        <f t="shared" ref="L54:M54" si="72">L22</f>
        <v>0</v>
      </c>
      <c r="M54" s="18">
        <f t="shared" si="72"/>
        <v>0</v>
      </c>
      <c r="N54" s="20"/>
      <c r="O54" s="22">
        <f t="shared" si="12"/>
        <v>0</v>
      </c>
      <c r="P54" s="23">
        <f t="shared" si="13"/>
        <v>0</v>
      </c>
      <c r="Q54" s="24">
        <f t="shared" si="14"/>
        <v>0</v>
      </c>
      <c r="R54" s="25">
        <f t="shared" si="15"/>
        <v>0</v>
      </c>
      <c r="S54" s="24">
        <f t="shared" si="16"/>
        <v>0</v>
      </c>
      <c r="T54" s="25">
        <f t="shared" si="17"/>
        <v>0</v>
      </c>
      <c r="U54" s="24">
        <f t="shared" si="18"/>
        <v>0</v>
      </c>
      <c r="V54" s="25">
        <f t="shared" si="19"/>
        <v>0</v>
      </c>
      <c r="W54" s="24">
        <f t="shared" si="20"/>
        <v>0</v>
      </c>
      <c r="X54" s="25">
        <f t="shared" si="21"/>
        <v>0</v>
      </c>
      <c r="Y54" s="24">
        <f t="shared" si="22"/>
        <v>0</v>
      </c>
      <c r="Z54" s="25">
        <f t="shared" si="23"/>
        <v>0</v>
      </c>
      <c r="AA54" s="24">
        <f t="shared" si="24"/>
        <v>0</v>
      </c>
      <c r="AB54" s="25">
        <f t="shared" si="25"/>
        <v>0</v>
      </c>
      <c r="AC54" s="24">
        <f t="shared" si="26"/>
        <v>0</v>
      </c>
      <c r="AD54" s="25">
        <f t="shared" si="27"/>
        <v>0</v>
      </c>
    </row>
    <row r="55" spans="2:30" ht="15.75" customHeight="1">
      <c r="B55" s="16">
        <f>Datos!$B$86</f>
        <v>0</v>
      </c>
      <c r="C55" s="16">
        <f>Datos!$G$86</f>
        <v>0</v>
      </c>
      <c r="D55" s="18">
        <f t="shared" si="8"/>
        <v>0</v>
      </c>
      <c r="E55" s="20"/>
      <c r="F55" s="22">
        <f t="shared" ref="F55:G55" si="73">F23</f>
        <v>0</v>
      </c>
      <c r="G55" s="18">
        <f t="shared" si="73"/>
        <v>0</v>
      </c>
      <c r="H55" s="20"/>
      <c r="I55" s="22">
        <f t="shared" ref="I55:J55" si="74">I23</f>
        <v>0</v>
      </c>
      <c r="J55" s="18">
        <f t="shared" si="74"/>
        <v>0</v>
      </c>
      <c r="K55" s="20"/>
      <c r="L55" s="22">
        <f t="shared" ref="L55:M55" si="75">L23</f>
        <v>0</v>
      </c>
      <c r="M55" s="18">
        <f t="shared" si="75"/>
        <v>0</v>
      </c>
      <c r="N55" s="20"/>
      <c r="O55" s="22">
        <f t="shared" si="12"/>
        <v>0</v>
      </c>
      <c r="P55" s="23">
        <f t="shared" si="13"/>
        <v>0</v>
      </c>
      <c r="Q55" s="24">
        <f t="shared" si="14"/>
        <v>0</v>
      </c>
      <c r="R55" s="25">
        <f t="shared" si="15"/>
        <v>0</v>
      </c>
      <c r="S55" s="24">
        <f t="shared" si="16"/>
        <v>0</v>
      </c>
      <c r="T55" s="25">
        <f t="shared" si="17"/>
        <v>0</v>
      </c>
      <c r="U55" s="24">
        <f t="shared" si="18"/>
        <v>0</v>
      </c>
      <c r="V55" s="25">
        <f t="shared" si="19"/>
        <v>0</v>
      </c>
      <c r="W55" s="24">
        <f t="shared" si="20"/>
        <v>0</v>
      </c>
      <c r="X55" s="25">
        <f t="shared" si="21"/>
        <v>0</v>
      </c>
      <c r="Y55" s="24">
        <f t="shared" si="22"/>
        <v>0</v>
      </c>
      <c r="Z55" s="25">
        <f t="shared" si="23"/>
        <v>0</v>
      </c>
      <c r="AA55" s="24">
        <f t="shared" si="24"/>
        <v>0</v>
      </c>
      <c r="AB55" s="25">
        <f t="shared" si="25"/>
        <v>0</v>
      </c>
      <c r="AC55" s="24">
        <f t="shared" si="26"/>
        <v>0</v>
      </c>
      <c r="AD55" s="25">
        <f t="shared" si="27"/>
        <v>0</v>
      </c>
    </row>
    <row r="56" spans="2:30" ht="15.75" customHeight="1">
      <c r="B56" s="16">
        <f>Datos!$B$88</f>
        <v>0</v>
      </c>
      <c r="C56" s="16">
        <f>Datos!$G$88</f>
        <v>0</v>
      </c>
      <c r="D56" s="18">
        <f t="shared" si="8"/>
        <v>0</v>
      </c>
      <c r="E56" s="20"/>
      <c r="F56" s="22">
        <f t="shared" ref="F56:G56" si="76">F24</f>
        <v>0</v>
      </c>
      <c r="G56" s="18">
        <f t="shared" si="76"/>
        <v>0</v>
      </c>
      <c r="H56" s="20"/>
      <c r="I56" s="22">
        <f t="shared" ref="I56:J56" si="77">I24</f>
        <v>0</v>
      </c>
      <c r="J56" s="18">
        <f t="shared" si="77"/>
        <v>0</v>
      </c>
      <c r="K56" s="20"/>
      <c r="L56" s="22">
        <f t="shared" ref="L56:M56" si="78">L24</f>
        <v>0</v>
      </c>
      <c r="M56" s="18">
        <f t="shared" si="78"/>
        <v>0</v>
      </c>
      <c r="N56" s="20"/>
      <c r="O56" s="22">
        <f t="shared" si="12"/>
        <v>0</v>
      </c>
      <c r="P56" s="23">
        <f t="shared" si="13"/>
        <v>0</v>
      </c>
      <c r="Q56" s="24">
        <f t="shared" si="14"/>
        <v>0</v>
      </c>
      <c r="R56" s="25">
        <f t="shared" si="15"/>
        <v>0</v>
      </c>
      <c r="S56" s="24">
        <f t="shared" si="16"/>
        <v>0</v>
      </c>
      <c r="T56" s="25">
        <f t="shared" si="17"/>
        <v>0</v>
      </c>
      <c r="U56" s="24">
        <f t="shared" si="18"/>
        <v>0</v>
      </c>
      <c r="V56" s="25">
        <f t="shared" si="19"/>
        <v>0</v>
      </c>
      <c r="W56" s="24">
        <f t="shared" si="20"/>
        <v>0</v>
      </c>
      <c r="X56" s="25">
        <f t="shared" si="21"/>
        <v>0</v>
      </c>
      <c r="Y56" s="24">
        <f t="shared" si="22"/>
        <v>0</v>
      </c>
      <c r="Z56" s="25">
        <f t="shared" si="23"/>
        <v>0</v>
      </c>
      <c r="AA56" s="24">
        <f t="shared" si="24"/>
        <v>0</v>
      </c>
      <c r="AB56" s="25">
        <f t="shared" si="25"/>
        <v>0</v>
      </c>
      <c r="AC56" s="24">
        <f t="shared" si="26"/>
        <v>0</v>
      </c>
      <c r="AD56" s="25">
        <f t="shared" si="27"/>
        <v>0</v>
      </c>
    </row>
    <row r="57" spans="2:30" ht="15.75" customHeight="1">
      <c r="B57" s="16">
        <f>Datos!$B$90</f>
        <v>0</v>
      </c>
      <c r="C57" s="16">
        <f>Datos!$G$90</f>
        <v>0</v>
      </c>
      <c r="D57" s="18">
        <f t="shared" si="8"/>
        <v>0</v>
      </c>
      <c r="E57" s="20"/>
      <c r="F57" s="22">
        <f t="shared" ref="F57:G57" si="79">F25</f>
        <v>0</v>
      </c>
      <c r="G57" s="18">
        <f t="shared" si="79"/>
        <v>0</v>
      </c>
      <c r="H57" s="20"/>
      <c r="I57" s="22">
        <f t="shared" ref="I57:J57" si="80">I25</f>
        <v>0</v>
      </c>
      <c r="J57" s="18">
        <f t="shared" si="80"/>
        <v>0</v>
      </c>
      <c r="K57" s="20"/>
      <c r="L57" s="22">
        <f t="shared" ref="L57:M57" si="81">L25</f>
        <v>0</v>
      </c>
      <c r="M57" s="18">
        <f t="shared" si="81"/>
        <v>0</v>
      </c>
      <c r="N57" s="20"/>
      <c r="O57" s="22">
        <f t="shared" si="12"/>
        <v>0</v>
      </c>
      <c r="P57" s="23">
        <f t="shared" si="13"/>
        <v>0</v>
      </c>
      <c r="Q57" s="24">
        <f t="shared" si="14"/>
        <v>0</v>
      </c>
      <c r="R57" s="25">
        <f t="shared" si="15"/>
        <v>0</v>
      </c>
      <c r="S57" s="24">
        <f t="shared" si="16"/>
        <v>0</v>
      </c>
      <c r="T57" s="25">
        <f t="shared" si="17"/>
        <v>0</v>
      </c>
      <c r="U57" s="24">
        <f t="shared" si="18"/>
        <v>0</v>
      </c>
      <c r="V57" s="25">
        <f t="shared" si="19"/>
        <v>0</v>
      </c>
      <c r="W57" s="24">
        <f t="shared" si="20"/>
        <v>0</v>
      </c>
      <c r="X57" s="25">
        <f t="shared" si="21"/>
        <v>0</v>
      </c>
      <c r="Y57" s="24">
        <f t="shared" si="22"/>
        <v>0</v>
      </c>
      <c r="Z57" s="25">
        <f t="shared" si="23"/>
        <v>0</v>
      </c>
      <c r="AA57" s="24">
        <f t="shared" si="24"/>
        <v>0</v>
      </c>
      <c r="AB57" s="25">
        <f t="shared" si="25"/>
        <v>0</v>
      </c>
      <c r="AC57" s="24">
        <f t="shared" si="26"/>
        <v>0</v>
      </c>
      <c r="AD57" s="25">
        <f t="shared" si="27"/>
        <v>0</v>
      </c>
    </row>
    <row r="58" spans="2:30" ht="15.75" customHeight="1">
      <c r="B58" s="16">
        <f>Datos!$B$92</f>
        <v>0</v>
      </c>
      <c r="C58" s="16">
        <f>Datos!$G$92</f>
        <v>0</v>
      </c>
      <c r="D58" s="18">
        <f t="shared" si="8"/>
        <v>0</v>
      </c>
      <c r="E58" s="20"/>
      <c r="F58" s="22">
        <f t="shared" ref="F58:G58" si="82">F26</f>
        <v>0</v>
      </c>
      <c r="G58" s="18">
        <f t="shared" si="82"/>
        <v>0</v>
      </c>
      <c r="H58" s="20"/>
      <c r="I58" s="22">
        <f t="shared" ref="I58:J58" si="83">I26</f>
        <v>0</v>
      </c>
      <c r="J58" s="18">
        <f t="shared" si="83"/>
        <v>0</v>
      </c>
      <c r="K58" s="20"/>
      <c r="L58" s="22">
        <f t="shared" ref="L58:M58" si="84">L26</f>
        <v>0</v>
      </c>
      <c r="M58" s="18">
        <f t="shared" si="84"/>
        <v>0</v>
      </c>
      <c r="N58" s="20"/>
      <c r="O58" s="22">
        <f t="shared" si="12"/>
        <v>0</v>
      </c>
      <c r="P58" s="23">
        <f t="shared" si="13"/>
        <v>0</v>
      </c>
      <c r="Q58" s="24">
        <f t="shared" si="14"/>
        <v>0</v>
      </c>
      <c r="R58" s="25">
        <f t="shared" si="15"/>
        <v>0</v>
      </c>
      <c r="S58" s="24">
        <f t="shared" si="16"/>
        <v>0</v>
      </c>
      <c r="T58" s="25">
        <f t="shared" si="17"/>
        <v>0</v>
      </c>
      <c r="U58" s="24">
        <f t="shared" si="18"/>
        <v>0</v>
      </c>
      <c r="V58" s="25">
        <f t="shared" si="19"/>
        <v>0</v>
      </c>
      <c r="W58" s="24">
        <f t="shared" si="20"/>
        <v>0</v>
      </c>
      <c r="X58" s="25">
        <f t="shared" si="21"/>
        <v>0</v>
      </c>
      <c r="Y58" s="24">
        <f t="shared" si="22"/>
        <v>0</v>
      </c>
      <c r="Z58" s="25">
        <f t="shared" si="23"/>
        <v>0</v>
      </c>
      <c r="AA58" s="24">
        <f t="shared" si="24"/>
        <v>0</v>
      </c>
      <c r="AB58" s="25">
        <f t="shared" si="25"/>
        <v>0</v>
      </c>
      <c r="AC58" s="24">
        <f t="shared" si="26"/>
        <v>0</v>
      </c>
      <c r="AD58" s="25">
        <f t="shared" si="27"/>
        <v>0</v>
      </c>
    </row>
    <row r="59" spans="2:30" ht="15.75" customHeight="1">
      <c r="J59" s="4" t="s">
        <v>39</v>
      </c>
      <c r="K59" s="90">
        <f>(P39*C39+P40*C40+P41*C41+P42*C42+P43*C43+P44*C44+P45*C45+P46*C46+P47*C47+P48*C48+P49*C49+P50*C50+P51*C51+P52*C52+P53*C53+P54*C54+P55*C55+P56*C56+P57*C57+P58*C58)/100</f>
        <v>0</v>
      </c>
      <c r="L59" s="66"/>
      <c r="M59" s="81" t="str">
        <f>IF(K59&gt;8.49,"SOBRESALIENTE",IF(K59&gt;6.99,"NOTABLE",IF(K59&gt;5.99,"BIEN",IF(K59&gt;4.99,"SUFICIENTE","INSUFICIENTE"))))</f>
        <v>INSUFICIENTE</v>
      </c>
      <c r="N59" s="65"/>
      <c r="O59" s="65"/>
      <c r="P59" s="66"/>
      <c r="Q59" s="87" t="s">
        <v>17</v>
      </c>
      <c r="R59" s="66"/>
      <c r="S59" s="87" t="s">
        <v>18</v>
      </c>
      <c r="T59" s="66"/>
      <c r="U59" s="87" t="s">
        <v>19</v>
      </c>
      <c r="V59" s="66"/>
      <c r="W59" s="87" t="s">
        <v>20</v>
      </c>
      <c r="X59" s="66"/>
      <c r="Y59" s="87" t="s">
        <v>21</v>
      </c>
      <c r="Z59" s="66"/>
      <c r="AA59" s="87" t="s">
        <v>22</v>
      </c>
      <c r="AB59" s="66"/>
      <c r="AC59" s="87" t="s">
        <v>23</v>
      </c>
      <c r="AD59" s="66"/>
    </row>
    <row r="60" spans="2:30" ht="15.75" customHeight="1">
      <c r="O60" s="30"/>
      <c r="P60" s="4" t="s">
        <v>43</v>
      </c>
      <c r="Q60" s="88" t="e">
        <f>SUM(R39:R58)/(20-COUNTIF(R39:R58,0))</f>
        <v>#DIV/0!</v>
      </c>
      <c r="R60" s="66"/>
      <c r="S60" s="88" t="e">
        <f>SUM(T39:T58)/(20-COUNTIF(T39:T58,0))</f>
        <v>#DIV/0!</v>
      </c>
      <c r="T60" s="66"/>
      <c r="U60" s="88" t="e">
        <f>SUM(V39:V58)/(20-COUNTIF(V39:V58,0))</f>
        <v>#DIV/0!</v>
      </c>
      <c r="V60" s="66"/>
      <c r="W60" s="88" t="e">
        <f>SUM(X39:X58)/(20-COUNTIF(X39:X58,0))</f>
        <v>#DIV/0!</v>
      </c>
      <c r="X60" s="66"/>
      <c r="Y60" s="88" t="e">
        <f>SUM(Z39:Z58)/(20-COUNTIF(Z39:Z58,0))</f>
        <v>#DIV/0!</v>
      </c>
      <c r="Z60" s="66"/>
      <c r="AA60" s="88" t="e">
        <f>SUM(AB39:AB58)/(20-COUNTIF(AB39:AB58,0))</f>
        <v>#DIV/0!</v>
      </c>
      <c r="AB60" s="66"/>
      <c r="AC60" s="88" t="e">
        <f>SUM(AD39:AD58)/(20-COUNTIF(AD39:AD58,0))</f>
        <v>#DIV/0!</v>
      </c>
      <c r="AD60" s="66"/>
    </row>
    <row r="61" spans="2:30" ht="15.75" customHeight="1">
      <c r="B61" s="8" t="s">
        <v>53</v>
      </c>
    </row>
    <row r="62" spans="2:30" ht="15.75" customHeight="1">
      <c r="B62" s="89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</row>
    <row r="63" spans="2:30" ht="15.75" customHeight="1"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</row>
    <row r="66" spans="2:30" ht="15.75" customHeight="1">
      <c r="B66" s="10">
        <f>Datos!C200</f>
        <v>0</v>
      </c>
      <c r="P66" s="11">
        <f>Portada!$C$27</f>
        <v>0</v>
      </c>
      <c r="T66" s="12">
        <f>Portada!$E$29</f>
        <v>0</v>
      </c>
      <c r="AD66" s="11">
        <f>Portada!$D$21</f>
        <v>0</v>
      </c>
    </row>
    <row r="67" spans="2:30" ht="15.75" customHeight="1">
      <c r="B67" s="83" t="s">
        <v>12</v>
      </c>
      <c r="C67" s="83" t="s">
        <v>13</v>
      </c>
      <c r="D67" s="85" t="s">
        <v>14</v>
      </c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60"/>
      <c r="P67" s="83" t="s">
        <v>15</v>
      </c>
      <c r="Q67" s="85" t="s">
        <v>16</v>
      </c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60"/>
    </row>
    <row r="68" spans="2:30" ht="15.75" customHeight="1">
      <c r="B68" s="84"/>
      <c r="C68" s="84"/>
      <c r="D68" s="86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5"/>
      <c r="P68" s="84"/>
      <c r="Q68" s="61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7"/>
    </row>
    <row r="69" spans="2:30" ht="15.75" customHeight="1">
      <c r="B69" s="84"/>
      <c r="C69" s="84"/>
      <c r="D69" s="61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7"/>
      <c r="P69" s="84"/>
      <c r="Q69" s="87" t="s">
        <v>17</v>
      </c>
      <c r="R69" s="66"/>
      <c r="S69" s="87" t="s">
        <v>18</v>
      </c>
      <c r="T69" s="66"/>
      <c r="U69" s="87" t="s">
        <v>19</v>
      </c>
      <c r="V69" s="66"/>
      <c r="W69" s="87" t="s">
        <v>20</v>
      </c>
      <c r="X69" s="66"/>
      <c r="Y69" s="87" t="s">
        <v>21</v>
      </c>
      <c r="Z69" s="66"/>
      <c r="AA69" s="87" t="s">
        <v>22</v>
      </c>
      <c r="AB69" s="66"/>
      <c r="AC69" s="87" t="s">
        <v>23</v>
      </c>
      <c r="AD69" s="66"/>
    </row>
    <row r="70" spans="2:30" ht="15.75" customHeight="1">
      <c r="B70" s="70"/>
      <c r="C70" s="70"/>
      <c r="D70" s="13" t="s">
        <v>24</v>
      </c>
      <c r="E70" s="13" t="s">
        <v>25</v>
      </c>
      <c r="F70" s="13" t="s">
        <v>13</v>
      </c>
      <c r="G70" s="13" t="s">
        <v>24</v>
      </c>
      <c r="H70" s="13" t="s">
        <v>25</v>
      </c>
      <c r="I70" s="13" t="s">
        <v>13</v>
      </c>
      <c r="J70" s="13" t="s">
        <v>24</v>
      </c>
      <c r="K70" s="13" t="s">
        <v>25</v>
      </c>
      <c r="L70" s="13" t="s">
        <v>13</v>
      </c>
      <c r="M70" s="13" t="s">
        <v>24</v>
      </c>
      <c r="N70" s="13" t="s">
        <v>25</v>
      </c>
      <c r="O70" s="13" t="s">
        <v>13</v>
      </c>
      <c r="P70" s="70"/>
      <c r="Q70" s="14" t="s">
        <v>26</v>
      </c>
      <c r="R70" s="14" t="s">
        <v>27</v>
      </c>
      <c r="S70" s="14" t="s">
        <v>26</v>
      </c>
      <c r="T70" s="14" t="s">
        <v>27</v>
      </c>
      <c r="U70" s="14" t="s">
        <v>26</v>
      </c>
      <c r="V70" s="14" t="s">
        <v>27</v>
      </c>
      <c r="W70" s="14" t="s">
        <v>26</v>
      </c>
      <c r="X70" s="14" t="s">
        <v>27</v>
      </c>
      <c r="Y70" s="14" t="s">
        <v>26</v>
      </c>
      <c r="Z70" s="14" t="s">
        <v>27</v>
      </c>
      <c r="AA70" s="14" t="s">
        <v>26</v>
      </c>
      <c r="AB70" s="14" t="s">
        <v>27</v>
      </c>
      <c r="AC70" s="14" t="s">
        <v>26</v>
      </c>
      <c r="AD70" s="14" t="s">
        <v>27</v>
      </c>
    </row>
    <row r="71" spans="2:30" ht="15.75" customHeight="1">
      <c r="B71" s="15">
        <f>Datos!$B$54</f>
        <v>0</v>
      </c>
      <c r="C71" s="16">
        <f>Datos!$G$54</f>
        <v>0</v>
      </c>
      <c r="D71" s="18">
        <f t="shared" ref="D71:D90" si="85">D39</f>
        <v>0</v>
      </c>
      <c r="E71" s="20"/>
      <c r="F71" s="22">
        <f t="shared" ref="F71:G71" si="86">F39</f>
        <v>0</v>
      </c>
      <c r="G71" s="18">
        <f t="shared" si="86"/>
        <v>0</v>
      </c>
      <c r="H71" s="20"/>
      <c r="I71" s="22">
        <f t="shared" ref="I71:J71" si="87">I39</f>
        <v>0</v>
      </c>
      <c r="J71" s="18">
        <f t="shared" si="87"/>
        <v>0</v>
      </c>
      <c r="K71" s="20"/>
      <c r="L71" s="22">
        <f t="shared" ref="L71:M71" si="88">L39</f>
        <v>0</v>
      </c>
      <c r="M71" s="18">
        <f t="shared" si="88"/>
        <v>0</v>
      </c>
      <c r="N71" s="20"/>
      <c r="O71" s="22">
        <f t="shared" ref="O71:O90" si="89">O39</f>
        <v>0</v>
      </c>
      <c r="P71" s="23">
        <f t="shared" ref="P71:P90" si="90">(E71*F71+H71*I71+K71*L71+N71*O71)/100</f>
        <v>0</v>
      </c>
      <c r="Q71" s="24">
        <f t="shared" ref="Q71:Q90" si="91">Q39</f>
        <v>0</v>
      </c>
      <c r="R71" s="25">
        <f t="shared" ref="R71:R90" si="92">IF(Q71="S",$P71,0)</f>
        <v>0</v>
      </c>
      <c r="S71" s="24">
        <f t="shared" ref="S71:S90" si="93">S39</f>
        <v>0</v>
      </c>
      <c r="T71" s="25">
        <f t="shared" ref="T71:T90" si="94">IF(S71="S",$P71,0)</f>
        <v>0</v>
      </c>
      <c r="U71" s="24">
        <f t="shared" ref="U71:U90" si="95">U39</f>
        <v>0</v>
      </c>
      <c r="V71" s="25">
        <f t="shared" ref="V71:V90" si="96">IF(U71="S",$P71,0)</f>
        <v>0</v>
      </c>
      <c r="W71" s="24">
        <f t="shared" ref="W71:W90" si="97">W39</f>
        <v>0</v>
      </c>
      <c r="X71" s="25">
        <f t="shared" ref="X71:X90" si="98">IF(W71="S",$P71,0)</f>
        <v>0</v>
      </c>
      <c r="Y71" s="24">
        <f t="shared" ref="Y71:Y90" si="99">Y39</f>
        <v>0</v>
      </c>
      <c r="Z71" s="25">
        <f t="shared" ref="Z71:Z90" si="100">IF(Y71="S",$P71,0)</f>
        <v>0</v>
      </c>
      <c r="AA71" s="24">
        <f t="shared" ref="AA71:AA90" si="101">AA39</f>
        <v>0</v>
      </c>
      <c r="AB71" s="25">
        <f t="shared" ref="AB71:AB90" si="102">IF(AA71="S",$P71,0)</f>
        <v>0</v>
      </c>
      <c r="AC71" s="24">
        <f t="shared" ref="AC71:AC90" si="103">AC39</f>
        <v>0</v>
      </c>
      <c r="AD71" s="25">
        <f t="shared" ref="AD71:AD90" si="104">IF(AC71="S",$P71,0)</f>
        <v>0</v>
      </c>
    </row>
    <row r="72" spans="2:30" ht="15.75" customHeight="1">
      <c r="B72" s="15">
        <f>Datos!$B$56</f>
        <v>0</v>
      </c>
      <c r="C72" s="16">
        <f>Datos!$G$56</f>
        <v>0</v>
      </c>
      <c r="D72" s="18">
        <f t="shared" si="85"/>
        <v>0</v>
      </c>
      <c r="E72" s="20"/>
      <c r="F72" s="22">
        <f t="shared" ref="F72:G72" si="105">F40</f>
        <v>0</v>
      </c>
      <c r="G72" s="18">
        <f t="shared" si="105"/>
        <v>0</v>
      </c>
      <c r="H72" s="20"/>
      <c r="I72" s="22">
        <f t="shared" ref="I72:J72" si="106">I40</f>
        <v>0</v>
      </c>
      <c r="J72" s="18">
        <f t="shared" si="106"/>
        <v>0</v>
      </c>
      <c r="K72" s="20"/>
      <c r="L72" s="22">
        <f t="shared" ref="L72:M72" si="107">L40</f>
        <v>0</v>
      </c>
      <c r="M72" s="18">
        <f t="shared" si="107"/>
        <v>0</v>
      </c>
      <c r="N72" s="20"/>
      <c r="O72" s="22">
        <f t="shared" si="89"/>
        <v>0</v>
      </c>
      <c r="P72" s="23">
        <f t="shared" si="90"/>
        <v>0</v>
      </c>
      <c r="Q72" s="24">
        <f t="shared" si="91"/>
        <v>0</v>
      </c>
      <c r="R72" s="25">
        <f t="shared" si="92"/>
        <v>0</v>
      </c>
      <c r="S72" s="24">
        <f t="shared" si="93"/>
        <v>0</v>
      </c>
      <c r="T72" s="25">
        <f t="shared" si="94"/>
        <v>0</v>
      </c>
      <c r="U72" s="24">
        <f t="shared" si="95"/>
        <v>0</v>
      </c>
      <c r="V72" s="25">
        <f t="shared" si="96"/>
        <v>0</v>
      </c>
      <c r="W72" s="24">
        <f t="shared" si="97"/>
        <v>0</v>
      </c>
      <c r="X72" s="25">
        <f t="shared" si="98"/>
        <v>0</v>
      </c>
      <c r="Y72" s="24">
        <f t="shared" si="99"/>
        <v>0</v>
      </c>
      <c r="Z72" s="25">
        <f t="shared" si="100"/>
        <v>0</v>
      </c>
      <c r="AA72" s="24">
        <f t="shared" si="101"/>
        <v>0</v>
      </c>
      <c r="AB72" s="25">
        <f t="shared" si="102"/>
        <v>0</v>
      </c>
      <c r="AC72" s="24">
        <f t="shared" si="103"/>
        <v>0</v>
      </c>
      <c r="AD72" s="25">
        <f t="shared" si="104"/>
        <v>0</v>
      </c>
    </row>
    <row r="73" spans="2:30" ht="15.75" customHeight="1">
      <c r="B73" s="15">
        <f>Datos!$B$58</f>
        <v>0</v>
      </c>
      <c r="C73" s="16">
        <f>Datos!$G$58</f>
        <v>0</v>
      </c>
      <c r="D73" s="18">
        <f t="shared" si="85"/>
        <v>0</v>
      </c>
      <c r="E73" s="20"/>
      <c r="F73" s="22">
        <f t="shared" ref="F73:G73" si="108">F41</f>
        <v>0</v>
      </c>
      <c r="G73" s="18">
        <f t="shared" si="108"/>
        <v>0</v>
      </c>
      <c r="H73" s="20"/>
      <c r="I73" s="22">
        <f t="shared" ref="I73:J73" si="109">I41</f>
        <v>0</v>
      </c>
      <c r="J73" s="18">
        <f t="shared" si="109"/>
        <v>0</v>
      </c>
      <c r="K73" s="20"/>
      <c r="L73" s="22">
        <f t="shared" ref="L73:M73" si="110">L41</f>
        <v>0</v>
      </c>
      <c r="M73" s="18">
        <f t="shared" si="110"/>
        <v>0</v>
      </c>
      <c r="N73" s="20"/>
      <c r="O73" s="22">
        <f t="shared" si="89"/>
        <v>0</v>
      </c>
      <c r="P73" s="23">
        <f t="shared" si="90"/>
        <v>0</v>
      </c>
      <c r="Q73" s="24">
        <f t="shared" si="91"/>
        <v>0</v>
      </c>
      <c r="R73" s="25">
        <f t="shared" si="92"/>
        <v>0</v>
      </c>
      <c r="S73" s="24">
        <f t="shared" si="93"/>
        <v>0</v>
      </c>
      <c r="T73" s="25">
        <f t="shared" si="94"/>
        <v>0</v>
      </c>
      <c r="U73" s="24">
        <f t="shared" si="95"/>
        <v>0</v>
      </c>
      <c r="V73" s="25">
        <f t="shared" si="96"/>
        <v>0</v>
      </c>
      <c r="W73" s="24">
        <f t="shared" si="97"/>
        <v>0</v>
      </c>
      <c r="X73" s="25">
        <f t="shared" si="98"/>
        <v>0</v>
      </c>
      <c r="Y73" s="24">
        <f t="shared" si="99"/>
        <v>0</v>
      </c>
      <c r="Z73" s="25">
        <f t="shared" si="100"/>
        <v>0</v>
      </c>
      <c r="AA73" s="24">
        <f t="shared" si="101"/>
        <v>0</v>
      </c>
      <c r="AB73" s="25">
        <f t="shared" si="102"/>
        <v>0</v>
      </c>
      <c r="AC73" s="24">
        <f t="shared" si="103"/>
        <v>0</v>
      </c>
      <c r="AD73" s="25">
        <f t="shared" si="104"/>
        <v>0</v>
      </c>
    </row>
    <row r="74" spans="2:30" ht="15.75" customHeight="1">
      <c r="B74" s="16">
        <f>Datos!$B$60</f>
        <v>0</v>
      </c>
      <c r="C74" s="16">
        <f>Datos!$G$60</f>
        <v>0</v>
      </c>
      <c r="D74" s="18">
        <f t="shared" si="85"/>
        <v>0</v>
      </c>
      <c r="E74" s="20"/>
      <c r="F74" s="22">
        <f t="shared" ref="F74:G74" si="111">F42</f>
        <v>0</v>
      </c>
      <c r="G74" s="18">
        <f t="shared" si="111"/>
        <v>0</v>
      </c>
      <c r="H74" s="20"/>
      <c r="I74" s="22">
        <f t="shared" ref="I74:J74" si="112">I42</f>
        <v>0</v>
      </c>
      <c r="J74" s="18">
        <f t="shared" si="112"/>
        <v>0</v>
      </c>
      <c r="K74" s="20"/>
      <c r="L74" s="22">
        <f t="shared" ref="L74:M74" si="113">L42</f>
        <v>0</v>
      </c>
      <c r="M74" s="18">
        <f t="shared" si="113"/>
        <v>0</v>
      </c>
      <c r="N74" s="20"/>
      <c r="O74" s="22">
        <f t="shared" si="89"/>
        <v>0</v>
      </c>
      <c r="P74" s="23">
        <f t="shared" si="90"/>
        <v>0</v>
      </c>
      <c r="Q74" s="24">
        <f t="shared" si="91"/>
        <v>0</v>
      </c>
      <c r="R74" s="25">
        <f t="shared" si="92"/>
        <v>0</v>
      </c>
      <c r="S74" s="24">
        <f t="shared" si="93"/>
        <v>0</v>
      </c>
      <c r="T74" s="25">
        <f t="shared" si="94"/>
        <v>0</v>
      </c>
      <c r="U74" s="24">
        <f t="shared" si="95"/>
        <v>0</v>
      </c>
      <c r="V74" s="25">
        <f t="shared" si="96"/>
        <v>0</v>
      </c>
      <c r="W74" s="24">
        <f t="shared" si="97"/>
        <v>0</v>
      </c>
      <c r="X74" s="25">
        <f t="shared" si="98"/>
        <v>0</v>
      </c>
      <c r="Y74" s="24">
        <f t="shared" si="99"/>
        <v>0</v>
      </c>
      <c r="Z74" s="25">
        <f t="shared" si="100"/>
        <v>0</v>
      </c>
      <c r="AA74" s="24">
        <f t="shared" si="101"/>
        <v>0</v>
      </c>
      <c r="AB74" s="25">
        <f t="shared" si="102"/>
        <v>0</v>
      </c>
      <c r="AC74" s="24">
        <f t="shared" si="103"/>
        <v>0</v>
      </c>
      <c r="AD74" s="25">
        <f t="shared" si="104"/>
        <v>0</v>
      </c>
    </row>
    <row r="75" spans="2:30" ht="15.75" customHeight="1">
      <c r="B75" s="16">
        <f>Datos!$B$62</f>
        <v>0</v>
      </c>
      <c r="C75" s="16">
        <f>Datos!$G$62</f>
        <v>0</v>
      </c>
      <c r="D75" s="18">
        <f t="shared" si="85"/>
        <v>0</v>
      </c>
      <c r="E75" s="20"/>
      <c r="F75" s="22">
        <f t="shared" ref="F75:G75" si="114">F43</f>
        <v>0</v>
      </c>
      <c r="G75" s="18">
        <f t="shared" si="114"/>
        <v>0</v>
      </c>
      <c r="H75" s="20"/>
      <c r="I75" s="22">
        <f t="shared" ref="I75:J75" si="115">I43</f>
        <v>0</v>
      </c>
      <c r="J75" s="18">
        <f t="shared" si="115"/>
        <v>0</v>
      </c>
      <c r="K75" s="20"/>
      <c r="L75" s="22">
        <f t="shared" ref="L75:M75" si="116">L43</f>
        <v>0</v>
      </c>
      <c r="M75" s="18">
        <f t="shared" si="116"/>
        <v>0</v>
      </c>
      <c r="N75" s="20"/>
      <c r="O75" s="22">
        <f t="shared" si="89"/>
        <v>0</v>
      </c>
      <c r="P75" s="23">
        <f t="shared" si="90"/>
        <v>0</v>
      </c>
      <c r="Q75" s="24">
        <f t="shared" si="91"/>
        <v>0</v>
      </c>
      <c r="R75" s="25">
        <f t="shared" si="92"/>
        <v>0</v>
      </c>
      <c r="S75" s="24">
        <f t="shared" si="93"/>
        <v>0</v>
      </c>
      <c r="T75" s="25">
        <f t="shared" si="94"/>
        <v>0</v>
      </c>
      <c r="U75" s="24">
        <f t="shared" si="95"/>
        <v>0</v>
      </c>
      <c r="V75" s="25">
        <f t="shared" si="96"/>
        <v>0</v>
      </c>
      <c r="W75" s="24">
        <f t="shared" si="97"/>
        <v>0</v>
      </c>
      <c r="X75" s="25">
        <f t="shared" si="98"/>
        <v>0</v>
      </c>
      <c r="Y75" s="24">
        <f t="shared" si="99"/>
        <v>0</v>
      </c>
      <c r="Z75" s="25">
        <f t="shared" si="100"/>
        <v>0</v>
      </c>
      <c r="AA75" s="24">
        <f t="shared" si="101"/>
        <v>0</v>
      </c>
      <c r="AB75" s="25">
        <f t="shared" si="102"/>
        <v>0</v>
      </c>
      <c r="AC75" s="24">
        <f t="shared" si="103"/>
        <v>0</v>
      </c>
      <c r="AD75" s="25">
        <f t="shared" si="104"/>
        <v>0</v>
      </c>
    </row>
    <row r="76" spans="2:30" ht="15.75" customHeight="1">
      <c r="B76" s="16">
        <f>Datos!$B$64</f>
        <v>0</v>
      </c>
      <c r="C76" s="16">
        <f>Datos!$G$64</f>
        <v>0</v>
      </c>
      <c r="D76" s="18">
        <f t="shared" si="85"/>
        <v>0</v>
      </c>
      <c r="E76" s="20"/>
      <c r="F76" s="22">
        <f t="shared" ref="F76:G76" si="117">F44</f>
        <v>0</v>
      </c>
      <c r="G76" s="18">
        <f t="shared" si="117"/>
        <v>0</v>
      </c>
      <c r="H76" s="20"/>
      <c r="I76" s="22">
        <f t="shared" ref="I76:J76" si="118">I44</f>
        <v>0</v>
      </c>
      <c r="J76" s="18">
        <f t="shared" si="118"/>
        <v>0</v>
      </c>
      <c r="K76" s="20"/>
      <c r="L76" s="22">
        <f t="shared" ref="L76:M76" si="119">L44</f>
        <v>0</v>
      </c>
      <c r="M76" s="18">
        <f t="shared" si="119"/>
        <v>0</v>
      </c>
      <c r="N76" s="20"/>
      <c r="O76" s="22">
        <f t="shared" si="89"/>
        <v>0</v>
      </c>
      <c r="P76" s="23">
        <f t="shared" si="90"/>
        <v>0</v>
      </c>
      <c r="Q76" s="24">
        <f t="shared" si="91"/>
        <v>0</v>
      </c>
      <c r="R76" s="25">
        <f t="shared" si="92"/>
        <v>0</v>
      </c>
      <c r="S76" s="24">
        <f t="shared" si="93"/>
        <v>0</v>
      </c>
      <c r="T76" s="25">
        <f t="shared" si="94"/>
        <v>0</v>
      </c>
      <c r="U76" s="24">
        <f t="shared" si="95"/>
        <v>0</v>
      </c>
      <c r="V76" s="25">
        <f t="shared" si="96"/>
        <v>0</v>
      </c>
      <c r="W76" s="24">
        <f t="shared" si="97"/>
        <v>0</v>
      </c>
      <c r="X76" s="25">
        <f t="shared" si="98"/>
        <v>0</v>
      </c>
      <c r="Y76" s="24">
        <f t="shared" si="99"/>
        <v>0</v>
      </c>
      <c r="Z76" s="25">
        <f t="shared" si="100"/>
        <v>0</v>
      </c>
      <c r="AA76" s="24">
        <f t="shared" si="101"/>
        <v>0</v>
      </c>
      <c r="AB76" s="25">
        <f t="shared" si="102"/>
        <v>0</v>
      </c>
      <c r="AC76" s="24">
        <f t="shared" si="103"/>
        <v>0</v>
      </c>
      <c r="AD76" s="25">
        <f t="shared" si="104"/>
        <v>0</v>
      </c>
    </row>
    <row r="77" spans="2:30" ht="15.75" customHeight="1">
      <c r="B77" s="16">
        <f>Datos!$B$66</f>
        <v>0</v>
      </c>
      <c r="C77" s="16">
        <f>Datos!$G$66</f>
        <v>0</v>
      </c>
      <c r="D77" s="18">
        <f t="shared" si="85"/>
        <v>0</v>
      </c>
      <c r="E77" s="20"/>
      <c r="F77" s="22">
        <f t="shared" ref="F77:G77" si="120">F45</f>
        <v>0</v>
      </c>
      <c r="G77" s="18">
        <f t="shared" si="120"/>
        <v>0</v>
      </c>
      <c r="H77" s="20"/>
      <c r="I77" s="22">
        <f t="shared" ref="I77:J77" si="121">I45</f>
        <v>0</v>
      </c>
      <c r="J77" s="18">
        <f t="shared" si="121"/>
        <v>0</v>
      </c>
      <c r="K77" s="20"/>
      <c r="L77" s="22">
        <f t="shared" ref="L77:M77" si="122">L45</f>
        <v>0</v>
      </c>
      <c r="M77" s="18">
        <f t="shared" si="122"/>
        <v>0</v>
      </c>
      <c r="N77" s="20"/>
      <c r="O77" s="22">
        <f t="shared" si="89"/>
        <v>0</v>
      </c>
      <c r="P77" s="23">
        <f t="shared" si="90"/>
        <v>0</v>
      </c>
      <c r="Q77" s="24">
        <f t="shared" si="91"/>
        <v>0</v>
      </c>
      <c r="R77" s="25">
        <f t="shared" si="92"/>
        <v>0</v>
      </c>
      <c r="S77" s="24">
        <f t="shared" si="93"/>
        <v>0</v>
      </c>
      <c r="T77" s="25">
        <f t="shared" si="94"/>
        <v>0</v>
      </c>
      <c r="U77" s="24">
        <f t="shared" si="95"/>
        <v>0</v>
      </c>
      <c r="V77" s="25">
        <f t="shared" si="96"/>
        <v>0</v>
      </c>
      <c r="W77" s="24">
        <f t="shared" si="97"/>
        <v>0</v>
      </c>
      <c r="X77" s="25">
        <f t="shared" si="98"/>
        <v>0</v>
      </c>
      <c r="Y77" s="24">
        <f t="shared" si="99"/>
        <v>0</v>
      </c>
      <c r="Z77" s="25">
        <f t="shared" si="100"/>
        <v>0</v>
      </c>
      <c r="AA77" s="24">
        <f t="shared" si="101"/>
        <v>0</v>
      </c>
      <c r="AB77" s="25">
        <f t="shared" si="102"/>
        <v>0</v>
      </c>
      <c r="AC77" s="24">
        <f t="shared" si="103"/>
        <v>0</v>
      </c>
      <c r="AD77" s="25">
        <f t="shared" si="104"/>
        <v>0</v>
      </c>
    </row>
    <row r="78" spans="2:30" ht="15.75" customHeight="1">
      <c r="B78" s="16">
        <f>Datos!$B$68</f>
        <v>0</v>
      </c>
      <c r="C78" s="16">
        <f>Datos!$G$68</f>
        <v>0</v>
      </c>
      <c r="D78" s="18">
        <f t="shared" si="85"/>
        <v>0</v>
      </c>
      <c r="E78" s="20"/>
      <c r="F78" s="22">
        <f t="shared" ref="F78:G78" si="123">F46</f>
        <v>0</v>
      </c>
      <c r="G78" s="18">
        <f t="shared" si="123"/>
        <v>0</v>
      </c>
      <c r="H78" s="20"/>
      <c r="I78" s="22">
        <f t="shared" ref="I78:J78" si="124">I46</f>
        <v>0</v>
      </c>
      <c r="J78" s="18">
        <f t="shared" si="124"/>
        <v>0</v>
      </c>
      <c r="K78" s="20"/>
      <c r="L78" s="22">
        <f t="shared" ref="L78:M78" si="125">L46</f>
        <v>0</v>
      </c>
      <c r="M78" s="18">
        <f t="shared" si="125"/>
        <v>0</v>
      </c>
      <c r="N78" s="20"/>
      <c r="O78" s="22">
        <f t="shared" si="89"/>
        <v>0</v>
      </c>
      <c r="P78" s="23">
        <f t="shared" si="90"/>
        <v>0</v>
      </c>
      <c r="Q78" s="24">
        <f t="shared" si="91"/>
        <v>0</v>
      </c>
      <c r="R78" s="25">
        <f t="shared" si="92"/>
        <v>0</v>
      </c>
      <c r="S78" s="24">
        <f t="shared" si="93"/>
        <v>0</v>
      </c>
      <c r="T78" s="25">
        <f t="shared" si="94"/>
        <v>0</v>
      </c>
      <c r="U78" s="24">
        <f t="shared" si="95"/>
        <v>0</v>
      </c>
      <c r="V78" s="25">
        <f t="shared" si="96"/>
        <v>0</v>
      </c>
      <c r="W78" s="24">
        <f t="shared" si="97"/>
        <v>0</v>
      </c>
      <c r="X78" s="25">
        <f t="shared" si="98"/>
        <v>0</v>
      </c>
      <c r="Y78" s="24">
        <f t="shared" si="99"/>
        <v>0</v>
      </c>
      <c r="Z78" s="25">
        <f t="shared" si="100"/>
        <v>0</v>
      </c>
      <c r="AA78" s="24">
        <f t="shared" si="101"/>
        <v>0</v>
      </c>
      <c r="AB78" s="25">
        <f t="shared" si="102"/>
        <v>0</v>
      </c>
      <c r="AC78" s="24">
        <f t="shared" si="103"/>
        <v>0</v>
      </c>
      <c r="AD78" s="25">
        <f t="shared" si="104"/>
        <v>0</v>
      </c>
    </row>
    <row r="79" spans="2:30" ht="15.75" customHeight="1">
      <c r="B79" s="16">
        <f>Datos!$B$70</f>
        <v>0</v>
      </c>
      <c r="C79" s="16">
        <f>Datos!$G$70</f>
        <v>0</v>
      </c>
      <c r="D79" s="18">
        <f t="shared" si="85"/>
        <v>0</v>
      </c>
      <c r="E79" s="20"/>
      <c r="F79" s="22">
        <f t="shared" ref="F79:G79" si="126">F47</f>
        <v>0</v>
      </c>
      <c r="G79" s="18">
        <f t="shared" si="126"/>
        <v>0</v>
      </c>
      <c r="H79" s="20"/>
      <c r="I79" s="22">
        <f t="shared" ref="I79:J79" si="127">I47</f>
        <v>0</v>
      </c>
      <c r="J79" s="18">
        <f t="shared" si="127"/>
        <v>0</v>
      </c>
      <c r="K79" s="20"/>
      <c r="L79" s="22">
        <f t="shared" ref="L79:M79" si="128">L47</f>
        <v>0</v>
      </c>
      <c r="M79" s="18">
        <f t="shared" si="128"/>
        <v>0</v>
      </c>
      <c r="N79" s="20"/>
      <c r="O79" s="22">
        <f t="shared" si="89"/>
        <v>0</v>
      </c>
      <c r="P79" s="23">
        <f t="shared" si="90"/>
        <v>0</v>
      </c>
      <c r="Q79" s="24">
        <f t="shared" si="91"/>
        <v>0</v>
      </c>
      <c r="R79" s="25">
        <f t="shared" si="92"/>
        <v>0</v>
      </c>
      <c r="S79" s="24">
        <f t="shared" si="93"/>
        <v>0</v>
      </c>
      <c r="T79" s="25">
        <f t="shared" si="94"/>
        <v>0</v>
      </c>
      <c r="U79" s="24">
        <f t="shared" si="95"/>
        <v>0</v>
      </c>
      <c r="V79" s="25">
        <f t="shared" si="96"/>
        <v>0</v>
      </c>
      <c r="W79" s="24">
        <f t="shared" si="97"/>
        <v>0</v>
      </c>
      <c r="X79" s="25">
        <f t="shared" si="98"/>
        <v>0</v>
      </c>
      <c r="Y79" s="24">
        <f t="shared" si="99"/>
        <v>0</v>
      </c>
      <c r="Z79" s="25">
        <f t="shared" si="100"/>
        <v>0</v>
      </c>
      <c r="AA79" s="24">
        <f t="shared" si="101"/>
        <v>0</v>
      </c>
      <c r="AB79" s="25">
        <f t="shared" si="102"/>
        <v>0</v>
      </c>
      <c r="AC79" s="24">
        <f t="shared" si="103"/>
        <v>0</v>
      </c>
      <c r="AD79" s="25">
        <f t="shared" si="104"/>
        <v>0</v>
      </c>
    </row>
    <row r="80" spans="2:30" ht="15.75" customHeight="1">
      <c r="B80" s="16">
        <f>Datos!$B$72</f>
        <v>0</v>
      </c>
      <c r="C80" s="16">
        <f>Datos!$G$72</f>
        <v>0</v>
      </c>
      <c r="D80" s="18">
        <f t="shared" si="85"/>
        <v>0</v>
      </c>
      <c r="E80" s="20"/>
      <c r="F80" s="22">
        <f t="shared" ref="F80:G80" si="129">F48</f>
        <v>0</v>
      </c>
      <c r="G80" s="18">
        <f t="shared" si="129"/>
        <v>0</v>
      </c>
      <c r="H80" s="20"/>
      <c r="I80" s="22">
        <f t="shared" ref="I80:J80" si="130">I48</f>
        <v>0</v>
      </c>
      <c r="J80" s="18">
        <f t="shared" si="130"/>
        <v>0</v>
      </c>
      <c r="K80" s="20"/>
      <c r="L80" s="22">
        <f t="shared" ref="L80:M80" si="131">L48</f>
        <v>0</v>
      </c>
      <c r="M80" s="18">
        <f t="shared" si="131"/>
        <v>0</v>
      </c>
      <c r="N80" s="20"/>
      <c r="O80" s="22">
        <f t="shared" si="89"/>
        <v>0</v>
      </c>
      <c r="P80" s="23">
        <f t="shared" si="90"/>
        <v>0</v>
      </c>
      <c r="Q80" s="24">
        <f t="shared" si="91"/>
        <v>0</v>
      </c>
      <c r="R80" s="25">
        <f t="shared" si="92"/>
        <v>0</v>
      </c>
      <c r="S80" s="24">
        <f t="shared" si="93"/>
        <v>0</v>
      </c>
      <c r="T80" s="25">
        <f t="shared" si="94"/>
        <v>0</v>
      </c>
      <c r="U80" s="24">
        <f t="shared" si="95"/>
        <v>0</v>
      </c>
      <c r="V80" s="25">
        <f t="shared" si="96"/>
        <v>0</v>
      </c>
      <c r="W80" s="24">
        <f t="shared" si="97"/>
        <v>0</v>
      </c>
      <c r="X80" s="25">
        <f t="shared" si="98"/>
        <v>0</v>
      </c>
      <c r="Y80" s="24">
        <f t="shared" si="99"/>
        <v>0</v>
      </c>
      <c r="Z80" s="25">
        <f t="shared" si="100"/>
        <v>0</v>
      </c>
      <c r="AA80" s="24">
        <f t="shared" si="101"/>
        <v>0</v>
      </c>
      <c r="AB80" s="25">
        <f t="shared" si="102"/>
        <v>0</v>
      </c>
      <c r="AC80" s="24">
        <f t="shared" si="103"/>
        <v>0</v>
      </c>
      <c r="AD80" s="25">
        <f t="shared" si="104"/>
        <v>0</v>
      </c>
    </row>
    <row r="81" spans="2:30" ht="15.75" customHeight="1">
      <c r="B81" s="16">
        <f>Datos!$B$74</f>
        <v>0</v>
      </c>
      <c r="C81" s="16">
        <f>Datos!$G$74</f>
        <v>0</v>
      </c>
      <c r="D81" s="18">
        <f t="shared" si="85"/>
        <v>0</v>
      </c>
      <c r="E81" s="20"/>
      <c r="F81" s="22">
        <f t="shared" ref="F81:G81" si="132">F49</f>
        <v>0</v>
      </c>
      <c r="G81" s="18">
        <f t="shared" si="132"/>
        <v>0</v>
      </c>
      <c r="H81" s="20"/>
      <c r="I81" s="22">
        <f t="shared" ref="I81:J81" si="133">I49</f>
        <v>0</v>
      </c>
      <c r="J81" s="18">
        <f t="shared" si="133"/>
        <v>0</v>
      </c>
      <c r="K81" s="20"/>
      <c r="L81" s="22">
        <f t="shared" ref="L81:M81" si="134">L49</f>
        <v>0</v>
      </c>
      <c r="M81" s="18">
        <f t="shared" si="134"/>
        <v>0</v>
      </c>
      <c r="N81" s="20"/>
      <c r="O81" s="22">
        <f t="shared" si="89"/>
        <v>0</v>
      </c>
      <c r="P81" s="23">
        <f t="shared" si="90"/>
        <v>0</v>
      </c>
      <c r="Q81" s="24">
        <f t="shared" si="91"/>
        <v>0</v>
      </c>
      <c r="R81" s="25">
        <f t="shared" si="92"/>
        <v>0</v>
      </c>
      <c r="S81" s="24">
        <f t="shared" si="93"/>
        <v>0</v>
      </c>
      <c r="T81" s="25">
        <f t="shared" si="94"/>
        <v>0</v>
      </c>
      <c r="U81" s="24">
        <f t="shared" si="95"/>
        <v>0</v>
      </c>
      <c r="V81" s="25">
        <f t="shared" si="96"/>
        <v>0</v>
      </c>
      <c r="W81" s="24">
        <f t="shared" si="97"/>
        <v>0</v>
      </c>
      <c r="X81" s="25">
        <f t="shared" si="98"/>
        <v>0</v>
      </c>
      <c r="Y81" s="24">
        <f t="shared" si="99"/>
        <v>0</v>
      </c>
      <c r="Z81" s="25">
        <f t="shared" si="100"/>
        <v>0</v>
      </c>
      <c r="AA81" s="24">
        <f t="shared" si="101"/>
        <v>0</v>
      </c>
      <c r="AB81" s="25">
        <f t="shared" si="102"/>
        <v>0</v>
      </c>
      <c r="AC81" s="24">
        <f t="shared" si="103"/>
        <v>0</v>
      </c>
      <c r="AD81" s="25">
        <f t="shared" si="104"/>
        <v>0</v>
      </c>
    </row>
    <row r="82" spans="2:30" ht="15.75" customHeight="1">
      <c r="B82" s="16">
        <f>Datos!$B$76</f>
        <v>0</v>
      </c>
      <c r="C82" s="16">
        <f>Datos!$G$76</f>
        <v>0</v>
      </c>
      <c r="D82" s="18">
        <f t="shared" si="85"/>
        <v>0</v>
      </c>
      <c r="E82" s="20"/>
      <c r="F82" s="22">
        <f t="shared" ref="F82:G82" si="135">F50</f>
        <v>0</v>
      </c>
      <c r="G82" s="18">
        <f t="shared" si="135"/>
        <v>0</v>
      </c>
      <c r="H82" s="20"/>
      <c r="I82" s="22">
        <f t="shared" ref="I82:J82" si="136">I50</f>
        <v>0</v>
      </c>
      <c r="J82" s="18">
        <f t="shared" si="136"/>
        <v>0</v>
      </c>
      <c r="K82" s="20"/>
      <c r="L82" s="22">
        <f t="shared" ref="L82:M82" si="137">L50</f>
        <v>0</v>
      </c>
      <c r="M82" s="18">
        <f t="shared" si="137"/>
        <v>0</v>
      </c>
      <c r="N82" s="20"/>
      <c r="O82" s="22">
        <f t="shared" si="89"/>
        <v>0</v>
      </c>
      <c r="P82" s="23">
        <f t="shared" si="90"/>
        <v>0</v>
      </c>
      <c r="Q82" s="24">
        <f t="shared" si="91"/>
        <v>0</v>
      </c>
      <c r="R82" s="25">
        <f t="shared" si="92"/>
        <v>0</v>
      </c>
      <c r="S82" s="24">
        <f t="shared" si="93"/>
        <v>0</v>
      </c>
      <c r="T82" s="25">
        <f t="shared" si="94"/>
        <v>0</v>
      </c>
      <c r="U82" s="24">
        <f t="shared" si="95"/>
        <v>0</v>
      </c>
      <c r="V82" s="25">
        <f t="shared" si="96"/>
        <v>0</v>
      </c>
      <c r="W82" s="24">
        <f t="shared" si="97"/>
        <v>0</v>
      </c>
      <c r="X82" s="25">
        <f t="shared" si="98"/>
        <v>0</v>
      </c>
      <c r="Y82" s="24">
        <f t="shared" si="99"/>
        <v>0</v>
      </c>
      <c r="Z82" s="25">
        <f t="shared" si="100"/>
        <v>0</v>
      </c>
      <c r="AA82" s="24">
        <f t="shared" si="101"/>
        <v>0</v>
      </c>
      <c r="AB82" s="25">
        <f t="shared" si="102"/>
        <v>0</v>
      </c>
      <c r="AC82" s="24">
        <f t="shared" si="103"/>
        <v>0</v>
      </c>
      <c r="AD82" s="25">
        <f t="shared" si="104"/>
        <v>0</v>
      </c>
    </row>
    <row r="83" spans="2:30" ht="15.75" customHeight="1">
      <c r="B83" s="16">
        <f>Datos!$B$78</f>
        <v>0</v>
      </c>
      <c r="C83" s="16">
        <f>Datos!$G$78</f>
        <v>0</v>
      </c>
      <c r="D83" s="18">
        <f t="shared" si="85"/>
        <v>0</v>
      </c>
      <c r="E83" s="20"/>
      <c r="F83" s="22">
        <f t="shared" ref="F83:G83" si="138">F51</f>
        <v>0</v>
      </c>
      <c r="G83" s="18">
        <f t="shared" si="138"/>
        <v>0</v>
      </c>
      <c r="H83" s="20"/>
      <c r="I83" s="22">
        <f t="shared" ref="I83:J83" si="139">I51</f>
        <v>0</v>
      </c>
      <c r="J83" s="18">
        <f t="shared" si="139"/>
        <v>0</v>
      </c>
      <c r="K83" s="20"/>
      <c r="L83" s="22">
        <f t="shared" ref="L83:M83" si="140">L51</f>
        <v>0</v>
      </c>
      <c r="M83" s="18">
        <f t="shared" si="140"/>
        <v>0</v>
      </c>
      <c r="N83" s="20"/>
      <c r="O83" s="22">
        <f t="shared" si="89"/>
        <v>0</v>
      </c>
      <c r="P83" s="23">
        <f t="shared" si="90"/>
        <v>0</v>
      </c>
      <c r="Q83" s="24">
        <f t="shared" si="91"/>
        <v>0</v>
      </c>
      <c r="R83" s="25">
        <f t="shared" si="92"/>
        <v>0</v>
      </c>
      <c r="S83" s="24">
        <f t="shared" si="93"/>
        <v>0</v>
      </c>
      <c r="T83" s="25">
        <f t="shared" si="94"/>
        <v>0</v>
      </c>
      <c r="U83" s="24">
        <f t="shared" si="95"/>
        <v>0</v>
      </c>
      <c r="V83" s="25">
        <f t="shared" si="96"/>
        <v>0</v>
      </c>
      <c r="W83" s="24">
        <f t="shared" si="97"/>
        <v>0</v>
      </c>
      <c r="X83" s="25">
        <f t="shared" si="98"/>
        <v>0</v>
      </c>
      <c r="Y83" s="24">
        <f t="shared" si="99"/>
        <v>0</v>
      </c>
      <c r="Z83" s="25">
        <f t="shared" si="100"/>
        <v>0</v>
      </c>
      <c r="AA83" s="24">
        <f t="shared" si="101"/>
        <v>0</v>
      </c>
      <c r="AB83" s="25">
        <f t="shared" si="102"/>
        <v>0</v>
      </c>
      <c r="AC83" s="24">
        <f t="shared" si="103"/>
        <v>0</v>
      </c>
      <c r="AD83" s="25">
        <f t="shared" si="104"/>
        <v>0</v>
      </c>
    </row>
    <row r="84" spans="2:30" ht="15.75" customHeight="1">
      <c r="B84" s="16">
        <f>Datos!$B$80</f>
        <v>0</v>
      </c>
      <c r="C84" s="16">
        <f>Datos!$G$80</f>
        <v>0</v>
      </c>
      <c r="D84" s="18">
        <f t="shared" si="85"/>
        <v>0</v>
      </c>
      <c r="E84" s="20"/>
      <c r="F84" s="22">
        <f t="shared" ref="F84:G84" si="141">F52</f>
        <v>0</v>
      </c>
      <c r="G84" s="18">
        <f t="shared" si="141"/>
        <v>0</v>
      </c>
      <c r="H84" s="20"/>
      <c r="I84" s="22">
        <f t="shared" ref="I84:J84" si="142">I52</f>
        <v>0</v>
      </c>
      <c r="J84" s="18">
        <f t="shared" si="142"/>
        <v>0</v>
      </c>
      <c r="K84" s="20"/>
      <c r="L84" s="22">
        <f t="shared" ref="L84:M84" si="143">L52</f>
        <v>0</v>
      </c>
      <c r="M84" s="18">
        <f t="shared" si="143"/>
        <v>0</v>
      </c>
      <c r="N84" s="20"/>
      <c r="O84" s="22">
        <f t="shared" si="89"/>
        <v>0</v>
      </c>
      <c r="P84" s="23">
        <f t="shared" si="90"/>
        <v>0</v>
      </c>
      <c r="Q84" s="24">
        <f t="shared" si="91"/>
        <v>0</v>
      </c>
      <c r="R84" s="25">
        <f t="shared" si="92"/>
        <v>0</v>
      </c>
      <c r="S84" s="24">
        <f t="shared" si="93"/>
        <v>0</v>
      </c>
      <c r="T84" s="25">
        <f t="shared" si="94"/>
        <v>0</v>
      </c>
      <c r="U84" s="24">
        <f t="shared" si="95"/>
        <v>0</v>
      </c>
      <c r="V84" s="25">
        <f t="shared" si="96"/>
        <v>0</v>
      </c>
      <c r="W84" s="24">
        <f t="shared" si="97"/>
        <v>0</v>
      </c>
      <c r="X84" s="25">
        <f t="shared" si="98"/>
        <v>0</v>
      </c>
      <c r="Y84" s="24">
        <f t="shared" si="99"/>
        <v>0</v>
      </c>
      <c r="Z84" s="25">
        <f t="shared" si="100"/>
        <v>0</v>
      </c>
      <c r="AA84" s="24">
        <f t="shared" si="101"/>
        <v>0</v>
      </c>
      <c r="AB84" s="25">
        <f t="shared" si="102"/>
        <v>0</v>
      </c>
      <c r="AC84" s="24">
        <f t="shared" si="103"/>
        <v>0</v>
      </c>
      <c r="AD84" s="25">
        <f t="shared" si="104"/>
        <v>0</v>
      </c>
    </row>
    <row r="85" spans="2:30" ht="15.75" customHeight="1">
      <c r="B85" s="16">
        <f>Datos!$B$82</f>
        <v>0</v>
      </c>
      <c r="C85" s="16">
        <f>Datos!$G$82</f>
        <v>0</v>
      </c>
      <c r="D85" s="18">
        <f t="shared" si="85"/>
        <v>0</v>
      </c>
      <c r="E85" s="20"/>
      <c r="F85" s="22">
        <f t="shared" ref="F85:G85" si="144">F53</f>
        <v>0</v>
      </c>
      <c r="G85" s="18">
        <f t="shared" si="144"/>
        <v>0</v>
      </c>
      <c r="H85" s="20"/>
      <c r="I85" s="22">
        <f t="shared" ref="I85:J85" si="145">I53</f>
        <v>0</v>
      </c>
      <c r="J85" s="18">
        <f t="shared" si="145"/>
        <v>0</v>
      </c>
      <c r="K85" s="20"/>
      <c r="L85" s="22">
        <f t="shared" ref="L85:M85" si="146">L53</f>
        <v>0</v>
      </c>
      <c r="M85" s="18">
        <f t="shared" si="146"/>
        <v>0</v>
      </c>
      <c r="N85" s="20"/>
      <c r="O85" s="22">
        <f t="shared" si="89"/>
        <v>0</v>
      </c>
      <c r="P85" s="23">
        <f t="shared" si="90"/>
        <v>0</v>
      </c>
      <c r="Q85" s="24">
        <f t="shared" si="91"/>
        <v>0</v>
      </c>
      <c r="R85" s="25">
        <f t="shared" si="92"/>
        <v>0</v>
      </c>
      <c r="S85" s="24">
        <f t="shared" si="93"/>
        <v>0</v>
      </c>
      <c r="T85" s="25">
        <f t="shared" si="94"/>
        <v>0</v>
      </c>
      <c r="U85" s="24">
        <f t="shared" si="95"/>
        <v>0</v>
      </c>
      <c r="V85" s="25">
        <f t="shared" si="96"/>
        <v>0</v>
      </c>
      <c r="W85" s="24">
        <f t="shared" si="97"/>
        <v>0</v>
      </c>
      <c r="X85" s="25">
        <f t="shared" si="98"/>
        <v>0</v>
      </c>
      <c r="Y85" s="24">
        <f t="shared" si="99"/>
        <v>0</v>
      </c>
      <c r="Z85" s="25">
        <f t="shared" si="100"/>
        <v>0</v>
      </c>
      <c r="AA85" s="24">
        <f t="shared" si="101"/>
        <v>0</v>
      </c>
      <c r="AB85" s="25">
        <f t="shared" si="102"/>
        <v>0</v>
      </c>
      <c r="AC85" s="24">
        <f t="shared" si="103"/>
        <v>0</v>
      </c>
      <c r="AD85" s="25">
        <f t="shared" si="104"/>
        <v>0</v>
      </c>
    </row>
    <row r="86" spans="2:30" ht="15.75" customHeight="1">
      <c r="B86" s="16">
        <f>Datos!$B$84</f>
        <v>0</v>
      </c>
      <c r="C86" s="16">
        <f>Datos!$G$84</f>
        <v>0</v>
      </c>
      <c r="D86" s="18">
        <f t="shared" si="85"/>
        <v>0</v>
      </c>
      <c r="E86" s="20"/>
      <c r="F86" s="22">
        <f t="shared" ref="F86:G86" si="147">F54</f>
        <v>0</v>
      </c>
      <c r="G86" s="18">
        <f t="shared" si="147"/>
        <v>0</v>
      </c>
      <c r="H86" s="20"/>
      <c r="I86" s="22">
        <f t="shared" ref="I86:J86" si="148">I54</f>
        <v>0</v>
      </c>
      <c r="J86" s="18">
        <f t="shared" si="148"/>
        <v>0</v>
      </c>
      <c r="K86" s="20"/>
      <c r="L86" s="22">
        <f t="shared" ref="L86:M86" si="149">L54</f>
        <v>0</v>
      </c>
      <c r="M86" s="18">
        <f t="shared" si="149"/>
        <v>0</v>
      </c>
      <c r="N86" s="20"/>
      <c r="O86" s="22">
        <f t="shared" si="89"/>
        <v>0</v>
      </c>
      <c r="P86" s="23">
        <f t="shared" si="90"/>
        <v>0</v>
      </c>
      <c r="Q86" s="24">
        <f t="shared" si="91"/>
        <v>0</v>
      </c>
      <c r="R86" s="25">
        <f t="shared" si="92"/>
        <v>0</v>
      </c>
      <c r="S86" s="24">
        <f t="shared" si="93"/>
        <v>0</v>
      </c>
      <c r="T86" s="25">
        <f t="shared" si="94"/>
        <v>0</v>
      </c>
      <c r="U86" s="24">
        <f t="shared" si="95"/>
        <v>0</v>
      </c>
      <c r="V86" s="25">
        <f t="shared" si="96"/>
        <v>0</v>
      </c>
      <c r="W86" s="24">
        <f t="shared" si="97"/>
        <v>0</v>
      </c>
      <c r="X86" s="25">
        <f t="shared" si="98"/>
        <v>0</v>
      </c>
      <c r="Y86" s="24">
        <f t="shared" si="99"/>
        <v>0</v>
      </c>
      <c r="Z86" s="25">
        <f t="shared" si="100"/>
        <v>0</v>
      </c>
      <c r="AA86" s="24">
        <f t="shared" si="101"/>
        <v>0</v>
      </c>
      <c r="AB86" s="25">
        <f t="shared" si="102"/>
        <v>0</v>
      </c>
      <c r="AC86" s="24">
        <f t="shared" si="103"/>
        <v>0</v>
      </c>
      <c r="AD86" s="25">
        <f t="shared" si="104"/>
        <v>0</v>
      </c>
    </row>
    <row r="87" spans="2:30" ht="15.75" customHeight="1">
      <c r="B87" s="16">
        <f>Datos!$B$86</f>
        <v>0</v>
      </c>
      <c r="C87" s="16">
        <f>Datos!$G$86</f>
        <v>0</v>
      </c>
      <c r="D87" s="18">
        <f t="shared" si="85"/>
        <v>0</v>
      </c>
      <c r="E87" s="20"/>
      <c r="F87" s="22">
        <f t="shared" ref="F87:G87" si="150">F55</f>
        <v>0</v>
      </c>
      <c r="G87" s="18">
        <f t="shared" si="150"/>
        <v>0</v>
      </c>
      <c r="H87" s="20"/>
      <c r="I87" s="22">
        <f t="shared" ref="I87:J87" si="151">I55</f>
        <v>0</v>
      </c>
      <c r="J87" s="18">
        <f t="shared" si="151"/>
        <v>0</v>
      </c>
      <c r="K87" s="20"/>
      <c r="L87" s="22">
        <f t="shared" ref="L87:M87" si="152">L55</f>
        <v>0</v>
      </c>
      <c r="M87" s="18">
        <f t="shared" si="152"/>
        <v>0</v>
      </c>
      <c r="N87" s="20"/>
      <c r="O87" s="22">
        <f t="shared" si="89"/>
        <v>0</v>
      </c>
      <c r="P87" s="23">
        <f t="shared" si="90"/>
        <v>0</v>
      </c>
      <c r="Q87" s="24">
        <f t="shared" si="91"/>
        <v>0</v>
      </c>
      <c r="R87" s="25">
        <f t="shared" si="92"/>
        <v>0</v>
      </c>
      <c r="S87" s="24">
        <f t="shared" si="93"/>
        <v>0</v>
      </c>
      <c r="T87" s="25">
        <f t="shared" si="94"/>
        <v>0</v>
      </c>
      <c r="U87" s="24">
        <f t="shared" si="95"/>
        <v>0</v>
      </c>
      <c r="V87" s="25">
        <f t="shared" si="96"/>
        <v>0</v>
      </c>
      <c r="W87" s="24">
        <f t="shared" si="97"/>
        <v>0</v>
      </c>
      <c r="X87" s="25">
        <f t="shared" si="98"/>
        <v>0</v>
      </c>
      <c r="Y87" s="24">
        <f t="shared" si="99"/>
        <v>0</v>
      </c>
      <c r="Z87" s="25">
        <f t="shared" si="100"/>
        <v>0</v>
      </c>
      <c r="AA87" s="24">
        <f t="shared" si="101"/>
        <v>0</v>
      </c>
      <c r="AB87" s="25">
        <f t="shared" si="102"/>
        <v>0</v>
      </c>
      <c r="AC87" s="24">
        <f t="shared" si="103"/>
        <v>0</v>
      </c>
      <c r="AD87" s="25">
        <f t="shared" si="104"/>
        <v>0</v>
      </c>
    </row>
    <row r="88" spans="2:30" ht="15.75" customHeight="1">
      <c r="B88" s="16">
        <f>Datos!$B$88</f>
        <v>0</v>
      </c>
      <c r="C88" s="16">
        <f>Datos!$G$88</f>
        <v>0</v>
      </c>
      <c r="D88" s="18">
        <f t="shared" si="85"/>
        <v>0</v>
      </c>
      <c r="E88" s="20"/>
      <c r="F88" s="22">
        <f t="shared" ref="F88:G88" si="153">F56</f>
        <v>0</v>
      </c>
      <c r="G88" s="18">
        <f t="shared" si="153"/>
        <v>0</v>
      </c>
      <c r="H88" s="20"/>
      <c r="I88" s="22">
        <f t="shared" ref="I88:J88" si="154">I56</f>
        <v>0</v>
      </c>
      <c r="J88" s="18">
        <f t="shared" si="154"/>
        <v>0</v>
      </c>
      <c r="K88" s="20"/>
      <c r="L88" s="22">
        <f t="shared" ref="L88:M88" si="155">L56</f>
        <v>0</v>
      </c>
      <c r="M88" s="18">
        <f t="shared" si="155"/>
        <v>0</v>
      </c>
      <c r="N88" s="20"/>
      <c r="O88" s="22">
        <f t="shared" si="89"/>
        <v>0</v>
      </c>
      <c r="P88" s="23">
        <f t="shared" si="90"/>
        <v>0</v>
      </c>
      <c r="Q88" s="24">
        <f t="shared" si="91"/>
        <v>0</v>
      </c>
      <c r="R88" s="25">
        <f t="shared" si="92"/>
        <v>0</v>
      </c>
      <c r="S88" s="24">
        <f t="shared" si="93"/>
        <v>0</v>
      </c>
      <c r="T88" s="25">
        <f t="shared" si="94"/>
        <v>0</v>
      </c>
      <c r="U88" s="24">
        <f t="shared" si="95"/>
        <v>0</v>
      </c>
      <c r="V88" s="25">
        <f t="shared" si="96"/>
        <v>0</v>
      </c>
      <c r="W88" s="24">
        <f t="shared" si="97"/>
        <v>0</v>
      </c>
      <c r="X88" s="25">
        <f t="shared" si="98"/>
        <v>0</v>
      </c>
      <c r="Y88" s="24">
        <f t="shared" si="99"/>
        <v>0</v>
      </c>
      <c r="Z88" s="25">
        <f t="shared" si="100"/>
        <v>0</v>
      </c>
      <c r="AA88" s="24">
        <f t="shared" si="101"/>
        <v>0</v>
      </c>
      <c r="AB88" s="25">
        <f t="shared" si="102"/>
        <v>0</v>
      </c>
      <c r="AC88" s="24">
        <f t="shared" si="103"/>
        <v>0</v>
      </c>
      <c r="AD88" s="25">
        <f t="shared" si="104"/>
        <v>0</v>
      </c>
    </row>
    <row r="89" spans="2:30" ht="15.75" customHeight="1">
      <c r="B89" s="16">
        <f>Datos!$B$90</f>
        <v>0</v>
      </c>
      <c r="C89" s="16">
        <f>Datos!$G$90</f>
        <v>0</v>
      </c>
      <c r="D89" s="18">
        <f t="shared" si="85"/>
        <v>0</v>
      </c>
      <c r="E89" s="20"/>
      <c r="F89" s="22">
        <f t="shared" ref="F89:G89" si="156">F57</f>
        <v>0</v>
      </c>
      <c r="G89" s="18">
        <f t="shared" si="156"/>
        <v>0</v>
      </c>
      <c r="H89" s="20"/>
      <c r="I89" s="22">
        <f t="shared" ref="I89:J89" si="157">I57</f>
        <v>0</v>
      </c>
      <c r="J89" s="18">
        <f t="shared" si="157"/>
        <v>0</v>
      </c>
      <c r="K89" s="20"/>
      <c r="L89" s="22">
        <f t="shared" ref="L89:M89" si="158">L57</f>
        <v>0</v>
      </c>
      <c r="M89" s="18">
        <f t="shared" si="158"/>
        <v>0</v>
      </c>
      <c r="N89" s="20"/>
      <c r="O89" s="22">
        <f t="shared" si="89"/>
        <v>0</v>
      </c>
      <c r="P89" s="23">
        <f t="shared" si="90"/>
        <v>0</v>
      </c>
      <c r="Q89" s="24">
        <f t="shared" si="91"/>
        <v>0</v>
      </c>
      <c r="R89" s="25">
        <f t="shared" si="92"/>
        <v>0</v>
      </c>
      <c r="S89" s="24">
        <f t="shared" si="93"/>
        <v>0</v>
      </c>
      <c r="T89" s="25">
        <f t="shared" si="94"/>
        <v>0</v>
      </c>
      <c r="U89" s="24">
        <f t="shared" si="95"/>
        <v>0</v>
      </c>
      <c r="V89" s="25">
        <f t="shared" si="96"/>
        <v>0</v>
      </c>
      <c r="W89" s="24">
        <f t="shared" si="97"/>
        <v>0</v>
      </c>
      <c r="X89" s="25">
        <f t="shared" si="98"/>
        <v>0</v>
      </c>
      <c r="Y89" s="24">
        <f t="shared" si="99"/>
        <v>0</v>
      </c>
      <c r="Z89" s="25">
        <f t="shared" si="100"/>
        <v>0</v>
      </c>
      <c r="AA89" s="24">
        <f t="shared" si="101"/>
        <v>0</v>
      </c>
      <c r="AB89" s="25">
        <f t="shared" si="102"/>
        <v>0</v>
      </c>
      <c r="AC89" s="24">
        <f t="shared" si="103"/>
        <v>0</v>
      </c>
      <c r="AD89" s="25">
        <f t="shared" si="104"/>
        <v>0</v>
      </c>
    </row>
    <row r="90" spans="2:30" ht="15.75" customHeight="1">
      <c r="B90" s="16">
        <f>Datos!$B$92</f>
        <v>0</v>
      </c>
      <c r="C90" s="16">
        <f>Datos!$G$92</f>
        <v>0</v>
      </c>
      <c r="D90" s="18">
        <f t="shared" si="85"/>
        <v>0</v>
      </c>
      <c r="E90" s="20"/>
      <c r="F90" s="22">
        <f t="shared" ref="F90:G90" si="159">F58</f>
        <v>0</v>
      </c>
      <c r="G90" s="18">
        <f t="shared" si="159"/>
        <v>0</v>
      </c>
      <c r="H90" s="20"/>
      <c r="I90" s="22">
        <f t="shared" ref="I90:J90" si="160">I58</f>
        <v>0</v>
      </c>
      <c r="J90" s="18">
        <f t="shared" si="160"/>
        <v>0</v>
      </c>
      <c r="K90" s="20"/>
      <c r="L90" s="22">
        <f t="shared" ref="L90:M90" si="161">L58</f>
        <v>0</v>
      </c>
      <c r="M90" s="18">
        <f t="shared" si="161"/>
        <v>0</v>
      </c>
      <c r="N90" s="20"/>
      <c r="O90" s="22">
        <f t="shared" si="89"/>
        <v>0</v>
      </c>
      <c r="P90" s="23">
        <f t="shared" si="90"/>
        <v>0</v>
      </c>
      <c r="Q90" s="24">
        <f t="shared" si="91"/>
        <v>0</v>
      </c>
      <c r="R90" s="25">
        <f t="shared" si="92"/>
        <v>0</v>
      </c>
      <c r="S90" s="24">
        <f t="shared" si="93"/>
        <v>0</v>
      </c>
      <c r="T90" s="25">
        <f t="shared" si="94"/>
        <v>0</v>
      </c>
      <c r="U90" s="24">
        <f t="shared" si="95"/>
        <v>0</v>
      </c>
      <c r="V90" s="25">
        <f t="shared" si="96"/>
        <v>0</v>
      </c>
      <c r="W90" s="24">
        <f t="shared" si="97"/>
        <v>0</v>
      </c>
      <c r="X90" s="25">
        <f t="shared" si="98"/>
        <v>0</v>
      </c>
      <c r="Y90" s="24">
        <f t="shared" si="99"/>
        <v>0</v>
      </c>
      <c r="Z90" s="25">
        <f t="shared" si="100"/>
        <v>0</v>
      </c>
      <c r="AA90" s="24">
        <f t="shared" si="101"/>
        <v>0</v>
      </c>
      <c r="AB90" s="25">
        <f t="shared" si="102"/>
        <v>0</v>
      </c>
      <c r="AC90" s="24">
        <f t="shared" si="103"/>
        <v>0</v>
      </c>
      <c r="AD90" s="25">
        <f t="shared" si="104"/>
        <v>0</v>
      </c>
    </row>
    <row r="91" spans="2:30" ht="15.75" customHeight="1">
      <c r="J91" s="4" t="s">
        <v>39</v>
      </c>
      <c r="K91" s="90">
        <f>(P71*C71+P72*C72+P73*C73+P74*C74+P75*C75+P76*C76+P77*C77+P78*C78+P79*C79+P80*C80+P81*C81+P82*C82+P83*C83+P84*C84+P85*C85+P86*C86+P87*C87+P88*C88+P89*C89+P90*C90)/100</f>
        <v>0</v>
      </c>
      <c r="L91" s="66"/>
      <c r="M91" s="81" t="str">
        <f>IF(K91&gt;8.49,"SOBRESALIENTE",IF(K91&gt;6.99,"NOTABLE",IF(K91&gt;5.99,"BIEN",IF(K91&gt;4.99,"SUFICIENTE","INSUFICIENTE"))))</f>
        <v>INSUFICIENTE</v>
      </c>
      <c r="N91" s="65"/>
      <c r="O91" s="65"/>
      <c r="P91" s="66"/>
      <c r="Q91" s="87" t="s">
        <v>17</v>
      </c>
      <c r="R91" s="66"/>
      <c r="S91" s="87" t="s">
        <v>18</v>
      </c>
      <c r="T91" s="66"/>
      <c r="U91" s="87" t="s">
        <v>19</v>
      </c>
      <c r="V91" s="66"/>
      <c r="W91" s="87" t="s">
        <v>20</v>
      </c>
      <c r="X91" s="66"/>
      <c r="Y91" s="87" t="s">
        <v>21</v>
      </c>
      <c r="Z91" s="66"/>
      <c r="AA91" s="87" t="s">
        <v>22</v>
      </c>
      <c r="AB91" s="66"/>
      <c r="AC91" s="87" t="s">
        <v>23</v>
      </c>
      <c r="AD91" s="66"/>
    </row>
    <row r="92" spans="2:30" ht="15.75" customHeight="1">
      <c r="O92" s="30"/>
      <c r="P92" s="4" t="s">
        <v>43</v>
      </c>
      <c r="Q92" s="88" t="e">
        <f>SUM(R71:R90)/(20-COUNTIF(R71:R90,0))</f>
        <v>#DIV/0!</v>
      </c>
      <c r="R92" s="66"/>
      <c r="S92" s="88" t="e">
        <f>SUM(T71:T90)/(20-COUNTIF(T71:T90,0))</f>
        <v>#DIV/0!</v>
      </c>
      <c r="T92" s="66"/>
      <c r="U92" s="88" t="e">
        <f>SUM(V71:V90)/(20-COUNTIF(V71:V90,0))</f>
        <v>#DIV/0!</v>
      </c>
      <c r="V92" s="66"/>
      <c r="W92" s="88" t="e">
        <f>SUM(X71:X90)/(20-COUNTIF(X71:X90,0))</f>
        <v>#DIV/0!</v>
      </c>
      <c r="X92" s="66"/>
      <c r="Y92" s="88" t="e">
        <f>SUM(Z71:Z90)/(20-COUNTIF(Z71:Z90,0))</f>
        <v>#DIV/0!</v>
      </c>
      <c r="Z92" s="66"/>
      <c r="AA92" s="88" t="e">
        <f>SUM(AB71:AB90)/(20-COUNTIF(AB71:AB90,0))</f>
        <v>#DIV/0!</v>
      </c>
      <c r="AB92" s="66"/>
      <c r="AC92" s="88" t="e">
        <f>SUM(AD71:AD90)/(20-COUNTIF(AD71:AD90,0))</f>
        <v>#DIV/0!</v>
      </c>
      <c r="AD92" s="66"/>
    </row>
    <row r="93" spans="2:30" ht="15.75" customHeight="1">
      <c r="B93" s="8" t="s">
        <v>53</v>
      </c>
    </row>
    <row r="94" spans="2:30" ht="15.75" customHeight="1">
      <c r="B94" s="89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</row>
    <row r="95" spans="2:30" ht="15.75" customHeight="1"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</row>
    <row r="96" spans="2:30" ht="15.75" customHeight="1"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</row>
    <row r="98" spans="2:30" ht="15.75" customHeight="1">
      <c r="B98" s="10">
        <f>Datos!C201</f>
        <v>0</v>
      </c>
      <c r="P98" s="11">
        <f>Portada!$C$27</f>
        <v>0</v>
      </c>
      <c r="T98" s="12">
        <f>Portada!$E$29</f>
        <v>0</v>
      </c>
      <c r="AD98" s="11">
        <f>Portada!$D$21</f>
        <v>0</v>
      </c>
    </row>
    <row r="99" spans="2:30" ht="15.75" customHeight="1">
      <c r="B99" s="83" t="s">
        <v>12</v>
      </c>
      <c r="C99" s="83" t="s">
        <v>13</v>
      </c>
      <c r="D99" s="85" t="s">
        <v>14</v>
      </c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60"/>
      <c r="P99" s="83" t="s">
        <v>15</v>
      </c>
      <c r="Q99" s="85" t="s">
        <v>16</v>
      </c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60"/>
    </row>
    <row r="100" spans="2:30" ht="15.75" customHeight="1">
      <c r="B100" s="84"/>
      <c r="C100" s="84"/>
      <c r="D100" s="86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5"/>
      <c r="P100" s="84"/>
      <c r="Q100" s="61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7"/>
    </row>
    <row r="101" spans="2:30" ht="15.75" customHeight="1">
      <c r="B101" s="84"/>
      <c r="C101" s="84"/>
      <c r="D101" s="61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7"/>
      <c r="P101" s="84"/>
      <c r="Q101" s="87" t="s">
        <v>17</v>
      </c>
      <c r="R101" s="66"/>
      <c r="S101" s="87" t="s">
        <v>18</v>
      </c>
      <c r="T101" s="66"/>
      <c r="U101" s="87" t="s">
        <v>19</v>
      </c>
      <c r="V101" s="66"/>
      <c r="W101" s="87" t="s">
        <v>20</v>
      </c>
      <c r="X101" s="66"/>
      <c r="Y101" s="87" t="s">
        <v>21</v>
      </c>
      <c r="Z101" s="66"/>
      <c r="AA101" s="87" t="s">
        <v>22</v>
      </c>
      <c r="AB101" s="66"/>
      <c r="AC101" s="87" t="s">
        <v>23</v>
      </c>
      <c r="AD101" s="66"/>
    </row>
    <row r="102" spans="2:30" ht="15.75" customHeight="1">
      <c r="B102" s="70"/>
      <c r="C102" s="70"/>
      <c r="D102" s="13" t="s">
        <v>24</v>
      </c>
      <c r="E102" s="13" t="s">
        <v>25</v>
      </c>
      <c r="F102" s="13" t="s">
        <v>13</v>
      </c>
      <c r="G102" s="13" t="s">
        <v>24</v>
      </c>
      <c r="H102" s="13" t="s">
        <v>25</v>
      </c>
      <c r="I102" s="13" t="s">
        <v>13</v>
      </c>
      <c r="J102" s="13" t="s">
        <v>24</v>
      </c>
      <c r="K102" s="13" t="s">
        <v>25</v>
      </c>
      <c r="L102" s="13" t="s">
        <v>13</v>
      </c>
      <c r="M102" s="13" t="s">
        <v>24</v>
      </c>
      <c r="N102" s="13" t="s">
        <v>25</v>
      </c>
      <c r="O102" s="13" t="s">
        <v>13</v>
      </c>
      <c r="P102" s="70"/>
      <c r="Q102" s="14" t="s">
        <v>26</v>
      </c>
      <c r="R102" s="14" t="s">
        <v>27</v>
      </c>
      <c r="S102" s="14" t="s">
        <v>26</v>
      </c>
      <c r="T102" s="14" t="s">
        <v>27</v>
      </c>
      <c r="U102" s="14" t="s">
        <v>26</v>
      </c>
      <c r="V102" s="14" t="s">
        <v>27</v>
      </c>
      <c r="W102" s="14" t="s">
        <v>26</v>
      </c>
      <c r="X102" s="14" t="s">
        <v>27</v>
      </c>
      <c r="Y102" s="14" t="s">
        <v>26</v>
      </c>
      <c r="Z102" s="14" t="s">
        <v>27</v>
      </c>
      <c r="AA102" s="14" t="s">
        <v>26</v>
      </c>
      <c r="AB102" s="14" t="s">
        <v>27</v>
      </c>
      <c r="AC102" s="14" t="s">
        <v>26</v>
      </c>
      <c r="AD102" s="14" t="s">
        <v>27</v>
      </c>
    </row>
    <row r="103" spans="2:30" ht="15.75" customHeight="1">
      <c r="B103" s="15">
        <f>Datos!$B$54</f>
        <v>0</v>
      </c>
      <c r="C103" s="16">
        <f>Datos!$G$54</f>
        <v>0</v>
      </c>
      <c r="D103" s="18">
        <f t="shared" ref="D103:D122" si="162">D71</f>
        <v>0</v>
      </c>
      <c r="E103" s="20"/>
      <c r="F103" s="22">
        <f t="shared" ref="F103:G103" si="163">F71</f>
        <v>0</v>
      </c>
      <c r="G103" s="18">
        <f t="shared" si="163"/>
        <v>0</v>
      </c>
      <c r="H103" s="20"/>
      <c r="I103" s="22">
        <f t="shared" ref="I103:J103" si="164">I71</f>
        <v>0</v>
      </c>
      <c r="J103" s="18">
        <f t="shared" si="164"/>
        <v>0</v>
      </c>
      <c r="K103" s="20"/>
      <c r="L103" s="22">
        <f t="shared" ref="L103:M103" si="165">L71</f>
        <v>0</v>
      </c>
      <c r="M103" s="18">
        <f t="shared" si="165"/>
        <v>0</v>
      </c>
      <c r="N103" s="20"/>
      <c r="O103" s="22">
        <f t="shared" ref="O103:O122" si="166">O71</f>
        <v>0</v>
      </c>
      <c r="P103" s="23">
        <f t="shared" ref="P103:P122" si="167">(E103*F103+H103*I103+K103*L103+N103*O103)/100</f>
        <v>0</v>
      </c>
      <c r="Q103" s="24">
        <f t="shared" ref="Q103:Q122" si="168">Q71</f>
        <v>0</v>
      </c>
      <c r="R103" s="25">
        <f t="shared" ref="R103:R122" si="169">IF(Q103="S",$P103,0)</f>
        <v>0</v>
      </c>
      <c r="S103" s="24">
        <f t="shared" ref="S103:S122" si="170">S71</f>
        <v>0</v>
      </c>
      <c r="T103" s="25">
        <f t="shared" ref="T103:T122" si="171">IF(S103="S",$P103,0)</f>
        <v>0</v>
      </c>
      <c r="U103" s="24">
        <f t="shared" ref="U103:U122" si="172">U71</f>
        <v>0</v>
      </c>
      <c r="V103" s="25">
        <f t="shared" ref="V103:V122" si="173">IF(U103="S",$P103,0)</f>
        <v>0</v>
      </c>
      <c r="W103" s="24">
        <f t="shared" ref="W103:W122" si="174">W71</f>
        <v>0</v>
      </c>
      <c r="X103" s="25">
        <f t="shared" ref="X103:X122" si="175">IF(W103="S",$P103,0)</f>
        <v>0</v>
      </c>
      <c r="Y103" s="24">
        <f t="shared" ref="Y103:Y122" si="176">Y71</f>
        <v>0</v>
      </c>
      <c r="Z103" s="25">
        <f t="shared" ref="Z103:Z122" si="177">IF(Y103="S",$P103,0)</f>
        <v>0</v>
      </c>
      <c r="AA103" s="24">
        <f t="shared" ref="AA103:AA122" si="178">AA71</f>
        <v>0</v>
      </c>
      <c r="AB103" s="25">
        <f t="shared" ref="AB103:AB122" si="179">IF(AA103="S",$P103,0)</f>
        <v>0</v>
      </c>
      <c r="AC103" s="24">
        <f t="shared" ref="AC103:AC122" si="180">AC71</f>
        <v>0</v>
      </c>
      <c r="AD103" s="25">
        <f t="shared" ref="AD103:AD122" si="181">IF(AC103="S",$P103,0)</f>
        <v>0</v>
      </c>
    </row>
    <row r="104" spans="2:30" ht="15.75" customHeight="1">
      <c r="B104" s="15">
        <f>Datos!$B$56</f>
        <v>0</v>
      </c>
      <c r="C104" s="16">
        <f>Datos!$G$56</f>
        <v>0</v>
      </c>
      <c r="D104" s="18">
        <f t="shared" si="162"/>
        <v>0</v>
      </c>
      <c r="E104" s="20"/>
      <c r="F104" s="22">
        <f t="shared" ref="F104:G104" si="182">F72</f>
        <v>0</v>
      </c>
      <c r="G104" s="18">
        <f t="shared" si="182"/>
        <v>0</v>
      </c>
      <c r="H104" s="20"/>
      <c r="I104" s="22">
        <f t="shared" ref="I104:J104" si="183">I72</f>
        <v>0</v>
      </c>
      <c r="J104" s="18">
        <f t="shared" si="183"/>
        <v>0</v>
      </c>
      <c r="K104" s="20"/>
      <c r="L104" s="22">
        <f t="shared" ref="L104:M104" si="184">L72</f>
        <v>0</v>
      </c>
      <c r="M104" s="18">
        <f t="shared" si="184"/>
        <v>0</v>
      </c>
      <c r="N104" s="20"/>
      <c r="O104" s="22">
        <f t="shared" si="166"/>
        <v>0</v>
      </c>
      <c r="P104" s="23">
        <f t="shared" si="167"/>
        <v>0</v>
      </c>
      <c r="Q104" s="24">
        <f t="shared" si="168"/>
        <v>0</v>
      </c>
      <c r="R104" s="25">
        <f t="shared" si="169"/>
        <v>0</v>
      </c>
      <c r="S104" s="24">
        <f t="shared" si="170"/>
        <v>0</v>
      </c>
      <c r="T104" s="25">
        <f t="shared" si="171"/>
        <v>0</v>
      </c>
      <c r="U104" s="24">
        <f t="shared" si="172"/>
        <v>0</v>
      </c>
      <c r="V104" s="25">
        <f t="shared" si="173"/>
        <v>0</v>
      </c>
      <c r="W104" s="24">
        <f t="shared" si="174"/>
        <v>0</v>
      </c>
      <c r="X104" s="25">
        <f t="shared" si="175"/>
        <v>0</v>
      </c>
      <c r="Y104" s="24">
        <f t="shared" si="176"/>
        <v>0</v>
      </c>
      <c r="Z104" s="25">
        <f t="shared" si="177"/>
        <v>0</v>
      </c>
      <c r="AA104" s="24">
        <f t="shared" si="178"/>
        <v>0</v>
      </c>
      <c r="AB104" s="25">
        <f t="shared" si="179"/>
        <v>0</v>
      </c>
      <c r="AC104" s="24">
        <f t="shared" si="180"/>
        <v>0</v>
      </c>
      <c r="AD104" s="25">
        <f t="shared" si="181"/>
        <v>0</v>
      </c>
    </row>
    <row r="105" spans="2:30" ht="15.75" customHeight="1">
      <c r="B105" s="15">
        <f>Datos!$B$58</f>
        <v>0</v>
      </c>
      <c r="C105" s="16">
        <f>Datos!$G$58</f>
        <v>0</v>
      </c>
      <c r="D105" s="18">
        <f t="shared" si="162"/>
        <v>0</v>
      </c>
      <c r="E105" s="20"/>
      <c r="F105" s="22">
        <f t="shared" ref="F105:G105" si="185">F73</f>
        <v>0</v>
      </c>
      <c r="G105" s="18">
        <f t="shared" si="185"/>
        <v>0</v>
      </c>
      <c r="H105" s="20"/>
      <c r="I105" s="22">
        <f t="shared" ref="I105:J105" si="186">I73</f>
        <v>0</v>
      </c>
      <c r="J105" s="18">
        <f t="shared" si="186"/>
        <v>0</v>
      </c>
      <c r="K105" s="20"/>
      <c r="L105" s="22">
        <f t="shared" ref="L105:M105" si="187">L73</f>
        <v>0</v>
      </c>
      <c r="M105" s="18">
        <f t="shared" si="187"/>
        <v>0</v>
      </c>
      <c r="N105" s="20"/>
      <c r="O105" s="22">
        <f t="shared" si="166"/>
        <v>0</v>
      </c>
      <c r="P105" s="23">
        <f t="shared" si="167"/>
        <v>0</v>
      </c>
      <c r="Q105" s="24">
        <f t="shared" si="168"/>
        <v>0</v>
      </c>
      <c r="R105" s="25">
        <f t="shared" si="169"/>
        <v>0</v>
      </c>
      <c r="S105" s="24">
        <f t="shared" si="170"/>
        <v>0</v>
      </c>
      <c r="T105" s="25">
        <f t="shared" si="171"/>
        <v>0</v>
      </c>
      <c r="U105" s="24">
        <f t="shared" si="172"/>
        <v>0</v>
      </c>
      <c r="V105" s="25">
        <f t="shared" si="173"/>
        <v>0</v>
      </c>
      <c r="W105" s="24">
        <f t="shared" si="174"/>
        <v>0</v>
      </c>
      <c r="X105" s="25">
        <f t="shared" si="175"/>
        <v>0</v>
      </c>
      <c r="Y105" s="24">
        <f t="shared" si="176"/>
        <v>0</v>
      </c>
      <c r="Z105" s="25">
        <f t="shared" si="177"/>
        <v>0</v>
      </c>
      <c r="AA105" s="24">
        <f t="shared" si="178"/>
        <v>0</v>
      </c>
      <c r="AB105" s="25">
        <f t="shared" si="179"/>
        <v>0</v>
      </c>
      <c r="AC105" s="24">
        <f t="shared" si="180"/>
        <v>0</v>
      </c>
      <c r="AD105" s="25">
        <f t="shared" si="181"/>
        <v>0</v>
      </c>
    </row>
    <row r="106" spans="2:30" ht="15.75" customHeight="1">
      <c r="B106" s="16">
        <f>Datos!$B$60</f>
        <v>0</v>
      </c>
      <c r="C106" s="16">
        <f>Datos!$G$60</f>
        <v>0</v>
      </c>
      <c r="D106" s="18">
        <f t="shared" si="162"/>
        <v>0</v>
      </c>
      <c r="E106" s="20"/>
      <c r="F106" s="22">
        <f t="shared" ref="F106:G106" si="188">F74</f>
        <v>0</v>
      </c>
      <c r="G106" s="18">
        <f t="shared" si="188"/>
        <v>0</v>
      </c>
      <c r="H106" s="20"/>
      <c r="I106" s="22">
        <f t="shared" ref="I106:J106" si="189">I74</f>
        <v>0</v>
      </c>
      <c r="J106" s="18">
        <f t="shared" si="189"/>
        <v>0</v>
      </c>
      <c r="K106" s="20"/>
      <c r="L106" s="22">
        <f t="shared" ref="L106:M106" si="190">L74</f>
        <v>0</v>
      </c>
      <c r="M106" s="18">
        <f t="shared" si="190"/>
        <v>0</v>
      </c>
      <c r="N106" s="20"/>
      <c r="O106" s="22">
        <f t="shared" si="166"/>
        <v>0</v>
      </c>
      <c r="P106" s="23">
        <f t="shared" si="167"/>
        <v>0</v>
      </c>
      <c r="Q106" s="24">
        <f t="shared" si="168"/>
        <v>0</v>
      </c>
      <c r="R106" s="25">
        <f t="shared" si="169"/>
        <v>0</v>
      </c>
      <c r="S106" s="24">
        <f t="shared" si="170"/>
        <v>0</v>
      </c>
      <c r="T106" s="25">
        <f t="shared" si="171"/>
        <v>0</v>
      </c>
      <c r="U106" s="24">
        <f t="shared" si="172"/>
        <v>0</v>
      </c>
      <c r="V106" s="25">
        <f t="shared" si="173"/>
        <v>0</v>
      </c>
      <c r="W106" s="24">
        <f t="shared" si="174"/>
        <v>0</v>
      </c>
      <c r="X106" s="25">
        <f t="shared" si="175"/>
        <v>0</v>
      </c>
      <c r="Y106" s="24">
        <f t="shared" si="176"/>
        <v>0</v>
      </c>
      <c r="Z106" s="25">
        <f t="shared" si="177"/>
        <v>0</v>
      </c>
      <c r="AA106" s="24">
        <f t="shared" si="178"/>
        <v>0</v>
      </c>
      <c r="AB106" s="25">
        <f t="shared" si="179"/>
        <v>0</v>
      </c>
      <c r="AC106" s="24">
        <f t="shared" si="180"/>
        <v>0</v>
      </c>
      <c r="AD106" s="25">
        <f t="shared" si="181"/>
        <v>0</v>
      </c>
    </row>
    <row r="107" spans="2:30" ht="15.75" customHeight="1">
      <c r="B107" s="16">
        <f>Datos!$B$62</f>
        <v>0</v>
      </c>
      <c r="C107" s="16">
        <f>Datos!$G$62</f>
        <v>0</v>
      </c>
      <c r="D107" s="18">
        <f t="shared" si="162"/>
        <v>0</v>
      </c>
      <c r="E107" s="20"/>
      <c r="F107" s="22">
        <f t="shared" ref="F107:G107" si="191">F75</f>
        <v>0</v>
      </c>
      <c r="G107" s="18">
        <f t="shared" si="191"/>
        <v>0</v>
      </c>
      <c r="H107" s="20"/>
      <c r="I107" s="22">
        <f t="shared" ref="I107:J107" si="192">I75</f>
        <v>0</v>
      </c>
      <c r="J107" s="18">
        <f t="shared" si="192"/>
        <v>0</v>
      </c>
      <c r="K107" s="20"/>
      <c r="L107" s="22">
        <f t="shared" ref="L107:M107" si="193">L75</f>
        <v>0</v>
      </c>
      <c r="M107" s="18">
        <f t="shared" si="193"/>
        <v>0</v>
      </c>
      <c r="N107" s="20"/>
      <c r="O107" s="22">
        <f t="shared" si="166"/>
        <v>0</v>
      </c>
      <c r="P107" s="23">
        <f t="shared" si="167"/>
        <v>0</v>
      </c>
      <c r="Q107" s="24">
        <f t="shared" si="168"/>
        <v>0</v>
      </c>
      <c r="R107" s="25">
        <f t="shared" si="169"/>
        <v>0</v>
      </c>
      <c r="S107" s="24">
        <f t="shared" si="170"/>
        <v>0</v>
      </c>
      <c r="T107" s="25">
        <f t="shared" si="171"/>
        <v>0</v>
      </c>
      <c r="U107" s="24">
        <f t="shared" si="172"/>
        <v>0</v>
      </c>
      <c r="V107" s="25">
        <f t="shared" si="173"/>
        <v>0</v>
      </c>
      <c r="W107" s="24">
        <f t="shared" si="174"/>
        <v>0</v>
      </c>
      <c r="X107" s="25">
        <f t="shared" si="175"/>
        <v>0</v>
      </c>
      <c r="Y107" s="24">
        <f t="shared" si="176"/>
        <v>0</v>
      </c>
      <c r="Z107" s="25">
        <f t="shared" si="177"/>
        <v>0</v>
      </c>
      <c r="AA107" s="24">
        <f t="shared" si="178"/>
        <v>0</v>
      </c>
      <c r="AB107" s="25">
        <f t="shared" si="179"/>
        <v>0</v>
      </c>
      <c r="AC107" s="24">
        <f t="shared" si="180"/>
        <v>0</v>
      </c>
      <c r="AD107" s="25">
        <f t="shared" si="181"/>
        <v>0</v>
      </c>
    </row>
    <row r="108" spans="2:30" ht="15.75" customHeight="1">
      <c r="B108" s="16">
        <f>Datos!$B$64</f>
        <v>0</v>
      </c>
      <c r="C108" s="16">
        <f>Datos!$G$64</f>
        <v>0</v>
      </c>
      <c r="D108" s="18">
        <f t="shared" si="162"/>
        <v>0</v>
      </c>
      <c r="E108" s="20"/>
      <c r="F108" s="22">
        <f t="shared" ref="F108:G108" si="194">F76</f>
        <v>0</v>
      </c>
      <c r="G108" s="18">
        <f t="shared" si="194"/>
        <v>0</v>
      </c>
      <c r="H108" s="20"/>
      <c r="I108" s="22">
        <f t="shared" ref="I108:J108" si="195">I76</f>
        <v>0</v>
      </c>
      <c r="J108" s="18">
        <f t="shared" si="195"/>
        <v>0</v>
      </c>
      <c r="K108" s="20"/>
      <c r="L108" s="22">
        <f t="shared" ref="L108:M108" si="196">L76</f>
        <v>0</v>
      </c>
      <c r="M108" s="18">
        <f t="shared" si="196"/>
        <v>0</v>
      </c>
      <c r="N108" s="20"/>
      <c r="O108" s="22">
        <f t="shared" si="166"/>
        <v>0</v>
      </c>
      <c r="P108" s="23">
        <f t="shared" si="167"/>
        <v>0</v>
      </c>
      <c r="Q108" s="24">
        <f t="shared" si="168"/>
        <v>0</v>
      </c>
      <c r="R108" s="25">
        <f t="shared" si="169"/>
        <v>0</v>
      </c>
      <c r="S108" s="24">
        <f t="shared" si="170"/>
        <v>0</v>
      </c>
      <c r="T108" s="25">
        <f t="shared" si="171"/>
        <v>0</v>
      </c>
      <c r="U108" s="24">
        <f t="shared" si="172"/>
        <v>0</v>
      </c>
      <c r="V108" s="25">
        <f t="shared" si="173"/>
        <v>0</v>
      </c>
      <c r="W108" s="24">
        <f t="shared" si="174"/>
        <v>0</v>
      </c>
      <c r="X108" s="25">
        <f t="shared" si="175"/>
        <v>0</v>
      </c>
      <c r="Y108" s="24">
        <f t="shared" si="176"/>
        <v>0</v>
      </c>
      <c r="Z108" s="25">
        <f t="shared" si="177"/>
        <v>0</v>
      </c>
      <c r="AA108" s="24">
        <f t="shared" si="178"/>
        <v>0</v>
      </c>
      <c r="AB108" s="25">
        <f t="shared" si="179"/>
        <v>0</v>
      </c>
      <c r="AC108" s="24">
        <f t="shared" si="180"/>
        <v>0</v>
      </c>
      <c r="AD108" s="25">
        <f t="shared" si="181"/>
        <v>0</v>
      </c>
    </row>
    <row r="109" spans="2:30" ht="15.75" customHeight="1">
      <c r="B109" s="16">
        <f>Datos!$B$66</f>
        <v>0</v>
      </c>
      <c r="C109" s="16">
        <f>Datos!$G$66</f>
        <v>0</v>
      </c>
      <c r="D109" s="18">
        <f t="shared" si="162"/>
        <v>0</v>
      </c>
      <c r="E109" s="20"/>
      <c r="F109" s="22">
        <f t="shared" ref="F109:G109" si="197">F77</f>
        <v>0</v>
      </c>
      <c r="G109" s="18">
        <f t="shared" si="197"/>
        <v>0</v>
      </c>
      <c r="H109" s="20"/>
      <c r="I109" s="22">
        <f t="shared" ref="I109:J109" si="198">I77</f>
        <v>0</v>
      </c>
      <c r="J109" s="18">
        <f t="shared" si="198"/>
        <v>0</v>
      </c>
      <c r="K109" s="20"/>
      <c r="L109" s="22">
        <f t="shared" ref="L109:M109" si="199">L77</f>
        <v>0</v>
      </c>
      <c r="M109" s="18">
        <f t="shared" si="199"/>
        <v>0</v>
      </c>
      <c r="N109" s="20"/>
      <c r="O109" s="22">
        <f t="shared" si="166"/>
        <v>0</v>
      </c>
      <c r="P109" s="23">
        <f t="shared" si="167"/>
        <v>0</v>
      </c>
      <c r="Q109" s="24">
        <f t="shared" si="168"/>
        <v>0</v>
      </c>
      <c r="R109" s="25">
        <f t="shared" si="169"/>
        <v>0</v>
      </c>
      <c r="S109" s="24">
        <f t="shared" si="170"/>
        <v>0</v>
      </c>
      <c r="T109" s="25">
        <f t="shared" si="171"/>
        <v>0</v>
      </c>
      <c r="U109" s="24">
        <f t="shared" si="172"/>
        <v>0</v>
      </c>
      <c r="V109" s="25">
        <f t="shared" si="173"/>
        <v>0</v>
      </c>
      <c r="W109" s="24">
        <f t="shared" si="174"/>
        <v>0</v>
      </c>
      <c r="X109" s="25">
        <f t="shared" si="175"/>
        <v>0</v>
      </c>
      <c r="Y109" s="24">
        <f t="shared" si="176"/>
        <v>0</v>
      </c>
      <c r="Z109" s="25">
        <f t="shared" si="177"/>
        <v>0</v>
      </c>
      <c r="AA109" s="24">
        <f t="shared" si="178"/>
        <v>0</v>
      </c>
      <c r="AB109" s="25">
        <f t="shared" si="179"/>
        <v>0</v>
      </c>
      <c r="AC109" s="24">
        <f t="shared" si="180"/>
        <v>0</v>
      </c>
      <c r="AD109" s="25">
        <f t="shared" si="181"/>
        <v>0</v>
      </c>
    </row>
    <row r="110" spans="2:30" ht="15.75" customHeight="1">
      <c r="B110" s="16">
        <f>Datos!$B$68</f>
        <v>0</v>
      </c>
      <c r="C110" s="16">
        <f>Datos!$G$68</f>
        <v>0</v>
      </c>
      <c r="D110" s="18">
        <f t="shared" si="162"/>
        <v>0</v>
      </c>
      <c r="E110" s="20"/>
      <c r="F110" s="22">
        <f t="shared" ref="F110:G110" si="200">F78</f>
        <v>0</v>
      </c>
      <c r="G110" s="18">
        <f t="shared" si="200"/>
        <v>0</v>
      </c>
      <c r="H110" s="20"/>
      <c r="I110" s="22">
        <f t="shared" ref="I110:J110" si="201">I78</f>
        <v>0</v>
      </c>
      <c r="J110" s="18">
        <f t="shared" si="201"/>
        <v>0</v>
      </c>
      <c r="K110" s="20"/>
      <c r="L110" s="22">
        <f t="shared" ref="L110:M110" si="202">L78</f>
        <v>0</v>
      </c>
      <c r="M110" s="18">
        <f t="shared" si="202"/>
        <v>0</v>
      </c>
      <c r="N110" s="20"/>
      <c r="O110" s="22">
        <f t="shared" si="166"/>
        <v>0</v>
      </c>
      <c r="P110" s="23">
        <f t="shared" si="167"/>
        <v>0</v>
      </c>
      <c r="Q110" s="24">
        <f t="shared" si="168"/>
        <v>0</v>
      </c>
      <c r="R110" s="25">
        <f t="shared" si="169"/>
        <v>0</v>
      </c>
      <c r="S110" s="24">
        <f t="shared" si="170"/>
        <v>0</v>
      </c>
      <c r="T110" s="25">
        <f t="shared" si="171"/>
        <v>0</v>
      </c>
      <c r="U110" s="24">
        <f t="shared" si="172"/>
        <v>0</v>
      </c>
      <c r="V110" s="25">
        <f t="shared" si="173"/>
        <v>0</v>
      </c>
      <c r="W110" s="24">
        <f t="shared" si="174"/>
        <v>0</v>
      </c>
      <c r="X110" s="25">
        <f t="shared" si="175"/>
        <v>0</v>
      </c>
      <c r="Y110" s="24">
        <f t="shared" si="176"/>
        <v>0</v>
      </c>
      <c r="Z110" s="25">
        <f t="shared" si="177"/>
        <v>0</v>
      </c>
      <c r="AA110" s="24">
        <f t="shared" si="178"/>
        <v>0</v>
      </c>
      <c r="AB110" s="25">
        <f t="shared" si="179"/>
        <v>0</v>
      </c>
      <c r="AC110" s="24">
        <f t="shared" si="180"/>
        <v>0</v>
      </c>
      <c r="AD110" s="25">
        <f t="shared" si="181"/>
        <v>0</v>
      </c>
    </row>
    <row r="111" spans="2:30" ht="15.75" customHeight="1">
      <c r="B111" s="16">
        <f>Datos!$B$70</f>
        <v>0</v>
      </c>
      <c r="C111" s="16">
        <f>Datos!$G$70</f>
        <v>0</v>
      </c>
      <c r="D111" s="18">
        <f t="shared" si="162"/>
        <v>0</v>
      </c>
      <c r="E111" s="20"/>
      <c r="F111" s="22">
        <f t="shared" ref="F111:G111" si="203">F79</f>
        <v>0</v>
      </c>
      <c r="G111" s="18">
        <f t="shared" si="203"/>
        <v>0</v>
      </c>
      <c r="H111" s="20"/>
      <c r="I111" s="22">
        <f t="shared" ref="I111:J111" si="204">I79</f>
        <v>0</v>
      </c>
      <c r="J111" s="18">
        <f t="shared" si="204"/>
        <v>0</v>
      </c>
      <c r="K111" s="20"/>
      <c r="L111" s="22">
        <f t="shared" ref="L111:M111" si="205">L79</f>
        <v>0</v>
      </c>
      <c r="M111" s="18">
        <f t="shared" si="205"/>
        <v>0</v>
      </c>
      <c r="N111" s="20"/>
      <c r="O111" s="22">
        <f t="shared" si="166"/>
        <v>0</v>
      </c>
      <c r="P111" s="23">
        <f t="shared" si="167"/>
        <v>0</v>
      </c>
      <c r="Q111" s="24">
        <f t="shared" si="168"/>
        <v>0</v>
      </c>
      <c r="R111" s="25">
        <f t="shared" si="169"/>
        <v>0</v>
      </c>
      <c r="S111" s="24">
        <f t="shared" si="170"/>
        <v>0</v>
      </c>
      <c r="T111" s="25">
        <f t="shared" si="171"/>
        <v>0</v>
      </c>
      <c r="U111" s="24">
        <f t="shared" si="172"/>
        <v>0</v>
      </c>
      <c r="V111" s="25">
        <f t="shared" si="173"/>
        <v>0</v>
      </c>
      <c r="W111" s="24">
        <f t="shared" si="174"/>
        <v>0</v>
      </c>
      <c r="X111" s="25">
        <f t="shared" si="175"/>
        <v>0</v>
      </c>
      <c r="Y111" s="24">
        <f t="shared" si="176"/>
        <v>0</v>
      </c>
      <c r="Z111" s="25">
        <f t="shared" si="177"/>
        <v>0</v>
      </c>
      <c r="AA111" s="24">
        <f t="shared" si="178"/>
        <v>0</v>
      </c>
      <c r="AB111" s="25">
        <f t="shared" si="179"/>
        <v>0</v>
      </c>
      <c r="AC111" s="24">
        <f t="shared" si="180"/>
        <v>0</v>
      </c>
      <c r="AD111" s="25">
        <f t="shared" si="181"/>
        <v>0</v>
      </c>
    </row>
    <row r="112" spans="2:30" ht="15.75" customHeight="1">
      <c r="B112" s="16">
        <f>Datos!$B$72</f>
        <v>0</v>
      </c>
      <c r="C112" s="16">
        <f>Datos!$G$72</f>
        <v>0</v>
      </c>
      <c r="D112" s="18">
        <f t="shared" si="162"/>
        <v>0</v>
      </c>
      <c r="E112" s="20"/>
      <c r="F112" s="22">
        <f t="shared" ref="F112:G112" si="206">F80</f>
        <v>0</v>
      </c>
      <c r="G112" s="18">
        <f t="shared" si="206"/>
        <v>0</v>
      </c>
      <c r="H112" s="20"/>
      <c r="I112" s="22">
        <f t="shared" ref="I112:J112" si="207">I80</f>
        <v>0</v>
      </c>
      <c r="J112" s="18">
        <f t="shared" si="207"/>
        <v>0</v>
      </c>
      <c r="K112" s="20"/>
      <c r="L112" s="22">
        <f t="shared" ref="L112:M112" si="208">L80</f>
        <v>0</v>
      </c>
      <c r="M112" s="18">
        <f t="shared" si="208"/>
        <v>0</v>
      </c>
      <c r="N112" s="20"/>
      <c r="O112" s="22">
        <f t="shared" si="166"/>
        <v>0</v>
      </c>
      <c r="P112" s="23">
        <f t="shared" si="167"/>
        <v>0</v>
      </c>
      <c r="Q112" s="24">
        <f t="shared" si="168"/>
        <v>0</v>
      </c>
      <c r="R112" s="25">
        <f t="shared" si="169"/>
        <v>0</v>
      </c>
      <c r="S112" s="24">
        <f t="shared" si="170"/>
        <v>0</v>
      </c>
      <c r="T112" s="25">
        <f t="shared" si="171"/>
        <v>0</v>
      </c>
      <c r="U112" s="24">
        <f t="shared" si="172"/>
        <v>0</v>
      </c>
      <c r="V112" s="25">
        <f t="shared" si="173"/>
        <v>0</v>
      </c>
      <c r="W112" s="24">
        <f t="shared" si="174"/>
        <v>0</v>
      </c>
      <c r="X112" s="25">
        <f t="shared" si="175"/>
        <v>0</v>
      </c>
      <c r="Y112" s="24">
        <f t="shared" si="176"/>
        <v>0</v>
      </c>
      <c r="Z112" s="25">
        <f t="shared" si="177"/>
        <v>0</v>
      </c>
      <c r="AA112" s="24">
        <f t="shared" si="178"/>
        <v>0</v>
      </c>
      <c r="AB112" s="25">
        <f t="shared" si="179"/>
        <v>0</v>
      </c>
      <c r="AC112" s="24">
        <f t="shared" si="180"/>
        <v>0</v>
      </c>
      <c r="AD112" s="25">
        <f t="shared" si="181"/>
        <v>0</v>
      </c>
    </row>
    <row r="113" spans="2:30" ht="15.75" customHeight="1">
      <c r="B113" s="16">
        <f>Datos!$B$74</f>
        <v>0</v>
      </c>
      <c r="C113" s="16">
        <f>Datos!$G$74</f>
        <v>0</v>
      </c>
      <c r="D113" s="18">
        <f t="shared" si="162"/>
        <v>0</v>
      </c>
      <c r="E113" s="20"/>
      <c r="F113" s="22">
        <f t="shared" ref="F113:G113" si="209">F81</f>
        <v>0</v>
      </c>
      <c r="G113" s="18">
        <f t="shared" si="209"/>
        <v>0</v>
      </c>
      <c r="H113" s="20"/>
      <c r="I113" s="22">
        <f t="shared" ref="I113:J113" si="210">I81</f>
        <v>0</v>
      </c>
      <c r="J113" s="18">
        <f t="shared" si="210"/>
        <v>0</v>
      </c>
      <c r="K113" s="20"/>
      <c r="L113" s="22">
        <f t="shared" ref="L113:M113" si="211">L81</f>
        <v>0</v>
      </c>
      <c r="M113" s="18">
        <f t="shared" si="211"/>
        <v>0</v>
      </c>
      <c r="N113" s="20"/>
      <c r="O113" s="22">
        <f t="shared" si="166"/>
        <v>0</v>
      </c>
      <c r="P113" s="23">
        <f t="shared" si="167"/>
        <v>0</v>
      </c>
      <c r="Q113" s="24">
        <f t="shared" si="168"/>
        <v>0</v>
      </c>
      <c r="R113" s="25">
        <f t="shared" si="169"/>
        <v>0</v>
      </c>
      <c r="S113" s="24">
        <f t="shared" si="170"/>
        <v>0</v>
      </c>
      <c r="T113" s="25">
        <f t="shared" si="171"/>
        <v>0</v>
      </c>
      <c r="U113" s="24">
        <f t="shared" si="172"/>
        <v>0</v>
      </c>
      <c r="V113" s="25">
        <f t="shared" si="173"/>
        <v>0</v>
      </c>
      <c r="W113" s="24">
        <f t="shared" si="174"/>
        <v>0</v>
      </c>
      <c r="X113" s="25">
        <f t="shared" si="175"/>
        <v>0</v>
      </c>
      <c r="Y113" s="24">
        <f t="shared" si="176"/>
        <v>0</v>
      </c>
      <c r="Z113" s="25">
        <f t="shared" si="177"/>
        <v>0</v>
      </c>
      <c r="AA113" s="24">
        <f t="shared" si="178"/>
        <v>0</v>
      </c>
      <c r="AB113" s="25">
        <f t="shared" si="179"/>
        <v>0</v>
      </c>
      <c r="AC113" s="24">
        <f t="shared" si="180"/>
        <v>0</v>
      </c>
      <c r="AD113" s="25">
        <f t="shared" si="181"/>
        <v>0</v>
      </c>
    </row>
    <row r="114" spans="2:30" ht="15.75" customHeight="1">
      <c r="B114" s="16">
        <f>Datos!$B$76</f>
        <v>0</v>
      </c>
      <c r="C114" s="16">
        <f>Datos!$G$76</f>
        <v>0</v>
      </c>
      <c r="D114" s="18">
        <f t="shared" si="162"/>
        <v>0</v>
      </c>
      <c r="E114" s="20"/>
      <c r="F114" s="22">
        <f t="shared" ref="F114:G114" si="212">F82</f>
        <v>0</v>
      </c>
      <c r="G114" s="18">
        <f t="shared" si="212"/>
        <v>0</v>
      </c>
      <c r="H114" s="20"/>
      <c r="I114" s="22">
        <f t="shared" ref="I114:J114" si="213">I82</f>
        <v>0</v>
      </c>
      <c r="J114" s="18">
        <f t="shared" si="213"/>
        <v>0</v>
      </c>
      <c r="K114" s="20"/>
      <c r="L114" s="22">
        <f t="shared" ref="L114:M114" si="214">L82</f>
        <v>0</v>
      </c>
      <c r="M114" s="18">
        <f t="shared" si="214"/>
        <v>0</v>
      </c>
      <c r="N114" s="20"/>
      <c r="O114" s="22">
        <f t="shared" si="166"/>
        <v>0</v>
      </c>
      <c r="P114" s="23">
        <f t="shared" si="167"/>
        <v>0</v>
      </c>
      <c r="Q114" s="24">
        <f t="shared" si="168"/>
        <v>0</v>
      </c>
      <c r="R114" s="25">
        <f t="shared" si="169"/>
        <v>0</v>
      </c>
      <c r="S114" s="24">
        <f t="shared" si="170"/>
        <v>0</v>
      </c>
      <c r="T114" s="25">
        <f t="shared" si="171"/>
        <v>0</v>
      </c>
      <c r="U114" s="24">
        <f t="shared" si="172"/>
        <v>0</v>
      </c>
      <c r="V114" s="25">
        <f t="shared" si="173"/>
        <v>0</v>
      </c>
      <c r="W114" s="24">
        <f t="shared" si="174"/>
        <v>0</v>
      </c>
      <c r="X114" s="25">
        <f t="shared" si="175"/>
        <v>0</v>
      </c>
      <c r="Y114" s="24">
        <f t="shared" si="176"/>
        <v>0</v>
      </c>
      <c r="Z114" s="25">
        <f t="shared" si="177"/>
        <v>0</v>
      </c>
      <c r="AA114" s="24">
        <f t="shared" si="178"/>
        <v>0</v>
      </c>
      <c r="AB114" s="25">
        <f t="shared" si="179"/>
        <v>0</v>
      </c>
      <c r="AC114" s="24">
        <f t="shared" si="180"/>
        <v>0</v>
      </c>
      <c r="AD114" s="25">
        <f t="shared" si="181"/>
        <v>0</v>
      </c>
    </row>
    <row r="115" spans="2:30" ht="15.75" customHeight="1">
      <c r="B115" s="16">
        <f>Datos!$B$78</f>
        <v>0</v>
      </c>
      <c r="C115" s="16">
        <f>Datos!$G$78</f>
        <v>0</v>
      </c>
      <c r="D115" s="18">
        <f t="shared" si="162"/>
        <v>0</v>
      </c>
      <c r="E115" s="20"/>
      <c r="F115" s="22">
        <f t="shared" ref="F115:G115" si="215">F83</f>
        <v>0</v>
      </c>
      <c r="G115" s="18">
        <f t="shared" si="215"/>
        <v>0</v>
      </c>
      <c r="H115" s="20"/>
      <c r="I115" s="22">
        <f t="shared" ref="I115:J115" si="216">I83</f>
        <v>0</v>
      </c>
      <c r="J115" s="18">
        <f t="shared" si="216"/>
        <v>0</v>
      </c>
      <c r="K115" s="20"/>
      <c r="L115" s="22">
        <f t="shared" ref="L115:M115" si="217">L83</f>
        <v>0</v>
      </c>
      <c r="M115" s="18">
        <f t="shared" si="217"/>
        <v>0</v>
      </c>
      <c r="N115" s="20"/>
      <c r="O115" s="22">
        <f t="shared" si="166"/>
        <v>0</v>
      </c>
      <c r="P115" s="23">
        <f t="shared" si="167"/>
        <v>0</v>
      </c>
      <c r="Q115" s="24">
        <f t="shared" si="168"/>
        <v>0</v>
      </c>
      <c r="R115" s="25">
        <f t="shared" si="169"/>
        <v>0</v>
      </c>
      <c r="S115" s="24">
        <f t="shared" si="170"/>
        <v>0</v>
      </c>
      <c r="T115" s="25">
        <f t="shared" si="171"/>
        <v>0</v>
      </c>
      <c r="U115" s="24">
        <f t="shared" si="172"/>
        <v>0</v>
      </c>
      <c r="V115" s="25">
        <f t="shared" si="173"/>
        <v>0</v>
      </c>
      <c r="W115" s="24">
        <f t="shared" si="174"/>
        <v>0</v>
      </c>
      <c r="X115" s="25">
        <f t="shared" si="175"/>
        <v>0</v>
      </c>
      <c r="Y115" s="24">
        <f t="shared" si="176"/>
        <v>0</v>
      </c>
      <c r="Z115" s="25">
        <f t="shared" si="177"/>
        <v>0</v>
      </c>
      <c r="AA115" s="24">
        <f t="shared" si="178"/>
        <v>0</v>
      </c>
      <c r="AB115" s="25">
        <f t="shared" si="179"/>
        <v>0</v>
      </c>
      <c r="AC115" s="24">
        <f t="shared" si="180"/>
        <v>0</v>
      </c>
      <c r="AD115" s="25">
        <f t="shared" si="181"/>
        <v>0</v>
      </c>
    </row>
    <row r="116" spans="2:30" ht="15.75" customHeight="1">
      <c r="B116" s="16">
        <f>Datos!$B$80</f>
        <v>0</v>
      </c>
      <c r="C116" s="16">
        <f>Datos!$G$80</f>
        <v>0</v>
      </c>
      <c r="D116" s="18">
        <f t="shared" si="162"/>
        <v>0</v>
      </c>
      <c r="E116" s="20"/>
      <c r="F116" s="22">
        <f t="shared" ref="F116:G116" si="218">F84</f>
        <v>0</v>
      </c>
      <c r="G116" s="18">
        <f t="shared" si="218"/>
        <v>0</v>
      </c>
      <c r="H116" s="20"/>
      <c r="I116" s="22">
        <f t="shared" ref="I116:J116" si="219">I84</f>
        <v>0</v>
      </c>
      <c r="J116" s="18">
        <f t="shared" si="219"/>
        <v>0</v>
      </c>
      <c r="K116" s="20"/>
      <c r="L116" s="22">
        <f t="shared" ref="L116:M116" si="220">L84</f>
        <v>0</v>
      </c>
      <c r="M116" s="18">
        <f t="shared" si="220"/>
        <v>0</v>
      </c>
      <c r="N116" s="20"/>
      <c r="O116" s="22">
        <f t="shared" si="166"/>
        <v>0</v>
      </c>
      <c r="P116" s="23">
        <f t="shared" si="167"/>
        <v>0</v>
      </c>
      <c r="Q116" s="24">
        <f t="shared" si="168"/>
        <v>0</v>
      </c>
      <c r="R116" s="25">
        <f t="shared" si="169"/>
        <v>0</v>
      </c>
      <c r="S116" s="24">
        <f t="shared" si="170"/>
        <v>0</v>
      </c>
      <c r="T116" s="25">
        <f t="shared" si="171"/>
        <v>0</v>
      </c>
      <c r="U116" s="24">
        <f t="shared" si="172"/>
        <v>0</v>
      </c>
      <c r="V116" s="25">
        <f t="shared" si="173"/>
        <v>0</v>
      </c>
      <c r="W116" s="24">
        <f t="shared" si="174"/>
        <v>0</v>
      </c>
      <c r="X116" s="25">
        <f t="shared" si="175"/>
        <v>0</v>
      </c>
      <c r="Y116" s="24">
        <f t="shared" si="176"/>
        <v>0</v>
      </c>
      <c r="Z116" s="25">
        <f t="shared" si="177"/>
        <v>0</v>
      </c>
      <c r="AA116" s="24">
        <f t="shared" si="178"/>
        <v>0</v>
      </c>
      <c r="AB116" s="25">
        <f t="shared" si="179"/>
        <v>0</v>
      </c>
      <c r="AC116" s="24">
        <f t="shared" si="180"/>
        <v>0</v>
      </c>
      <c r="AD116" s="25">
        <f t="shared" si="181"/>
        <v>0</v>
      </c>
    </row>
    <row r="117" spans="2:30" ht="15.75" customHeight="1">
      <c r="B117" s="16">
        <f>Datos!$B$82</f>
        <v>0</v>
      </c>
      <c r="C117" s="16">
        <f>Datos!$G$82</f>
        <v>0</v>
      </c>
      <c r="D117" s="18">
        <f t="shared" si="162"/>
        <v>0</v>
      </c>
      <c r="E117" s="20"/>
      <c r="F117" s="22">
        <f t="shared" ref="F117:G117" si="221">F85</f>
        <v>0</v>
      </c>
      <c r="G117" s="18">
        <f t="shared" si="221"/>
        <v>0</v>
      </c>
      <c r="H117" s="20"/>
      <c r="I117" s="22">
        <f t="shared" ref="I117:J117" si="222">I85</f>
        <v>0</v>
      </c>
      <c r="J117" s="18">
        <f t="shared" si="222"/>
        <v>0</v>
      </c>
      <c r="K117" s="20"/>
      <c r="L117" s="22">
        <f t="shared" ref="L117:M117" si="223">L85</f>
        <v>0</v>
      </c>
      <c r="M117" s="18">
        <f t="shared" si="223"/>
        <v>0</v>
      </c>
      <c r="N117" s="20"/>
      <c r="O117" s="22">
        <f t="shared" si="166"/>
        <v>0</v>
      </c>
      <c r="P117" s="23">
        <f t="shared" si="167"/>
        <v>0</v>
      </c>
      <c r="Q117" s="24">
        <f t="shared" si="168"/>
        <v>0</v>
      </c>
      <c r="R117" s="25">
        <f t="shared" si="169"/>
        <v>0</v>
      </c>
      <c r="S117" s="24">
        <f t="shared" si="170"/>
        <v>0</v>
      </c>
      <c r="T117" s="25">
        <f t="shared" si="171"/>
        <v>0</v>
      </c>
      <c r="U117" s="24">
        <f t="shared" si="172"/>
        <v>0</v>
      </c>
      <c r="V117" s="25">
        <f t="shared" si="173"/>
        <v>0</v>
      </c>
      <c r="W117" s="24">
        <f t="shared" si="174"/>
        <v>0</v>
      </c>
      <c r="X117" s="25">
        <f t="shared" si="175"/>
        <v>0</v>
      </c>
      <c r="Y117" s="24">
        <f t="shared" si="176"/>
        <v>0</v>
      </c>
      <c r="Z117" s="25">
        <f t="shared" si="177"/>
        <v>0</v>
      </c>
      <c r="AA117" s="24">
        <f t="shared" si="178"/>
        <v>0</v>
      </c>
      <c r="AB117" s="25">
        <f t="shared" si="179"/>
        <v>0</v>
      </c>
      <c r="AC117" s="24">
        <f t="shared" si="180"/>
        <v>0</v>
      </c>
      <c r="AD117" s="25">
        <f t="shared" si="181"/>
        <v>0</v>
      </c>
    </row>
    <row r="118" spans="2:30" ht="15.75" customHeight="1">
      <c r="B118" s="16">
        <f>Datos!$B$84</f>
        <v>0</v>
      </c>
      <c r="C118" s="16">
        <f>Datos!$G$84</f>
        <v>0</v>
      </c>
      <c r="D118" s="18">
        <f t="shared" si="162"/>
        <v>0</v>
      </c>
      <c r="E118" s="20"/>
      <c r="F118" s="22">
        <f t="shared" ref="F118:G118" si="224">F86</f>
        <v>0</v>
      </c>
      <c r="G118" s="18">
        <f t="shared" si="224"/>
        <v>0</v>
      </c>
      <c r="H118" s="20"/>
      <c r="I118" s="22">
        <f t="shared" ref="I118:J118" si="225">I86</f>
        <v>0</v>
      </c>
      <c r="J118" s="18">
        <f t="shared" si="225"/>
        <v>0</v>
      </c>
      <c r="K118" s="20"/>
      <c r="L118" s="22">
        <f t="shared" ref="L118:M118" si="226">L86</f>
        <v>0</v>
      </c>
      <c r="M118" s="18">
        <f t="shared" si="226"/>
        <v>0</v>
      </c>
      <c r="N118" s="20"/>
      <c r="O118" s="22">
        <f t="shared" si="166"/>
        <v>0</v>
      </c>
      <c r="P118" s="23">
        <f t="shared" si="167"/>
        <v>0</v>
      </c>
      <c r="Q118" s="24">
        <f t="shared" si="168"/>
        <v>0</v>
      </c>
      <c r="R118" s="25">
        <f t="shared" si="169"/>
        <v>0</v>
      </c>
      <c r="S118" s="24">
        <f t="shared" si="170"/>
        <v>0</v>
      </c>
      <c r="T118" s="25">
        <f t="shared" si="171"/>
        <v>0</v>
      </c>
      <c r="U118" s="24">
        <f t="shared" si="172"/>
        <v>0</v>
      </c>
      <c r="V118" s="25">
        <f t="shared" si="173"/>
        <v>0</v>
      </c>
      <c r="W118" s="24">
        <f t="shared" si="174"/>
        <v>0</v>
      </c>
      <c r="X118" s="25">
        <f t="shared" si="175"/>
        <v>0</v>
      </c>
      <c r="Y118" s="24">
        <f t="shared" si="176"/>
        <v>0</v>
      </c>
      <c r="Z118" s="25">
        <f t="shared" si="177"/>
        <v>0</v>
      </c>
      <c r="AA118" s="24">
        <f t="shared" si="178"/>
        <v>0</v>
      </c>
      <c r="AB118" s="25">
        <f t="shared" si="179"/>
        <v>0</v>
      </c>
      <c r="AC118" s="24">
        <f t="shared" si="180"/>
        <v>0</v>
      </c>
      <c r="AD118" s="25">
        <f t="shared" si="181"/>
        <v>0</v>
      </c>
    </row>
    <row r="119" spans="2:30" ht="15.75" customHeight="1">
      <c r="B119" s="16">
        <f>Datos!$B$86</f>
        <v>0</v>
      </c>
      <c r="C119" s="16">
        <f>Datos!$G$86</f>
        <v>0</v>
      </c>
      <c r="D119" s="18">
        <f t="shared" si="162"/>
        <v>0</v>
      </c>
      <c r="E119" s="20"/>
      <c r="F119" s="22">
        <f t="shared" ref="F119:G119" si="227">F87</f>
        <v>0</v>
      </c>
      <c r="G119" s="18">
        <f t="shared" si="227"/>
        <v>0</v>
      </c>
      <c r="H119" s="20"/>
      <c r="I119" s="22">
        <f t="shared" ref="I119:J119" si="228">I87</f>
        <v>0</v>
      </c>
      <c r="J119" s="18">
        <f t="shared" si="228"/>
        <v>0</v>
      </c>
      <c r="K119" s="20"/>
      <c r="L119" s="22">
        <f t="shared" ref="L119:M119" si="229">L87</f>
        <v>0</v>
      </c>
      <c r="M119" s="18">
        <f t="shared" si="229"/>
        <v>0</v>
      </c>
      <c r="N119" s="20"/>
      <c r="O119" s="22">
        <f t="shared" si="166"/>
        <v>0</v>
      </c>
      <c r="P119" s="23">
        <f t="shared" si="167"/>
        <v>0</v>
      </c>
      <c r="Q119" s="24">
        <f t="shared" si="168"/>
        <v>0</v>
      </c>
      <c r="R119" s="25">
        <f t="shared" si="169"/>
        <v>0</v>
      </c>
      <c r="S119" s="24">
        <f t="shared" si="170"/>
        <v>0</v>
      </c>
      <c r="T119" s="25">
        <f t="shared" si="171"/>
        <v>0</v>
      </c>
      <c r="U119" s="24">
        <f t="shared" si="172"/>
        <v>0</v>
      </c>
      <c r="V119" s="25">
        <f t="shared" si="173"/>
        <v>0</v>
      </c>
      <c r="W119" s="24">
        <f t="shared" si="174"/>
        <v>0</v>
      </c>
      <c r="X119" s="25">
        <f t="shared" si="175"/>
        <v>0</v>
      </c>
      <c r="Y119" s="24">
        <f t="shared" si="176"/>
        <v>0</v>
      </c>
      <c r="Z119" s="25">
        <f t="shared" si="177"/>
        <v>0</v>
      </c>
      <c r="AA119" s="24">
        <f t="shared" si="178"/>
        <v>0</v>
      </c>
      <c r="AB119" s="25">
        <f t="shared" si="179"/>
        <v>0</v>
      </c>
      <c r="AC119" s="24">
        <f t="shared" si="180"/>
        <v>0</v>
      </c>
      <c r="AD119" s="25">
        <f t="shared" si="181"/>
        <v>0</v>
      </c>
    </row>
    <row r="120" spans="2:30" ht="15.75" customHeight="1">
      <c r="B120" s="16">
        <f>Datos!$B$88</f>
        <v>0</v>
      </c>
      <c r="C120" s="16">
        <f>Datos!$G$88</f>
        <v>0</v>
      </c>
      <c r="D120" s="18">
        <f t="shared" si="162"/>
        <v>0</v>
      </c>
      <c r="E120" s="20"/>
      <c r="F120" s="22">
        <f t="shared" ref="F120:G120" si="230">F88</f>
        <v>0</v>
      </c>
      <c r="G120" s="18">
        <f t="shared" si="230"/>
        <v>0</v>
      </c>
      <c r="H120" s="20"/>
      <c r="I120" s="22">
        <f t="shared" ref="I120:J120" si="231">I88</f>
        <v>0</v>
      </c>
      <c r="J120" s="18">
        <f t="shared" si="231"/>
        <v>0</v>
      </c>
      <c r="K120" s="20"/>
      <c r="L120" s="22">
        <f t="shared" ref="L120:M120" si="232">L88</f>
        <v>0</v>
      </c>
      <c r="M120" s="18">
        <f t="shared" si="232"/>
        <v>0</v>
      </c>
      <c r="N120" s="20"/>
      <c r="O120" s="22">
        <f t="shared" si="166"/>
        <v>0</v>
      </c>
      <c r="P120" s="23">
        <f t="shared" si="167"/>
        <v>0</v>
      </c>
      <c r="Q120" s="24">
        <f t="shared" si="168"/>
        <v>0</v>
      </c>
      <c r="R120" s="25">
        <f t="shared" si="169"/>
        <v>0</v>
      </c>
      <c r="S120" s="24">
        <f t="shared" si="170"/>
        <v>0</v>
      </c>
      <c r="T120" s="25">
        <f t="shared" si="171"/>
        <v>0</v>
      </c>
      <c r="U120" s="24">
        <f t="shared" si="172"/>
        <v>0</v>
      </c>
      <c r="V120" s="25">
        <f t="shared" si="173"/>
        <v>0</v>
      </c>
      <c r="W120" s="24">
        <f t="shared" si="174"/>
        <v>0</v>
      </c>
      <c r="X120" s="25">
        <f t="shared" si="175"/>
        <v>0</v>
      </c>
      <c r="Y120" s="24">
        <f t="shared" si="176"/>
        <v>0</v>
      </c>
      <c r="Z120" s="25">
        <f t="shared" si="177"/>
        <v>0</v>
      </c>
      <c r="AA120" s="24">
        <f t="shared" si="178"/>
        <v>0</v>
      </c>
      <c r="AB120" s="25">
        <f t="shared" si="179"/>
        <v>0</v>
      </c>
      <c r="AC120" s="24">
        <f t="shared" si="180"/>
        <v>0</v>
      </c>
      <c r="AD120" s="25">
        <f t="shared" si="181"/>
        <v>0</v>
      </c>
    </row>
    <row r="121" spans="2:30" ht="15.75" customHeight="1">
      <c r="B121" s="16">
        <f>Datos!$B$90</f>
        <v>0</v>
      </c>
      <c r="C121" s="16">
        <f>Datos!$G$90</f>
        <v>0</v>
      </c>
      <c r="D121" s="18">
        <f t="shared" si="162"/>
        <v>0</v>
      </c>
      <c r="E121" s="20"/>
      <c r="F121" s="22">
        <f t="shared" ref="F121:G121" si="233">F89</f>
        <v>0</v>
      </c>
      <c r="G121" s="18">
        <f t="shared" si="233"/>
        <v>0</v>
      </c>
      <c r="H121" s="20"/>
      <c r="I121" s="22">
        <f t="shared" ref="I121:J121" si="234">I89</f>
        <v>0</v>
      </c>
      <c r="J121" s="18">
        <f t="shared" si="234"/>
        <v>0</v>
      </c>
      <c r="K121" s="20"/>
      <c r="L121" s="22">
        <f t="shared" ref="L121:M121" si="235">L89</f>
        <v>0</v>
      </c>
      <c r="M121" s="18">
        <f t="shared" si="235"/>
        <v>0</v>
      </c>
      <c r="N121" s="20"/>
      <c r="O121" s="22">
        <f t="shared" si="166"/>
        <v>0</v>
      </c>
      <c r="P121" s="23">
        <f t="shared" si="167"/>
        <v>0</v>
      </c>
      <c r="Q121" s="24">
        <f t="shared" si="168"/>
        <v>0</v>
      </c>
      <c r="R121" s="25">
        <f t="shared" si="169"/>
        <v>0</v>
      </c>
      <c r="S121" s="24">
        <f t="shared" si="170"/>
        <v>0</v>
      </c>
      <c r="T121" s="25">
        <f t="shared" si="171"/>
        <v>0</v>
      </c>
      <c r="U121" s="24">
        <f t="shared" si="172"/>
        <v>0</v>
      </c>
      <c r="V121" s="25">
        <f t="shared" si="173"/>
        <v>0</v>
      </c>
      <c r="W121" s="24">
        <f t="shared" si="174"/>
        <v>0</v>
      </c>
      <c r="X121" s="25">
        <f t="shared" si="175"/>
        <v>0</v>
      </c>
      <c r="Y121" s="24">
        <f t="shared" si="176"/>
        <v>0</v>
      </c>
      <c r="Z121" s="25">
        <f t="shared" si="177"/>
        <v>0</v>
      </c>
      <c r="AA121" s="24">
        <f t="shared" si="178"/>
        <v>0</v>
      </c>
      <c r="AB121" s="25">
        <f t="shared" si="179"/>
        <v>0</v>
      </c>
      <c r="AC121" s="24">
        <f t="shared" si="180"/>
        <v>0</v>
      </c>
      <c r="AD121" s="25">
        <f t="shared" si="181"/>
        <v>0</v>
      </c>
    </row>
    <row r="122" spans="2:30" ht="15.75" customHeight="1">
      <c r="B122" s="16">
        <f>Datos!$B$92</f>
        <v>0</v>
      </c>
      <c r="C122" s="16">
        <f>Datos!$G$92</f>
        <v>0</v>
      </c>
      <c r="D122" s="18">
        <f t="shared" si="162"/>
        <v>0</v>
      </c>
      <c r="E122" s="20"/>
      <c r="F122" s="22">
        <f t="shared" ref="F122:G122" si="236">F90</f>
        <v>0</v>
      </c>
      <c r="G122" s="18">
        <f t="shared" si="236"/>
        <v>0</v>
      </c>
      <c r="H122" s="20"/>
      <c r="I122" s="22">
        <f t="shared" ref="I122:J122" si="237">I90</f>
        <v>0</v>
      </c>
      <c r="J122" s="18">
        <f t="shared" si="237"/>
        <v>0</v>
      </c>
      <c r="K122" s="20"/>
      <c r="L122" s="22">
        <f t="shared" ref="L122:M122" si="238">L90</f>
        <v>0</v>
      </c>
      <c r="M122" s="18">
        <f t="shared" si="238"/>
        <v>0</v>
      </c>
      <c r="N122" s="20"/>
      <c r="O122" s="22">
        <f t="shared" si="166"/>
        <v>0</v>
      </c>
      <c r="P122" s="23">
        <f t="shared" si="167"/>
        <v>0</v>
      </c>
      <c r="Q122" s="24">
        <f t="shared" si="168"/>
        <v>0</v>
      </c>
      <c r="R122" s="25">
        <f t="shared" si="169"/>
        <v>0</v>
      </c>
      <c r="S122" s="24">
        <f t="shared" si="170"/>
        <v>0</v>
      </c>
      <c r="T122" s="25">
        <f t="shared" si="171"/>
        <v>0</v>
      </c>
      <c r="U122" s="24">
        <f t="shared" si="172"/>
        <v>0</v>
      </c>
      <c r="V122" s="25">
        <f t="shared" si="173"/>
        <v>0</v>
      </c>
      <c r="W122" s="24">
        <f t="shared" si="174"/>
        <v>0</v>
      </c>
      <c r="X122" s="25">
        <f t="shared" si="175"/>
        <v>0</v>
      </c>
      <c r="Y122" s="24">
        <f t="shared" si="176"/>
        <v>0</v>
      </c>
      <c r="Z122" s="25">
        <f t="shared" si="177"/>
        <v>0</v>
      </c>
      <c r="AA122" s="24">
        <f t="shared" si="178"/>
        <v>0</v>
      </c>
      <c r="AB122" s="25">
        <f t="shared" si="179"/>
        <v>0</v>
      </c>
      <c r="AC122" s="24">
        <f t="shared" si="180"/>
        <v>0</v>
      </c>
      <c r="AD122" s="25">
        <f t="shared" si="181"/>
        <v>0</v>
      </c>
    </row>
    <row r="123" spans="2:30" ht="15.75" customHeight="1">
      <c r="J123" s="4" t="s">
        <v>39</v>
      </c>
      <c r="K123" s="90">
        <f>(P103*C103+P104*C104+P105*C105+P106*C106+P107*C107+P108*C108+P109*C109+P110*C110+P111*C111+P112*C112+P113*C113+P114*C114+P115*C115+P116*C116+P117*C117+P118*C118+P119*C119+P120*C120+P121*C121+P122*C122)/100</f>
        <v>0</v>
      </c>
      <c r="L123" s="66"/>
      <c r="M123" s="81" t="str">
        <f>IF(K123&gt;8.49,"SOBRESALIENTE",IF(K123&gt;6.99,"NOTABLE",IF(K123&gt;5.99,"BIEN",IF(K123&gt;4.99,"SUFICIENTE","INSUFICIENTE"))))</f>
        <v>INSUFICIENTE</v>
      </c>
      <c r="N123" s="65"/>
      <c r="O123" s="65"/>
      <c r="P123" s="66"/>
      <c r="Q123" s="87" t="s">
        <v>17</v>
      </c>
      <c r="R123" s="66"/>
      <c r="S123" s="87" t="s">
        <v>18</v>
      </c>
      <c r="T123" s="66"/>
      <c r="U123" s="87" t="s">
        <v>19</v>
      </c>
      <c r="V123" s="66"/>
      <c r="W123" s="87" t="s">
        <v>20</v>
      </c>
      <c r="X123" s="66"/>
      <c r="Y123" s="87" t="s">
        <v>21</v>
      </c>
      <c r="Z123" s="66"/>
      <c r="AA123" s="87" t="s">
        <v>22</v>
      </c>
      <c r="AB123" s="66"/>
      <c r="AC123" s="87" t="s">
        <v>23</v>
      </c>
      <c r="AD123" s="66"/>
    </row>
    <row r="124" spans="2:30" ht="15.75" customHeight="1">
      <c r="O124" s="30"/>
      <c r="P124" s="4" t="s">
        <v>43</v>
      </c>
      <c r="Q124" s="88" t="e">
        <f>SUM(R103:R122)/(20-COUNTIF(R103:R122,0))</f>
        <v>#DIV/0!</v>
      </c>
      <c r="R124" s="66"/>
      <c r="S124" s="88" t="e">
        <f>SUM(T103:T122)/(20-COUNTIF(T103:T122,0))</f>
        <v>#DIV/0!</v>
      </c>
      <c r="T124" s="66"/>
      <c r="U124" s="88" t="e">
        <f>SUM(V103:V122)/(20-COUNTIF(V103:V122,0))</f>
        <v>#DIV/0!</v>
      </c>
      <c r="V124" s="66"/>
      <c r="W124" s="88" t="e">
        <f>SUM(X103:X122)/(20-COUNTIF(X103:X122,0))</f>
        <v>#DIV/0!</v>
      </c>
      <c r="X124" s="66"/>
      <c r="Y124" s="88" t="e">
        <f>SUM(Z103:Z122)/(20-COUNTIF(Z103:Z122,0))</f>
        <v>#DIV/0!</v>
      </c>
      <c r="Z124" s="66"/>
      <c r="AA124" s="88" t="e">
        <f>SUM(AB103:AB122)/(20-COUNTIF(AB103:AB122,0))</f>
        <v>#DIV/0!</v>
      </c>
      <c r="AB124" s="66"/>
      <c r="AC124" s="88" t="e">
        <f>SUM(AD103:AD122)/(20-COUNTIF(AD103:AD122,0))</f>
        <v>#DIV/0!</v>
      </c>
      <c r="AD124" s="66"/>
    </row>
    <row r="125" spans="2:30" ht="15.75" customHeight="1">
      <c r="B125" s="8" t="s">
        <v>53</v>
      </c>
    </row>
    <row r="126" spans="2:30" ht="15.75" customHeight="1">
      <c r="B126" s="89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</row>
    <row r="127" spans="2:30" ht="15.75" customHeight="1"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</row>
    <row r="130" spans="2:30" ht="15.75" customHeight="1">
      <c r="B130" s="10">
        <f>Datos!C202</f>
        <v>0</v>
      </c>
      <c r="P130" s="11">
        <f>Portada!$C$27</f>
        <v>0</v>
      </c>
      <c r="T130" s="12">
        <f>Portada!$E$29</f>
        <v>0</v>
      </c>
      <c r="AD130" s="11">
        <f>Portada!$D$21</f>
        <v>0</v>
      </c>
    </row>
    <row r="131" spans="2:30" ht="15.75" customHeight="1">
      <c r="B131" s="83" t="s">
        <v>12</v>
      </c>
      <c r="C131" s="83" t="s">
        <v>13</v>
      </c>
      <c r="D131" s="85" t="s">
        <v>14</v>
      </c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60"/>
      <c r="P131" s="83" t="s">
        <v>15</v>
      </c>
      <c r="Q131" s="85" t="s">
        <v>16</v>
      </c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60"/>
    </row>
    <row r="132" spans="2:30" ht="15.75" customHeight="1">
      <c r="B132" s="84"/>
      <c r="C132" s="84"/>
      <c r="D132" s="86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5"/>
      <c r="P132" s="84"/>
      <c r="Q132" s="61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7"/>
    </row>
    <row r="133" spans="2:30" ht="15.75" customHeight="1">
      <c r="B133" s="84"/>
      <c r="C133" s="84"/>
      <c r="D133" s="61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7"/>
      <c r="P133" s="84"/>
      <c r="Q133" s="87" t="s">
        <v>17</v>
      </c>
      <c r="R133" s="66"/>
      <c r="S133" s="87" t="s">
        <v>18</v>
      </c>
      <c r="T133" s="66"/>
      <c r="U133" s="87" t="s">
        <v>19</v>
      </c>
      <c r="V133" s="66"/>
      <c r="W133" s="87" t="s">
        <v>20</v>
      </c>
      <c r="X133" s="66"/>
      <c r="Y133" s="87" t="s">
        <v>21</v>
      </c>
      <c r="Z133" s="66"/>
      <c r="AA133" s="87" t="s">
        <v>22</v>
      </c>
      <c r="AB133" s="66"/>
      <c r="AC133" s="87" t="s">
        <v>23</v>
      </c>
      <c r="AD133" s="66"/>
    </row>
    <row r="134" spans="2:30" ht="15.75" customHeight="1">
      <c r="B134" s="70"/>
      <c r="C134" s="70"/>
      <c r="D134" s="13" t="s">
        <v>24</v>
      </c>
      <c r="E134" s="13" t="s">
        <v>25</v>
      </c>
      <c r="F134" s="13" t="s">
        <v>13</v>
      </c>
      <c r="G134" s="13" t="s">
        <v>24</v>
      </c>
      <c r="H134" s="13" t="s">
        <v>25</v>
      </c>
      <c r="I134" s="13" t="s">
        <v>13</v>
      </c>
      <c r="J134" s="13" t="s">
        <v>24</v>
      </c>
      <c r="K134" s="13" t="s">
        <v>25</v>
      </c>
      <c r="L134" s="13" t="s">
        <v>13</v>
      </c>
      <c r="M134" s="13" t="s">
        <v>24</v>
      </c>
      <c r="N134" s="13" t="s">
        <v>25</v>
      </c>
      <c r="O134" s="13" t="s">
        <v>13</v>
      </c>
      <c r="P134" s="70"/>
      <c r="Q134" s="14" t="s">
        <v>26</v>
      </c>
      <c r="R134" s="14" t="s">
        <v>27</v>
      </c>
      <c r="S134" s="14" t="s">
        <v>26</v>
      </c>
      <c r="T134" s="14" t="s">
        <v>27</v>
      </c>
      <c r="U134" s="14" t="s">
        <v>26</v>
      </c>
      <c r="V134" s="14" t="s">
        <v>27</v>
      </c>
      <c r="W134" s="14" t="s">
        <v>26</v>
      </c>
      <c r="X134" s="14" t="s">
        <v>27</v>
      </c>
      <c r="Y134" s="14" t="s">
        <v>26</v>
      </c>
      <c r="Z134" s="14" t="s">
        <v>27</v>
      </c>
      <c r="AA134" s="14" t="s">
        <v>26</v>
      </c>
      <c r="AB134" s="14" t="s">
        <v>27</v>
      </c>
      <c r="AC134" s="14" t="s">
        <v>26</v>
      </c>
      <c r="AD134" s="14" t="s">
        <v>27</v>
      </c>
    </row>
    <row r="135" spans="2:30" ht="15.75" customHeight="1">
      <c r="B135" s="15">
        <f>Datos!$B$54</f>
        <v>0</v>
      </c>
      <c r="C135" s="16">
        <f>Datos!$G$54</f>
        <v>0</v>
      </c>
      <c r="D135" s="18">
        <f t="shared" ref="D135:D154" si="239">D103</f>
        <v>0</v>
      </c>
      <c r="E135" s="20"/>
      <c r="F135" s="22">
        <f t="shared" ref="F135:G135" si="240">F103</f>
        <v>0</v>
      </c>
      <c r="G135" s="18">
        <f t="shared" si="240"/>
        <v>0</v>
      </c>
      <c r="H135" s="20"/>
      <c r="I135" s="22">
        <f t="shared" ref="I135:J135" si="241">I103</f>
        <v>0</v>
      </c>
      <c r="J135" s="18">
        <f t="shared" si="241"/>
        <v>0</v>
      </c>
      <c r="K135" s="20"/>
      <c r="L135" s="22">
        <f t="shared" ref="L135:M135" si="242">L103</f>
        <v>0</v>
      </c>
      <c r="M135" s="18">
        <f t="shared" si="242"/>
        <v>0</v>
      </c>
      <c r="N135" s="20"/>
      <c r="O135" s="22">
        <f t="shared" ref="O135:O154" si="243">O103</f>
        <v>0</v>
      </c>
      <c r="P135" s="23">
        <f t="shared" ref="P135:P154" si="244">(E135*F135+H135*I135+K135*L135+N135*O135)/100</f>
        <v>0</v>
      </c>
      <c r="Q135" s="24">
        <f t="shared" ref="Q135:Q154" si="245">Q103</f>
        <v>0</v>
      </c>
      <c r="R135" s="25">
        <f t="shared" ref="R135:R154" si="246">IF(Q135="S",$P135,0)</f>
        <v>0</v>
      </c>
      <c r="S135" s="24">
        <f t="shared" ref="S135:S154" si="247">S103</f>
        <v>0</v>
      </c>
      <c r="T135" s="25">
        <f t="shared" ref="T135:T154" si="248">IF(S135="S",$P135,0)</f>
        <v>0</v>
      </c>
      <c r="U135" s="24">
        <f t="shared" ref="U135:U154" si="249">U103</f>
        <v>0</v>
      </c>
      <c r="V135" s="25">
        <f t="shared" ref="V135:V154" si="250">IF(U135="S",$P135,0)</f>
        <v>0</v>
      </c>
      <c r="W135" s="24">
        <f t="shared" ref="W135:W154" si="251">W103</f>
        <v>0</v>
      </c>
      <c r="X135" s="25">
        <f t="shared" ref="X135:X154" si="252">IF(W135="S",$P135,0)</f>
        <v>0</v>
      </c>
      <c r="Y135" s="24">
        <f t="shared" ref="Y135:Y154" si="253">Y103</f>
        <v>0</v>
      </c>
      <c r="Z135" s="25">
        <f t="shared" ref="Z135:Z154" si="254">IF(Y135="S",$P135,0)</f>
        <v>0</v>
      </c>
      <c r="AA135" s="24">
        <f t="shared" ref="AA135:AA154" si="255">AA103</f>
        <v>0</v>
      </c>
      <c r="AB135" s="25">
        <f t="shared" ref="AB135:AB154" si="256">IF(AA135="S",$P135,0)</f>
        <v>0</v>
      </c>
      <c r="AC135" s="24">
        <f t="shared" ref="AC135:AC154" si="257">AC103</f>
        <v>0</v>
      </c>
      <c r="AD135" s="25">
        <f t="shared" ref="AD135:AD154" si="258">IF(AC135="S",$P135,0)</f>
        <v>0</v>
      </c>
    </row>
    <row r="136" spans="2:30" ht="15.75" customHeight="1">
      <c r="B136" s="15">
        <f>Datos!$B$56</f>
        <v>0</v>
      </c>
      <c r="C136" s="16">
        <f>Datos!$G$56</f>
        <v>0</v>
      </c>
      <c r="D136" s="18">
        <f t="shared" si="239"/>
        <v>0</v>
      </c>
      <c r="E136" s="20"/>
      <c r="F136" s="22">
        <f t="shared" ref="F136:G136" si="259">F104</f>
        <v>0</v>
      </c>
      <c r="G136" s="18">
        <f t="shared" si="259"/>
        <v>0</v>
      </c>
      <c r="H136" s="20"/>
      <c r="I136" s="22">
        <f t="shared" ref="I136:J136" si="260">I104</f>
        <v>0</v>
      </c>
      <c r="J136" s="18">
        <f t="shared" si="260"/>
        <v>0</v>
      </c>
      <c r="K136" s="20"/>
      <c r="L136" s="22">
        <f t="shared" ref="L136:M136" si="261">L104</f>
        <v>0</v>
      </c>
      <c r="M136" s="18">
        <f t="shared" si="261"/>
        <v>0</v>
      </c>
      <c r="N136" s="20"/>
      <c r="O136" s="22">
        <f t="shared" si="243"/>
        <v>0</v>
      </c>
      <c r="P136" s="23">
        <f t="shared" si="244"/>
        <v>0</v>
      </c>
      <c r="Q136" s="24">
        <f t="shared" si="245"/>
        <v>0</v>
      </c>
      <c r="R136" s="25">
        <f t="shared" si="246"/>
        <v>0</v>
      </c>
      <c r="S136" s="24">
        <f t="shared" si="247"/>
        <v>0</v>
      </c>
      <c r="T136" s="25">
        <f t="shared" si="248"/>
        <v>0</v>
      </c>
      <c r="U136" s="24">
        <f t="shared" si="249"/>
        <v>0</v>
      </c>
      <c r="V136" s="25">
        <f t="shared" si="250"/>
        <v>0</v>
      </c>
      <c r="W136" s="24">
        <f t="shared" si="251"/>
        <v>0</v>
      </c>
      <c r="X136" s="25">
        <f t="shared" si="252"/>
        <v>0</v>
      </c>
      <c r="Y136" s="24">
        <f t="shared" si="253"/>
        <v>0</v>
      </c>
      <c r="Z136" s="25">
        <f t="shared" si="254"/>
        <v>0</v>
      </c>
      <c r="AA136" s="24">
        <f t="shared" si="255"/>
        <v>0</v>
      </c>
      <c r="AB136" s="25">
        <f t="shared" si="256"/>
        <v>0</v>
      </c>
      <c r="AC136" s="24">
        <f t="shared" si="257"/>
        <v>0</v>
      </c>
      <c r="AD136" s="25">
        <f t="shared" si="258"/>
        <v>0</v>
      </c>
    </row>
    <row r="137" spans="2:30" ht="15.75" customHeight="1">
      <c r="B137" s="15">
        <f>Datos!$B$58</f>
        <v>0</v>
      </c>
      <c r="C137" s="16">
        <f>Datos!$G$58</f>
        <v>0</v>
      </c>
      <c r="D137" s="18">
        <f t="shared" si="239"/>
        <v>0</v>
      </c>
      <c r="E137" s="20"/>
      <c r="F137" s="22">
        <f t="shared" ref="F137:G137" si="262">F105</f>
        <v>0</v>
      </c>
      <c r="G137" s="18">
        <f t="shared" si="262"/>
        <v>0</v>
      </c>
      <c r="H137" s="20"/>
      <c r="I137" s="22">
        <f t="shared" ref="I137:J137" si="263">I105</f>
        <v>0</v>
      </c>
      <c r="J137" s="18">
        <f t="shared" si="263"/>
        <v>0</v>
      </c>
      <c r="K137" s="20"/>
      <c r="L137" s="22">
        <f t="shared" ref="L137:M137" si="264">L105</f>
        <v>0</v>
      </c>
      <c r="M137" s="18">
        <f t="shared" si="264"/>
        <v>0</v>
      </c>
      <c r="N137" s="20"/>
      <c r="O137" s="22">
        <f t="shared" si="243"/>
        <v>0</v>
      </c>
      <c r="P137" s="23">
        <f t="shared" si="244"/>
        <v>0</v>
      </c>
      <c r="Q137" s="24">
        <f t="shared" si="245"/>
        <v>0</v>
      </c>
      <c r="R137" s="25">
        <f t="shared" si="246"/>
        <v>0</v>
      </c>
      <c r="S137" s="24">
        <f t="shared" si="247"/>
        <v>0</v>
      </c>
      <c r="T137" s="25">
        <f t="shared" si="248"/>
        <v>0</v>
      </c>
      <c r="U137" s="24">
        <f t="shared" si="249"/>
        <v>0</v>
      </c>
      <c r="V137" s="25">
        <f t="shared" si="250"/>
        <v>0</v>
      </c>
      <c r="W137" s="24">
        <f t="shared" si="251"/>
        <v>0</v>
      </c>
      <c r="X137" s="25">
        <f t="shared" si="252"/>
        <v>0</v>
      </c>
      <c r="Y137" s="24">
        <f t="shared" si="253"/>
        <v>0</v>
      </c>
      <c r="Z137" s="25">
        <f t="shared" si="254"/>
        <v>0</v>
      </c>
      <c r="AA137" s="24">
        <f t="shared" si="255"/>
        <v>0</v>
      </c>
      <c r="AB137" s="25">
        <f t="shared" si="256"/>
        <v>0</v>
      </c>
      <c r="AC137" s="24">
        <f t="shared" si="257"/>
        <v>0</v>
      </c>
      <c r="AD137" s="25">
        <f t="shared" si="258"/>
        <v>0</v>
      </c>
    </row>
    <row r="138" spans="2:30" ht="15.75" customHeight="1">
      <c r="B138" s="16">
        <f>Datos!$B$60</f>
        <v>0</v>
      </c>
      <c r="C138" s="16">
        <f>Datos!$G$60</f>
        <v>0</v>
      </c>
      <c r="D138" s="18">
        <f t="shared" si="239"/>
        <v>0</v>
      </c>
      <c r="E138" s="20"/>
      <c r="F138" s="22">
        <f t="shared" ref="F138:G138" si="265">F106</f>
        <v>0</v>
      </c>
      <c r="G138" s="18">
        <f t="shared" si="265"/>
        <v>0</v>
      </c>
      <c r="H138" s="20"/>
      <c r="I138" s="22">
        <f t="shared" ref="I138:J138" si="266">I106</f>
        <v>0</v>
      </c>
      <c r="J138" s="18">
        <f t="shared" si="266"/>
        <v>0</v>
      </c>
      <c r="K138" s="20"/>
      <c r="L138" s="22">
        <f t="shared" ref="L138:M138" si="267">L106</f>
        <v>0</v>
      </c>
      <c r="M138" s="18">
        <f t="shared" si="267"/>
        <v>0</v>
      </c>
      <c r="N138" s="20"/>
      <c r="O138" s="22">
        <f t="shared" si="243"/>
        <v>0</v>
      </c>
      <c r="P138" s="23">
        <f t="shared" si="244"/>
        <v>0</v>
      </c>
      <c r="Q138" s="24">
        <f t="shared" si="245"/>
        <v>0</v>
      </c>
      <c r="R138" s="25">
        <f t="shared" si="246"/>
        <v>0</v>
      </c>
      <c r="S138" s="24">
        <f t="shared" si="247"/>
        <v>0</v>
      </c>
      <c r="T138" s="25">
        <f t="shared" si="248"/>
        <v>0</v>
      </c>
      <c r="U138" s="24">
        <f t="shared" si="249"/>
        <v>0</v>
      </c>
      <c r="V138" s="25">
        <f t="shared" si="250"/>
        <v>0</v>
      </c>
      <c r="W138" s="24">
        <f t="shared" si="251"/>
        <v>0</v>
      </c>
      <c r="X138" s="25">
        <f t="shared" si="252"/>
        <v>0</v>
      </c>
      <c r="Y138" s="24">
        <f t="shared" si="253"/>
        <v>0</v>
      </c>
      <c r="Z138" s="25">
        <f t="shared" si="254"/>
        <v>0</v>
      </c>
      <c r="AA138" s="24">
        <f t="shared" si="255"/>
        <v>0</v>
      </c>
      <c r="AB138" s="25">
        <f t="shared" si="256"/>
        <v>0</v>
      </c>
      <c r="AC138" s="24">
        <f t="shared" si="257"/>
        <v>0</v>
      </c>
      <c r="AD138" s="25">
        <f t="shared" si="258"/>
        <v>0</v>
      </c>
    </row>
    <row r="139" spans="2:30" ht="15.75" customHeight="1">
      <c r="B139" s="16">
        <f>Datos!$B$62</f>
        <v>0</v>
      </c>
      <c r="C139" s="16">
        <f>Datos!$G$62</f>
        <v>0</v>
      </c>
      <c r="D139" s="18">
        <f t="shared" si="239"/>
        <v>0</v>
      </c>
      <c r="E139" s="20"/>
      <c r="F139" s="22">
        <f t="shared" ref="F139:G139" si="268">F107</f>
        <v>0</v>
      </c>
      <c r="G139" s="18">
        <f t="shared" si="268"/>
        <v>0</v>
      </c>
      <c r="H139" s="20"/>
      <c r="I139" s="22">
        <f t="shared" ref="I139:J139" si="269">I107</f>
        <v>0</v>
      </c>
      <c r="J139" s="18">
        <f t="shared" si="269"/>
        <v>0</v>
      </c>
      <c r="K139" s="20"/>
      <c r="L139" s="22">
        <f t="shared" ref="L139:M139" si="270">L107</f>
        <v>0</v>
      </c>
      <c r="M139" s="18">
        <f t="shared" si="270"/>
        <v>0</v>
      </c>
      <c r="N139" s="20"/>
      <c r="O139" s="22">
        <f t="shared" si="243"/>
        <v>0</v>
      </c>
      <c r="P139" s="23">
        <f t="shared" si="244"/>
        <v>0</v>
      </c>
      <c r="Q139" s="24">
        <f t="shared" si="245"/>
        <v>0</v>
      </c>
      <c r="R139" s="25">
        <f t="shared" si="246"/>
        <v>0</v>
      </c>
      <c r="S139" s="24">
        <f t="shared" si="247"/>
        <v>0</v>
      </c>
      <c r="T139" s="25">
        <f t="shared" si="248"/>
        <v>0</v>
      </c>
      <c r="U139" s="24">
        <f t="shared" si="249"/>
        <v>0</v>
      </c>
      <c r="V139" s="25">
        <f t="shared" si="250"/>
        <v>0</v>
      </c>
      <c r="W139" s="24">
        <f t="shared" si="251"/>
        <v>0</v>
      </c>
      <c r="X139" s="25">
        <f t="shared" si="252"/>
        <v>0</v>
      </c>
      <c r="Y139" s="24">
        <f t="shared" si="253"/>
        <v>0</v>
      </c>
      <c r="Z139" s="25">
        <f t="shared" si="254"/>
        <v>0</v>
      </c>
      <c r="AA139" s="24">
        <f t="shared" si="255"/>
        <v>0</v>
      </c>
      <c r="AB139" s="25">
        <f t="shared" si="256"/>
        <v>0</v>
      </c>
      <c r="AC139" s="24">
        <f t="shared" si="257"/>
        <v>0</v>
      </c>
      <c r="AD139" s="25">
        <f t="shared" si="258"/>
        <v>0</v>
      </c>
    </row>
    <row r="140" spans="2:30" ht="15.75" customHeight="1">
      <c r="B140" s="16">
        <f>Datos!$B$64</f>
        <v>0</v>
      </c>
      <c r="C140" s="16">
        <f>Datos!$G$64</f>
        <v>0</v>
      </c>
      <c r="D140" s="18">
        <f t="shared" si="239"/>
        <v>0</v>
      </c>
      <c r="E140" s="20"/>
      <c r="F140" s="22">
        <f t="shared" ref="F140:G140" si="271">F108</f>
        <v>0</v>
      </c>
      <c r="G140" s="18">
        <f t="shared" si="271"/>
        <v>0</v>
      </c>
      <c r="H140" s="20"/>
      <c r="I140" s="22">
        <f t="shared" ref="I140:J140" si="272">I108</f>
        <v>0</v>
      </c>
      <c r="J140" s="18">
        <f t="shared" si="272"/>
        <v>0</v>
      </c>
      <c r="K140" s="20"/>
      <c r="L140" s="22">
        <f t="shared" ref="L140:M140" si="273">L108</f>
        <v>0</v>
      </c>
      <c r="M140" s="18">
        <f t="shared" si="273"/>
        <v>0</v>
      </c>
      <c r="N140" s="20"/>
      <c r="O140" s="22">
        <f t="shared" si="243"/>
        <v>0</v>
      </c>
      <c r="P140" s="23">
        <f t="shared" si="244"/>
        <v>0</v>
      </c>
      <c r="Q140" s="24">
        <f t="shared" si="245"/>
        <v>0</v>
      </c>
      <c r="R140" s="25">
        <f t="shared" si="246"/>
        <v>0</v>
      </c>
      <c r="S140" s="24">
        <f t="shared" si="247"/>
        <v>0</v>
      </c>
      <c r="T140" s="25">
        <f t="shared" si="248"/>
        <v>0</v>
      </c>
      <c r="U140" s="24">
        <f t="shared" si="249"/>
        <v>0</v>
      </c>
      <c r="V140" s="25">
        <f t="shared" si="250"/>
        <v>0</v>
      </c>
      <c r="W140" s="24">
        <f t="shared" si="251"/>
        <v>0</v>
      </c>
      <c r="X140" s="25">
        <f t="shared" si="252"/>
        <v>0</v>
      </c>
      <c r="Y140" s="24">
        <f t="shared" si="253"/>
        <v>0</v>
      </c>
      <c r="Z140" s="25">
        <f t="shared" si="254"/>
        <v>0</v>
      </c>
      <c r="AA140" s="24">
        <f t="shared" si="255"/>
        <v>0</v>
      </c>
      <c r="AB140" s="25">
        <f t="shared" si="256"/>
        <v>0</v>
      </c>
      <c r="AC140" s="24">
        <f t="shared" si="257"/>
        <v>0</v>
      </c>
      <c r="AD140" s="25">
        <f t="shared" si="258"/>
        <v>0</v>
      </c>
    </row>
    <row r="141" spans="2:30" ht="15.75" customHeight="1">
      <c r="B141" s="16">
        <f>Datos!$B$66</f>
        <v>0</v>
      </c>
      <c r="C141" s="16">
        <f>Datos!$G$66</f>
        <v>0</v>
      </c>
      <c r="D141" s="18">
        <f t="shared" si="239"/>
        <v>0</v>
      </c>
      <c r="E141" s="20"/>
      <c r="F141" s="22">
        <f t="shared" ref="F141:G141" si="274">F109</f>
        <v>0</v>
      </c>
      <c r="G141" s="18">
        <f t="shared" si="274"/>
        <v>0</v>
      </c>
      <c r="H141" s="20"/>
      <c r="I141" s="22">
        <f t="shared" ref="I141:J141" si="275">I109</f>
        <v>0</v>
      </c>
      <c r="J141" s="18">
        <f t="shared" si="275"/>
        <v>0</v>
      </c>
      <c r="K141" s="20"/>
      <c r="L141" s="22">
        <f t="shared" ref="L141:M141" si="276">L109</f>
        <v>0</v>
      </c>
      <c r="M141" s="18">
        <f t="shared" si="276"/>
        <v>0</v>
      </c>
      <c r="N141" s="20"/>
      <c r="O141" s="22">
        <f t="shared" si="243"/>
        <v>0</v>
      </c>
      <c r="P141" s="23">
        <f t="shared" si="244"/>
        <v>0</v>
      </c>
      <c r="Q141" s="24">
        <f t="shared" si="245"/>
        <v>0</v>
      </c>
      <c r="R141" s="25">
        <f t="shared" si="246"/>
        <v>0</v>
      </c>
      <c r="S141" s="24">
        <f t="shared" si="247"/>
        <v>0</v>
      </c>
      <c r="T141" s="25">
        <f t="shared" si="248"/>
        <v>0</v>
      </c>
      <c r="U141" s="24">
        <f t="shared" si="249"/>
        <v>0</v>
      </c>
      <c r="V141" s="25">
        <f t="shared" si="250"/>
        <v>0</v>
      </c>
      <c r="W141" s="24">
        <f t="shared" si="251"/>
        <v>0</v>
      </c>
      <c r="X141" s="25">
        <f t="shared" si="252"/>
        <v>0</v>
      </c>
      <c r="Y141" s="24">
        <f t="shared" si="253"/>
        <v>0</v>
      </c>
      <c r="Z141" s="25">
        <f t="shared" si="254"/>
        <v>0</v>
      </c>
      <c r="AA141" s="24">
        <f t="shared" si="255"/>
        <v>0</v>
      </c>
      <c r="AB141" s="25">
        <f t="shared" si="256"/>
        <v>0</v>
      </c>
      <c r="AC141" s="24">
        <f t="shared" si="257"/>
        <v>0</v>
      </c>
      <c r="AD141" s="25">
        <f t="shared" si="258"/>
        <v>0</v>
      </c>
    </row>
    <row r="142" spans="2:30" ht="15.75" customHeight="1">
      <c r="B142" s="16">
        <f>Datos!$B$68</f>
        <v>0</v>
      </c>
      <c r="C142" s="16">
        <f>Datos!$G$68</f>
        <v>0</v>
      </c>
      <c r="D142" s="18">
        <f t="shared" si="239"/>
        <v>0</v>
      </c>
      <c r="E142" s="20"/>
      <c r="F142" s="22">
        <f t="shared" ref="F142:G142" si="277">F110</f>
        <v>0</v>
      </c>
      <c r="G142" s="18">
        <f t="shared" si="277"/>
        <v>0</v>
      </c>
      <c r="H142" s="20"/>
      <c r="I142" s="22">
        <f t="shared" ref="I142:J142" si="278">I110</f>
        <v>0</v>
      </c>
      <c r="J142" s="18">
        <f t="shared" si="278"/>
        <v>0</v>
      </c>
      <c r="K142" s="20"/>
      <c r="L142" s="22">
        <f t="shared" ref="L142:M142" si="279">L110</f>
        <v>0</v>
      </c>
      <c r="M142" s="18">
        <f t="shared" si="279"/>
        <v>0</v>
      </c>
      <c r="N142" s="20"/>
      <c r="O142" s="22">
        <f t="shared" si="243"/>
        <v>0</v>
      </c>
      <c r="P142" s="23">
        <f t="shared" si="244"/>
        <v>0</v>
      </c>
      <c r="Q142" s="24">
        <f t="shared" si="245"/>
        <v>0</v>
      </c>
      <c r="R142" s="25">
        <f t="shared" si="246"/>
        <v>0</v>
      </c>
      <c r="S142" s="24">
        <f t="shared" si="247"/>
        <v>0</v>
      </c>
      <c r="T142" s="25">
        <f t="shared" si="248"/>
        <v>0</v>
      </c>
      <c r="U142" s="24">
        <f t="shared" si="249"/>
        <v>0</v>
      </c>
      <c r="V142" s="25">
        <f t="shared" si="250"/>
        <v>0</v>
      </c>
      <c r="W142" s="24">
        <f t="shared" si="251"/>
        <v>0</v>
      </c>
      <c r="X142" s="25">
        <f t="shared" si="252"/>
        <v>0</v>
      </c>
      <c r="Y142" s="24">
        <f t="shared" si="253"/>
        <v>0</v>
      </c>
      <c r="Z142" s="25">
        <f t="shared" si="254"/>
        <v>0</v>
      </c>
      <c r="AA142" s="24">
        <f t="shared" si="255"/>
        <v>0</v>
      </c>
      <c r="AB142" s="25">
        <f t="shared" si="256"/>
        <v>0</v>
      </c>
      <c r="AC142" s="24">
        <f t="shared" si="257"/>
        <v>0</v>
      </c>
      <c r="AD142" s="25">
        <f t="shared" si="258"/>
        <v>0</v>
      </c>
    </row>
    <row r="143" spans="2:30" ht="15.75" customHeight="1">
      <c r="B143" s="16">
        <f>Datos!$B$70</f>
        <v>0</v>
      </c>
      <c r="C143" s="16">
        <f>Datos!$G$70</f>
        <v>0</v>
      </c>
      <c r="D143" s="18">
        <f t="shared" si="239"/>
        <v>0</v>
      </c>
      <c r="E143" s="20"/>
      <c r="F143" s="22">
        <f t="shared" ref="F143:G143" si="280">F111</f>
        <v>0</v>
      </c>
      <c r="G143" s="18">
        <f t="shared" si="280"/>
        <v>0</v>
      </c>
      <c r="H143" s="20"/>
      <c r="I143" s="22">
        <f t="shared" ref="I143:J143" si="281">I111</f>
        <v>0</v>
      </c>
      <c r="J143" s="18">
        <f t="shared" si="281"/>
        <v>0</v>
      </c>
      <c r="K143" s="20"/>
      <c r="L143" s="22">
        <f t="shared" ref="L143:M143" si="282">L111</f>
        <v>0</v>
      </c>
      <c r="M143" s="18">
        <f t="shared" si="282"/>
        <v>0</v>
      </c>
      <c r="N143" s="20"/>
      <c r="O143" s="22">
        <f t="shared" si="243"/>
        <v>0</v>
      </c>
      <c r="P143" s="23">
        <f t="shared" si="244"/>
        <v>0</v>
      </c>
      <c r="Q143" s="24">
        <f t="shared" si="245"/>
        <v>0</v>
      </c>
      <c r="R143" s="25">
        <f t="shared" si="246"/>
        <v>0</v>
      </c>
      <c r="S143" s="24">
        <f t="shared" si="247"/>
        <v>0</v>
      </c>
      <c r="T143" s="25">
        <f t="shared" si="248"/>
        <v>0</v>
      </c>
      <c r="U143" s="24">
        <f t="shared" si="249"/>
        <v>0</v>
      </c>
      <c r="V143" s="25">
        <f t="shared" si="250"/>
        <v>0</v>
      </c>
      <c r="W143" s="24">
        <f t="shared" si="251"/>
        <v>0</v>
      </c>
      <c r="X143" s="25">
        <f t="shared" si="252"/>
        <v>0</v>
      </c>
      <c r="Y143" s="24">
        <f t="shared" si="253"/>
        <v>0</v>
      </c>
      <c r="Z143" s="25">
        <f t="shared" si="254"/>
        <v>0</v>
      </c>
      <c r="AA143" s="24">
        <f t="shared" si="255"/>
        <v>0</v>
      </c>
      <c r="AB143" s="25">
        <f t="shared" si="256"/>
        <v>0</v>
      </c>
      <c r="AC143" s="24">
        <f t="shared" si="257"/>
        <v>0</v>
      </c>
      <c r="AD143" s="25">
        <f t="shared" si="258"/>
        <v>0</v>
      </c>
    </row>
    <row r="144" spans="2:30" ht="15.75" customHeight="1">
      <c r="B144" s="16">
        <f>Datos!$B$72</f>
        <v>0</v>
      </c>
      <c r="C144" s="16">
        <f>Datos!$G$72</f>
        <v>0</v>
      </c>
      <c r="D144" s="18">
        <f t="shared" si="239"/>
        <v>0</v>
      </c>
      <c r="E144" s="20"/>
      <c r="F144" s="22">
        <f t="shared" ref="F144:G144" si="283">F112</f>
        <v>0</v>
      </c>
      <c r="G144" s="18">
        <f t="shared" si="283"/>
        <v>0</v>
      </c>
      <c r="H144" s="20"/>
      <c r="I144" s="22">
        <f t="shared" ref="I144:J144" si="284">I112</f>
        <v>0</v>
      </c>
      <c r="J144" s="18">
        <f t="shared" si="284"/>
        <v>0</v>
      </c>
      <c r="K144" s="20"/>
      <c r="L144" s="22">
        <f t="shared" ref="L144:M144" si="285">L112</f>
        <v>0</v>
      </c>
      <c r="M144" s="18">
        <f t="shared" si="285"/>
        <v>0</v>
      </c>
      <c r="N144" s="20"/>
      <c r="O144" s="22">
        <f t="shared" si="243"/>
        <v>0</v>
      </c>
      <c r="P144" s="23">
        <f t="shared" si="244"/>
        <v>0</v>
      </c>
      <c r="Q144" s="24">
        <f t="shared" si="245"/>
        <v>0</v>
      </c>
      <c r="R144" s="25">
        <f t="shared" si="246"/>
        <v>0</v>
      </c>
      <c r="S144" s="24">
        <f t="shared" si="247"/>
        <v>0</v>
      </c>
      <c r="T144" s="25">
        <f t="shared" si="248"/>
        <v>0</v>
      </c>
      <c r="U144" s="24">
        <f t="shared" si="249"/>
        <v>0</v>
      </c>
      <c r="V144" s="25">
        <f t="shared" si="250"/>
        <v>0</v>
      </c>
      <c r="W144" s="24">
        <f t="shared" si="251"/>
        <v>0</v>
      </c>
      <c r="X144" s="25">
        <f t="shared" si="252"/>
        <v>0</v>
      </c>
      <c r="Y144" s="24">
        <f t="shared" si="253"/>
        <v>0</v>
      </c>
      <c r="Z144" s="25">
        <f t="shared" si="254"/>
        <v>0</v>
      </c>
      <c r="AA144" s="24">
        <f t="shared" si="255"/>
        <v>0</v>
      </c>
      <c r="AB144" s="25">
        <f t="shared" si="256"/>
        <v>0</v>
      </c>
      <c r="AC144" s="24">
        <f t="shared" si="257"/>
        <v>0</v>
      </c>
      <c r="AD144" s="25">
        <f t="shared" si="258"/>
        <v>0</v>
      </c>
    </row>
    <row r="145" spans="2:30" ht="15.75" customHeight="1">
      <c r="B145" s="16">
        <f>Datos!$B$74</f>
        <v>0</v>
      </c>
      <c r="C145" s="16">
        <f>Datos!$G$74</f>
        <v>0</v>
      </c>
      <c r="D145" s="18">
        <f t="shared" si="239"/>
        <v>0</v>
      </c>
      <c r="E145" s="20"/>
      <c r="F145" s="22">
        <f t="shared" ref="F145:G145" si="286">F113</f>
        <v>0</v>
      </c>
      <c r="G145" s="18">
        <f t="shared" si="286"/>
        <v>0</v>
      </c>
      <c r="H145" s="20"/>
      <c r="I145" s="22">
        <f t="shared" ref="I145:J145" si="287">I113</f>
        <v>0</v>
      </c>
      <c r="J145" s="18">
        <f t="shared" si="287"/>
        <v>0</v>
      </c>
      <c r="K145" s="20"/>
      <c r="L145" s="22">
        <f t="shared" ref="L145:M145" si="288">L113</f>
        <v>0</v>
      </c>
      <c r="M145" s="18">
        <f t="shared" si="288"/>
        <v>0</v>
      </c>
      <c r="N145" s="20"/>
      <c r="O145" s="22">
        <f t="shared" si="243"/>
        <v>0</v>
      </c>
      <c r="P145" s="23">
        <f t="shared" si="244"/>
        <v>0</v>
      </c>
      <c r="Q145" s="24">
        <f t="shared" si="245"/>
        <v>0</v>
      </c>
      <c r="R145" s="25">
        <f t="shared" si="246"/>
        <v>0</v>
      </c>
      <c r="S145" s="24">
        <f t="shared" si="247"/>
        <v>0</v>
      </c>
      <c r="T145" s="25">
        <f t="shared" si="248"/>
        <v>0</v>
      </c>
      <c r="U145" s="24">
        <f t="shared" si="249"/>
        <v>0</v>
      </c>
      <c r="V145" s="25">
        <f t="shared" si="250"/>
        <v>0</v>
      </c>
      <c r="W145" s="24">
        <f t="shared" si="251"/>
        <v>0</v>
      </c>
      <c r="X145" s="25">
        <f t="shared" si="252"/>
        <v>0</v>
      </c>
      <c r="Y145" s="24">
        <f t="shared" si="253"/>
        <v>0</v>
      </c>
      <c r="Z145" s="25">
        <f t="shared" si="254"/>
        <v>0</v>
      </c>
      <c r="AA145" s="24">
        <f t="shared" si="255"/>
        <v>0</v>
      </c>
      <c r="AB145" s="25">
        <f t="shared" si="256"/>
        <v>0</v>
      </c>
      <c r="AC145" s="24">
        <f t="shared" si="257"/>
        <v>0</v>
      </c>
      <c r="AD145" s="25">
        <f t="shared" si="258"/>
        <v>0</v>
      </c>
    </row>
    <row r="146" spans="2:30" ht="15.75" customHeight="1">
      <c r="B146" s="16">
        <f>Datos!$B$76</f>
        <v>0</v>
      </c>
      <c r="C146" s="16">
        <f>Datos!$G$76</f>
        <v>0</v>
      </c>
      <c r="D146" s="18">
        <f t="shared" si="239"/>
        <v>0</v>
      </c>
      <c r="E146" s="20"/>
      <c r="F146" s="22">
        <f t="shared" ref="F146:G146" si="289">F114</f>
        <v>0</v>
      </c>
      <c r="G146" s="18">
        <f t="shared" si="289"/>
        <v>0</v>
      </c>
      <c r="H146" s="20"/>
      <c r="I146" s="22">
        <f t="shared" ref="I146:J146" si="290">I114</f>
        <v>0</v>
      </c>
      <c r="J146" s="18">
        <f t="shared" si="290"/>
        <v>0</v>
      </c>
      <c r="K146" s="20"/>
      <c r="L146" s="22">
        <f t="shared" ref="L146:M146" si="291">L114</f>
        <v>0</v>
      </c>
      <c r="M146" s="18">
        <f t="shared" si="291"/>
        <v>0</v>
      </c>
      <c r="N146" s="20"/>
      <c r="O146" s="22">
        <f t="shared" si="243"/>
        <v>0</v>
      </c>
      <c r="P146" s="23">
        <f t="shared" si="244"/>
        <v>0</v>
      </c>
      <c r="Q146" s="24">
        <f t="shared" si="245"/>
        <v>0</v>
      </c>
      <c r="R146" s="25">
        <f t="shared" si="246"/>
        <v>0</v>
      </c>
      <c r="S146" s="24">
        <f t="shared" si="247"/>
        <v>0</v>
      </c>
      <c r="T146" s="25">
        <f t="shared" si="248"/>
        <v>0</v>
      </c>
      <c r="U146" s="24">
        <f t="shared" si="249"/>
        <v>0</v>
      </c>
      <c r="V146" s="25">
        <f t="shared" si="250"/>
        <v>0</v>
      </c>
      <c r="W146" s="24">
        <f t="shared" si="251"/>
        <v>0</v>
      </c>
      <c r="X146" s="25">
        <f t="shared" si="252"/>
        <v>0</v>
      </c>
      <c r="Y146" s="24">
        <f t="shared" si="253"/>
        <v>0</v>
      </c>
      <c r="Z146" s="25">
        <f t="shared" si="254"/>
        <v>0</v>
      </c>
      <c r="AA146" s="24">
        <f t="shared" si="255"/>
        <v>0</v>
      </c>
      <c r="AB146" s="25">
        <f t="shared" si="256"/>
        <v>0</v>
      </c>
      <c r="AC146" s="24">
        <f t="shared" si="257"/>
        <v>0</v>
      </c>
      <c r="AD146" s="25">
        <f t="shared" si="258"/>
        <v>0</v>
      </c>
    </row>
    <row r="147" spans="2:30" ht="15.75" customHeight="1">
      <c r="B147" s="16">
        <f>Datos!$B$78</f>
        <v>0</v>
      </c>
      <c r="C147" s="16">
        <f>Datos!$G$78</f>
        <v>0</v>
      </c>
      <c r="D147" s="18">
        <f t="shared" si="239"/>
        <v>0</v>
      </c>
      <c r="E147" s="20"/>
      <c r="F147" s="22">
        <f t="shared" ref="F147:G147" si="292">F115</f>
        <v>0</v>
      </c>
      <c r="G147" s="18">
        <f t="shared" si="292"/>
        <v>0</v>
      </c>
      <c r="H147" s="20"/>
      <c r="I147" s="22">
        <f t="shared" ref="I147:J147" si="293">I115</f>
        <v>0</v>
      </c>
      <c r="J147" s="18">
        <f t="shared" si="293"/>
        <v>0</v>
      </c>
      <c r="K147" s="20"/>
      <c r="L147" s="22">
        <f t="shared" ref="L147:M147" si="294">L115</f>
        <v>0</v>
      </c>
      <c r="M147" s="18">
        <f t="shared" si="294"/>
        <v>0</v>
      </c>
      <c r="N147" s="20"/>
      <c r="O147" s="22">
        <f t="shared" si="243"/>
        <v>0</v>
      </c>
      <c r="P147" s="23">
        <f t="shared" si="244"/>
        <v>0</v>
      </c>
      <c r="Q147" s="24">
        <f t="shared" si="245"/>
        <v>0</v>
      </c>
      <c r="R147" s="25">
        <f t="shared" si="246"/>
        <v>0</v>
      </c>
      <c r="S147" s="24">
        <f t="shared" si="247"/>
        <v>0</v>
      </c>
      <c r="T147" s="25">
        <f t="shared" si="248"/>
        <v>0</v>
      </c>
      <c r="U147" s="24">
        <f t="shared" si="249"/>
        <v>0</v>
      </c>
      <c r="V147" s="25">
        <f t="shared" si="250"/>
        <v>0</v>
      </c>
      <c r="W147" s="24">
        <f t="shared" si="251"/>
        <v>0</v>
      </c>
      <c r="X147" s="25">
        <f t="shared" si="252"/>
        <v>0</v>
      </c>
      <c r="Y147" s="24">
        <f t="shared" si="253"/>
        <v>0</v>
      </c>
      <c r="Z147" s="25">
        <f t="shared" si="254"/>
        <v>0</v>
      </c>
      <c r="AA147" s="24">
        <f t="shared" si="255"/>
        <v>0</v>
      </c>
      <c r="AB147" s="25">
        <f t="shared" si="256"/>
        <v>0</v>
      </c>
      <c r="AC147" s="24">
        <f t="shared" si="257"/>
        <v>0</v>
      </c>
      <c r="AD147" s="25">
        <f t="shared" si="258"/>
        <v>0</v>
      </c>
    </row>
    <row r="148" spans="2:30" ht="15.75" customHeight="1">
      <c r="B148" s="16">
        <f>Datos!$B$80</f>
        <v>0</v>
      </c>
      <c r="C148" s="16">
        <f>Datos!$G$80</f>
        <v>0</v>
      </c>
      <c r="D148" s="18">
        <f t="shared" si="239"/>
        <v>0</v>
      </c>
      <c r="E148" s="20"/>
      <c r="F148" s="22">
        <f t="shared" ref="F148:G148" si="295">F116</f>
        <v>0</v>
      </c>
      <c r="G148" s="18">
        <f t="shared" si="295"/>
        <v>0</v>
      </c>
      <c r="H148" s="20"/>
      <c r="I148" s="22">
        <f t="shared" ref="I148:J148" si="296">I116</f>
        <v>0</v>
      </c>
      <c r="J148" s="18">
        <f t="shared" si="296"/>
        <v>0</v>
      </c>
      <c r="K148" s="20"/>
      <c r="L148" s="22">
        <f t="shared" ref="L148:M148" si="297">L116</f>
        <v>0</v>
      </c>
      <c r="M148" s="18">
        <f t="shared" si="297"/>
        <v>0</v>
      </c>
      <c r="N148" s="20"/>
      <c r="O148" s="22">
        <f t="shared" si="243"/>
        <v>0</v>
      </c>
      <c r="P148" s="23">
        <f t="shared" si="244"/>
        <v>0</v>
      </c>
      <c r="Q148" s="24">
        <f t="shared" si="245"/>
        <v>0</v>
      </c>
      <c r="R148" s="25">
        <f t="shared" si="246"/>
        <v>0</v>
      </c>
      <c r="S148" s="24">
        <f t="shared" si="247"/>
        <v>0</v>
      </c>
      <c r="T148" s="25">
        <f t="shared" si="248"/>
        <v>0</v>
      </c>
      <c r="U148" s="24">
        <f t="shared" si="249"/>
        <v>0</v>
      </c>
      <c r="V148" s="25">
        <f t="shared" si="250"/>
        <v>0</v>
      </c>
      <c r="W148" s="24">
        <f t="shared" si="251"/>
        <v>0</v>
      </c>
      <c r="X148" s="25">
        <f t="shared" si="252"/>
        <v>0</v>
      </c>
      <c r="Y148" s="24">
        <f t="shared" si="253"/>
        <v>0</v>
      </c>
      <c r="Z148" s="25">
        <f t="shared" si="254"/>
        <v>0</v>
      </c>
      <c r="AA148" s="24">
        <f t="shared" si="255"/>
        <v>0</v>
      </c>
      <c r="AB148" s="25">
        <f t="shared" si="256"/>
        <v>0</v>
      </c>
      <c r="AC148" s="24">
        <f t="shared" si="257"/>
        <v>0</v>
      </c>
      <c r="AD148" s="25">
        <f t="shared" si="258"/>
        <v>0</v>
      </c>
    </row>
    <row r="149" spans="2:30" ht="15.75" customHeight="1">
      <c r="B149" s="16">
        <f>Datos!$B$82</f>
        <v>0</v>
      </c>
      <c r="C149" s="16">
        <f>Datos!$G$82</f>
        <v>0</v>
      </c>
      <c r="D149" s="18">
        <f t="shared" si="239"/>
        <v>0</v>
      </c>
      <c r="E149" s="20"/>
      <c r="F149" s="22">
        <f t="shared" ref="F149:G149" si="298">F117</f>
        <v>0</v>
      </c>
      <c r="G149" s="18">
        <f t="shared" si="298"/>
        <v>0</v>
      </c>
      <c r="H149" s="20"/>
      <c r="I149" s="22">
        <f t="shared" ref="I149:J149" si="299">I117</f>
        <v>0</v>
      </c>
      <c r="J149" s="18">
        <f t="shared" si="299"/>
        <v>0</v>
      </c>
      <c r="K149" s="20"/>
      <c r="L149" s="22">
        <f t="shared" ref="L149:M149" si="300">L117</f>
        <v>0</v>
      </c>
      <c r="M149" s="18">
        <f t="shared" si="300"/>
        <v>0</v>
      </c>
      <c r="N149" s="20"/>
      <c r="O149" s="22">
        <f t="shared" si="243"/>
        <v>0</v>
      </c>
      <c r="P149" s="23">
        <f t="shared" si="244"/>
        <v>0</v>
      </c>
      <c r="Q149" s="24">
        <f t="shared" si="245"/>
        <v>0</v>
      </c>
      <c r="R149" s="25">
        <f t="shared" si="246"/>
        <v>0</v>
      </c>
      <c r="S149" s="24">
        <f t="shared" si="247"/>
        <v>0</v>
      </c>
      <c r="T149" s="25">
        <f t="shared" si="248"/>
        <v>0</v>
      </c>
      <c r="U149" s="24">
        <f t="shared" si="249"/>
        <v>0</v>
      </c>
      <c r="V149" s="25">
        <f t="shared" si="250"/>
        <v>0</v>
      </c>
      <c r="W149" s="24">
        <f t="shared" si="251"/>
        <v>0</v>
      </c>
      <c r="X149" s="25">
        <f t="shared" si="252"/>
        <v>0</v>
      </c>
      <c r="Y149" s="24">
        <f t="shared" si="253"/>
        <v>0</v>
      </c>
      <c r="Z149" s="25">
        <f t="shared" si="254"/>
        <v>0</v>
      </c>
      <c r="AA149" s="24">
        <f t="shared" si="255"/>
        <v>0</v>
      </c>
      <c r="AB149" s="25">
        <f t="shared" si="256"/>
        <v>0</v>
      </c>
      <c r="AC149" s="24">
        <f t="shared" si="257"/>
        <v>0</v>
      </c>
      <c r="AD149" s="25">
        <f t="shared" si="258"/>
        <v>0</v>
      </c>
    </row>
    <row r="150" spans="2:30" ht="15.75" customHeight="1">
      <c r="B150" s="16">
        <f>Datos!$B$84</f>
        <v>0</v>
      </c>
      <c r="C150" s="16">
        <f>Datos!$G$84</f>
        <v>0</v>
      </c>
      <c r="D150" s="18">
        <f t="shared" si="239"/>
        <v>0</v>
      </c>
      <c r="E150" s="20"/>
      <c r="F150" s="22">
        <f t="shared" ref="F150:G150" si="301">F118</f>
        <v>0</v>
      </c>
      <c r="G150" s="18">
        <f t="shared" si="301"/>
        <v>0</v>
      </c>
      <c r="H150" s="20"/>
      <c r="I150" s="22">
        <f t="shared" ref="I150:J150" si="302">I118</f>
        <v>0</v>
      </c>
      <c r="J150" s="18">
        <f t="shared" si="302"/>
        <v>0</v>
      </c>
      <c r="K150" s="20"/>
      <c r="L150" s="22">
        <f t="shared" ref="L150:M150" si="303">L118</f>
        <v>0</v>
      </c>
      <c r="M150" s="18">
        <f t="shared" si="303"/>
        <v>0</v>
      </c>
      <c r="N150" s="20"/>
      <c r="O150" s="22">
        <f t="shared" si="243"/>
        <v>0</v>
      </c>
      <c r="P150" s="23">
        <f t="shared" si="244"/>
        <v>0</v>
      </c>
      <c r="Q150" s="24">
        <f t="shared" si="245"/>
        <v>0</v>
      </c>
      <c r="R150" s="25">
        <f t="shared" si="246"/>
        <v>0</v>
      </c>
      <c r="S150" s="24">
        <f t="shared" si="247"/>
        <v>0</v>
      </c>
      <c r="T150" s="25">
        <f t="shared" si="248"/>
        <v>0</v>
      </c>
      <c r="U150" s="24">
        <f t="shared" si="249"/>
        <v>0</v>
      </c>
      <c r="V150" s="25">
        <f t="shared" si="250"/>
        <v>0</v>
      </c>
      <c r="W150" s="24">
        <f t="shared" si="251"/>
        <v>0</v>
      </c>
      <c r="X150" s="25">
        <f t="shared" si="252"/>
        <v>0</v>
      </c>
      <c r="Y150" s="24">
        <f t="shared" si="253"/>
        <v>0</v>
      </c>
      <c r="Z150" s="25">
        <f t="shared" si="254"/>
        <v>0</v>
      </c>
      <c r="AA150" s="24">
        <f t="shared" si="255"/>
        <v>0</v>
      </c>
      <c r="AB150" s="25">
        <f t="shared" si="256"/>
        <v>0</v>
      </c>
      <c r="AC150" s="24">
        <f t="shared" si="257"/>
        <v>0</v>
      </c>
      <c r="AD150" s="25">
        <f t="shared" si="258"/>
        <v>0</v>
      </c>
    </row>
    <row r="151" spans="2:30" ht="15.75" customHeight="1">
      <c r="B151" s="16">
        <f>Datos!$B$86</f>
        <v>0</v>
      </c>
      <c r="C151" s="16">
        <f>Datos!$G$86</f>
        <v>0</v>
      </c>
      <c r="D151" s="18">
        <f t="shared" si="239"/>
        <v>0</v>
      </c>
      <c r="E151" s="20"/>
      <c r="F151" s="22">
        <f t="shared" ref="F151:G151" si="304">F119</f>
        <v>0</v>
      </c>
      <c r="G151" s="18">
        <f t="shared" si="304"/>
        <v>0</v>
      </c>
      <c r="H151" s="20"/>
      <c r="I151" s="22">
        <f t="shared" ref="I151:J151" si="305">I119</f>
        <v>0</v>
      </c>
      <c r="J151" s="18">
        <f t="shared" si="305"/>
        <v>0</v>
      </c>
      <c r="K151" s="20"/>
      <c r="L151" s="22">
        <f t="shared" ref="L151:M151" si="306">L119</f>
        <v>0</v>
      </c>
      <c r="M151" s="18">
        <f t="shared" si="306"/>
        <v>0</v>
      </c>
      <c r="N151" s="20"/>
      <c r="O151" s="22">
        <f t="shared" si="243"/>
        <v>0</v>
      </c>
      <c r="P151" s="23">
        <f t="shared" si="244"/>
        <v>0</v>
      </c>
      <c r="Q151" s="24">
        <f t="shared" si="245"/>
        <v>0</v>
      </c>
      <c r="R151" s="25">
        <f t="shared" si="246"/>
        <v>0</v>
      </c>
      <c r="S151" s="24">
        <f t="shared" si="247"/>
        <v>0</v>
      </c>
      <c r="T151" s="25">
        <f t="shared" si="248"/>
        <v>0</v>
      </c>
      <c r="U151" s="24">
        <f t="shared" si="249"/>
        <v>0</v>
      </c>
      <c r="V151" s="25">
        <f t="shared" si="250"/>
        <v>0</v>
      </c>
      <c r="W151" s="24">
        <f t="shared" si="251"/>
        <v>0</v>
      </c>
      <c r="X151" s="25">
        <f t="shared" si="252"/>
        <v>0</v>
      </c>
      <c r="Y151" s="24">
        <f t="shared" si="253"/>
        <v>0</v>
      </c>
      <c r="Z151" s="25">
        <f t="shared" si="254"/>
        <v>0</v>
      </c>
      <c r="AA151" s="24">
        <f t="shared" si="255"/>
        <v>0</v>
      </c>
      <c r="AB151" s="25">
        <f t="shared" si="256"/>
        <v>0</v>
      </c>
      <c r="AC151" s="24">
        <f t="shared" si="257"/>
        <v>0</v>
      </c>
      <c r="AD151" s="25">
        <f t="shared" si="258"/>
        <v>0</v>
      </c>
    </row>
    <row r="152" spans="2:30" ht="15.75" customHeight="1">
      <c r="B152" s="16">
        <f>Datos!$B$88</f>
        <v>0</v>
      </c>
      <c r="C152" s="16">
        <f>Datos!$G$88</f>
        <v>0</v>
      </c>
      <c r="D152" s="18">
        <f t="shared" si="239"/>
        <v>0</v>
      </c>
      <c r="E152" s="20"/>
      <c r="F152" s="22">
        <f t="shared" ref="F152:G152" si="307">F120</f>
        <v>0</v>
      </c>
      <c r="G152" s="18">
        <f t="shared" si="307"/>
        <v>0</v>
      </c>
      <c r="H152" s="20"/>
      <c r="I152" s="22">
        <f t="shared" ref="I152:J152" si="308">I120</f>
        <v>0</v>
      </c>
      <c r="J152" s="18">
        <f t="shared" si="308"/>
        <v>0</v>
      </c>
      <c r="K152" s="20"/>
      <c r="L152" s="22">
        <f t="shared" ref="L152:M152" si="309">L120</f>
        <v>0</v>
      </c>
      <c r="M152" s="18">
        <f t="shared" si="309"/>
        <v>0</v>
      </c>
      <c r="N152" s="20"/>
      <c r="O152" s="22">
        <f t="shared" si="243"/>
        <v>0</v>
      </c>
      <c r="P152" s="23">
        <f t="shared" si="244"/>
        <v>0</v>
      </c>
      <c r="Q152" s="24">
        <f t="shared" si="245"/>
        <v>0</v>
      </c>
      <c r="R152" s="25">
        <f t="shared" si="246"/>
        <v>0</v>
      </c>
      <c r="S152" s="24">
        <f t="shared" si="247"/>
        <v>0</v>
      </c>
      <c r="T152" s="25">
        <f t="shared" si="248"/>
        <v>0</v>
      </c>
      <c r="U152" s="24">
        <f t="shared" si="249"/>
        <v>0</v>
      </c>
      <c r="V152" s="25">
        <f t="shared" si="250"/>
        <v>0</v>
      </c>
      <c r="W152" s="24">
        <f t="shared" si="251"/>
        <v>0</v>
      </c>
      <c r="X152" s="25">
        <f t="shared" si="252"/>
        <v>0</v>
      </c>
      <c r="Y152" s="24">
        <f t="shared" si="253"/>
        <v>0</v>
      </c>
      <c r="Z152" s="25">
        <f t="shared" si="254"/>
        <v>0</v>
      </c>
      <c r="AA152" s="24">
        <f t="shared" si="255"/>
        <v>0</v>
      </c>
      <c r="AB152" s="25">
        <f t="shared" si="256"/>
        <v>0</v>
      </c>
      <c r="AC152" s="24">
        <f t="shared" si="257"/>
        <v>0</v>
      </c>
      <c r="AD152" s="25">
        <f t="shared" si="258"/>
        <v>0</v>
      </c>
    </row>
    <row r="153" spans="2:30" ht="15.75" customHeight="1">
      <c r="B153" s="16">
        <f>Datos!$B$90</f>
        <v>0</v>
      </c>
      <c r="C153" s="16">
        <f>Datos!$G$90</f>
        <v>0</v>
      </c>
      <c r="D153" s="18">
        <f t="shared" si="239"/>
        <v>0</v>
      </c>
      <c r="E153" s="20"/>
      <c r="F153" s="22">
        <f t="shared" ref="F153:G153" si="310">F121</f>
        <v>0</v>
      </c>
      <c r="G153" s="18">
        <f t="shared" si="310"/>
        <v>0</v>
      </c>
      <c r="H153" s="20"/>
      <c r="I153" s="22">
        <f t="shared" ref="I153:J153" si="311">I121</f>
        <v>0</v>
      </c>
      <c r="J153" s="18">
        <f t="shared" si="311"/>
        <v>0</v>
      </c>
      <c r="K153" s="20"/>
      <c r="L153" s="22">
        <f t="shared" ref="L153:M153" si="312">L121</f>
        <v>0</v>
      </c>
      <c r="M153" s="18">
        <f t="shared" si="312"/>
        <v>0</v>
      </c>
      <c r="N153" s="20"/>
      <c r="O153" s="22">
        <f t="shared" si="243"/>
        <v>0</v>
      </c>
      <c r="P153" s="23">
        <f t="shared" si="244"/>
        <v>0</v>
      </c>
      <c r="Q153" s="24">
        <f t="shared" si="245"/>
        <v>0</v>
      </c>
      <c r="R153" s="25">
        <f t="shared" si="246"/>
        <v>0</v>
      </c>
      <c r="S153" s="24">
        <f t="shared" si="247"/>
        <v>0</v>
      </c>
      <c r="T153" s="25">
        <f t="shared" si="248"/>
        <v>0</v>
      </c>
      <c r="U153" s="24">
        <f t="shared" si="249"/>
        <v>0</v>
      </c>
      <c r="V153" s="25">
        <f t="shared" si="250"/>
        <v>0</v>
      </c>
      <c r="W153" s="24">
        <f t="shared" si="251"/>
        <v>0</v>
      </c>
      <c r="X153" s="25">
        <f t="shared" si="252"/>
        <v>0</v>
      </c>
      <c r="Y153" s="24">
        <f t="shared" si="253"/>
        <v>0</v>
      </c>
      <c r="Z153" s="25">
        <f t="shared" si="254"/>
        <v>0</v>
      </c>
      <c r="AA153" s="24">
        <f t="shared" si="255"/>
        <v>0</v>
      </c>
      <c r="AB153" s="25">
        <f t="shared" si="256"/>
        <v>0</v>
      </c>
      <c r="AC153" s="24">
        <f t="shared" si="257"/>
        <v>0</v>
      </c>
      <c r="AD153" s="25">
        <f t="shared" si="258"/>
        <v>0</v>
      </c>
    </row>
    <row r="154" spans="2:30" ht="15.75" customHeight="1">
      <c r="B154" s="16">
        <f>Datos!$B$92</f>
        <v>0</v>
      </c>
      <c r="C154" s="16">
        <f>Datos!$G$92</f>
        <v>0</v>
      </c>
      <c r="D154" s="18">
        <f t="shared" si="239"/>
        <v>0</v>
      </c>
      <c r="E154" s="20"/>
      <c r="F154" s="22">
        <f t="shared" ref="F154:G154" si="313">F122</f>
        <v>0</v>
      </c>
      <c r="G154" s="18">
        <f t="shared" si="313"/>
        <v>0</v>
      </c>
      <c r="H154" s="20"/>
      <c r="I154" s="22">
        <f t="shared" ref="I154:J154" si="314">I122</f>
        <v>0</v>
      </c>
      <c r="J154" s="18">
        <f t="shared" si="314"/>
        <v>0</v>
      </c>
      <c r="K154" s="20"/>
      <c r="L154" s="22">
        <f t="shared" ref="L154:M154" si="315">L122</f>
        <v>0</v>
      </c>
      <c r="M154" s="18">
        <f t="shared" si="315"/>
        <v>0</v>
      </c>
      <c r="N154" s="20"/>
      <c r="O154" s="22">
        <f t="shared" si="243"/>
        <v>0</v>
      </c>
      <c r="P154" s="23">
        <f t="shared" si="244"/>
        <v>0</v>
      </c>
      <c r="Q154" s="24">
        <f t="shared" si="245"/>
        <v>0</v>
      </c>
      <c r="R154" s="25">
        <f t="shared" si="246"/>
        <v>0</v>
      </c>
      <c r="S154" s="24">
        <f t="shared" si="247"/>
        <v>0</v>
      </c>
      <c r="T154" s="25">
        <f t="shared" si="248"/>
        <v>0</v>
      </c>
      <c r="U154" s="24">
        <f t="shared" si="249"/>
        <v>0</v>
      </c>
      <c r="V154" s="25">
        <f t="shared" si="250"/>
        <v>0</v>
      </c>
      <c r="W154" s="24">
        <f t="shared" si="251"/>
        <v>0</v>
      </c>
      <c r="X154" s="25">
        <f t="shared" si="252"/>
        <v>0</v>
      </c>
      <c r="Y154" s="24">
        <f t="shared" si="253"/>
        <v>0</v>
      </c>
      <c r="Z154" s="25">
        <f t="shared" si="254"/>
        <v>0</v>
      </c>
      <c r="AA154" s="24">
        <f t="shared" si="255"/>
        <v>0</v>
      </c>
      <c r="AB154" s="25">
        <f t="shared" si="256"/>
        <v>0</v>
      </c>
      <c r="AC154" s="24">
        <f t="shared" si="257"/>
        <v>0</v>
      </c>
      <c r="AD154" s="25">
        <f t="shared" si="258"/>
        <v>0</v>
      </c>
    </row>
    <row r="155" spans="2:30" ht="15.75" customHeight="1">
      <c r="J155" s="4" t="s">
        <v>39</v>
      </c>
      <c r="K155" s="90">
        <f>(P135*C135+P136*C136+P137*C137+P138*C138+P139*C139+P140*C140+P141*C141+P142*C142+P143*C143+P144*C144+P145*C145+P146*C146+P147*C147+P148*C148+P149*C149+P150*C150+P151*C151+P152*C152+P153*C153+P154*C154)/100</f>
        <v>0</v>
      </c>
      <c r="L155" s="66"/>
      <c r="M155" s="81" t="str">
        <f>IF(K155&gt;8.49,"SOBRESALIENTE",IF(K155&gt;6.99,"NOTABLE",IF(K155&gt;5.99,"BIEN",IF(K155&gt;4.99,"SUFICIENTE","INSUFICIENTE"))))</f>
        <v>INSUFICIENTE</v>
      </c>
      <c r="N155" s="65"/>
      <c r="O155" s="65"/>
      <c r="P155" s="66"/>
      <c r="Q155" s="87" t="s">
        <v>17</v>
      </c>
      <c r="R155" s="66"/>
      <c r="S155" s="87" t="s">
        <v>18</v>
      </c>
      <c r="T155" s="66"/>
      <c r="U155" s="87" t="s">
        <v>19</v>
      </c>
      <c r="V155" s="66"/>
      <c r="W155" s="87" t="s">
        <v>20</v>
      </c>
      <c r="X155" s="66"/>
      <c r="Y155" s="87" t="s">
        <v>21</v>
      </c>
      <c r="Z155" s="66"/>
      <c r="AA155" s="87" t="s">
        <v>22</v>
      </c>
      <c r="AB155" s="66"/>
      <c r="AC155" s="87" t="s">
        <v>23</v>
      </c>
      <c r="AD155" s="66"/>
    </row>
    <row r="156" spans="2:30" ht="15.75" customHeight="1">
      <c r="O156" s="30"/>
      <c r="P156" s="4" t="s">
        <v>43</v>
      </c>
      <c r="Q156" s="88" t="e">
        <f>SUM(R135:R154)/(20-COUNTIF(R135:R154,0))</f>
        <v>#DIV/0!</v>
      </c>
      <c r="R156" s="66"/>
      <c r="S156" s="88" t="e">
        <f>SUM(T135:T154)/(20-COUNTIF(T135:T154,0))</f>
        <v>#DIV/0!</v>
      </c>
      <c r="T156" s="66"/>
      <c r="U156" s="88" t="e">
        <f>SUM(V135:V154)/(20-COUNTIF(V135:V154,0))</f>
        <v>#DIV/0!</v>
      </c>
      <c r="V156" s="66"/>
      <c r="W156" s="88" t="e">
        <f>SUM(X135:X154)/(20-COUNTIF(X135:X154,0))</f>
        <v>#DIV/0!</v>
      </c>
      <c r="X156" s="66"/>
      <c r="Y156" s="88" t="e">
        <f>SUM(Z135:Z154)/(20-COUNTIF(Z135:Z154,0))</f>
        <v>#DIV/0!</v>
      </c>
      <c r="Z156" s="66"/>
      <c r="AA156" s="88" t="e">
        <f>SUM(AB135:AB154)/(20-COUNTIF(AB135:AB154,0))</f>
        <v>#DIV/0!</v>
      </c>
      <c r="AB156" s="66"/>
      <c r="AC156" s="88" t="e">
        <f>SUM(AD135:AD154)/(20-COUNTIF(AD135:AD154,0))</f>
        <v>#DIV/0!</v>
      </c>
      <c r="AD156" s="66"/>
    </row>
    <row r="157" spans="2:30" ht="15.75" customHeight="1">
      <c r="B157" s="8" t="s">
        <v>53</v>
      </c>
    </row>
    <row r="158" spans="2:30" ht="15.75" customHeight="1">
      <c r="B158" s="89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</row>
    <row r="159" spans="2:30" ht="15.75" customHeight="1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</row>
    <row r="162" spans="2:30" ht="15.75" customHeight="1">
      <c r="B162" s="10">
        <f>Datos!C203</f>
        <v>0</v>
      </c>
      <c r="P162" s="11">
        <f>Portada!$C$27</f>
        <v>0</v>
      </c>
      <c r="T162" s="12">
        <f>Portada!$E$29</f>
        <v>0</v>
      </c>
      <c r="AD162" s="11">
        <f>Portada!$D$21</f>
        <v>0</v>
      </c>
    </row>
    <row r="163" spans="2:30" ht="15.75" customHeight="1">
      <c r="B163" s="83" t="s">
        <v>12</v>
      </c>
      <c r="C163" s="83" t="s">
        <v>13</v>
      </c>
      <c r="D163" s="85" t="s">
        <v>14</v>
      </c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60"/>
      <c r="P163" s="83" t="s">
        <v>15</v>
      </c>
      <c r="Q163" s="85" t="s">
        <v>16</v>
      </c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60"/>
    </row>
    <row r="164" spans="2:30" ht="15.75" customHeight="1">
      <c r="B164" s="84"/>
      <c r="C164" s="84"/>
      <c r="D164" s="86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5"/>
      <c r="P164" s="84"/>
      <c r="Q164" s="61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7"/>
    </row>
    <row r="165" spans="2:30" ht="15.75" customHeight="1">
      <c r="B165" s="84"/>
      <c r="C165" s="84"/>
      <c r="D165" s="61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7"/>
      <c r="P165" s="84"/>
      <c r="Q165" s="87" t="s">
        <v>17</v>
      </c>
      <c r="R165" s="66"/>
      <c r="S165" s="87" t="s">
        <v>18</v>
      </c>
      <c r="T165" s="66"/>
      <c r="U165" s="87" t="s">
        <v>19</v>
      </c>
      <c r="V165" s="66"/>
      <c r="W165" s="87" t="s">
        <v>20</v>
      </c>
      <c r="X165" s="66"/>
      <c r="Y165" s="87" t="s">
        <v>21</v>
      </c>
      <c r="Z165" s="66"/>
      <c r="AA165" s="87" t="s">
        <v>22</v>
      </c>
      <c r="AB165" s="66"/>
      <c r="AC165" s="87" t="s">
        <v>23</v>
      </c>
      <c r="AD165" s="66"/>
    </row>
    <row r="166" spans="2:30" ht="15.75" customHeight="1">
      <c r="B166" s="70"/>
      <c r="C166" s="70"/>
      <c r="D166" s="13" t="s">
        <v>24</v>
      </c>
      <c r="E166" s="13" t="s">
        <v>25</v>
      </c>
      <c r="F166" s="13" t="s">
        <v>13</v>
      </c>
      <c r="G166" s="13" t="s">
        <v>24</v>
      </c>
      <c r="H166" s="13" t="s">
        <v>25</v>
      </c>
      <c r="I166" s="13" t="s">
        <v>13</v>
      </c>
      <c r="J166" s="13" t="s">
        <v>24</v>
      </c>
      <c r="K166" s="13" t="s">
        <v>25</v>
      </c>
      <c r="L166" s="13" t="s">
        <v>13</v>
      </c>
      <c r="M166" s="13" t="s">
        <v>24</v>
      </c>
      <c r="N166" s="13" t="s">
        <v>25</v>
      </c>
      <c r="O166" s="13" t="s">
        <v>13</v>
      </c>
      <c r="P166" s="70"/>
      <c r="Q166" s="14" t="s">
        <v>26</v>
      </c>
      <c r="R166" s="14" t="s">
        <v>27</v>
      </c>
      <c r="S166" s="14" t="s">
        <v>26</v>
      </c>
      <c r="T166" s="14" t="s">
        <v>27</v>
      </c>
      <c r="U166" s="14" t="s">
        <v>26</v>
      </c>
      <c r="V166" s="14" t="s">
        <v>27</v>
      </c>
      <c r="W166" s="14" t="s">
        <v>26</v>
      </c>
      <c r="X166" s="14" t="s">
        <v>27</v>
      </c>
      <c r="Y166" s="14" t="s">
        <v>26</v>
      </c>
      <c r="Z166" s="14" t="s">
        <v>27</v>
      </c>
      <c r="AA166" s="14" t="s">
        <v>26</v>
      </c>
      <c r="AB166" s="14" t="s">
        <v>27</v>
      </c>
      <c r="AC166" s="14" t="s">
        <v>26</v>
      </c>
      <c r="AD166" s="14" t="s">
        <v>27</v>
      </c>
    </row>
    <row r="167" spans="2:30" ht="15.75" customHeight="1">
      <c r="B167" s="15">
        <f>Datos!$B$54</f>
        <v>0</v>
      </c>
      <c r="C167" s="16">
        <f>Datos!$G$54</f>
        <v>0</v>
      </c>
      <c r="D167" s="18">
        <f t="shared" ref="D167:D186" si="316">D135</f>
        <v>0</v>
      </c>
      <c r="E167" s="20"/>
      <c r="F167" s="22">
        <f t="shared" ref="F167:G167" si="317">F135</f>
        <v>0</v>
      </c>
      <c r="G167" s="18">
        <f t="shared" si="317"/>
        <v>0</v>
      </c>
      <c r="H167" s="20"/>
      <c r="I167" s="22">
        <f t="shared" ref="I167:J167" si="318">I135</f>
        <v>0</v>
      </c>
      <c r="J167" s="18">
        <f t="shared" si="318"/>
        <v>0</v>
      </c>
      <c r="K167" s="20"/>
      <c r="L167" s="22">
        <f t="shared" ref="L167:M167" si="319">L135</f>
        <v>0</v>
      </c>
      <c r="M167" s="18">
        <f t="shared" si="319"/>
        <v>0</v>
      </c>
      <c r="N167" s="20"/>
      <c r="O167" s="22">
        <f t="shared" ref="O167:O186" si="320">O135</f>
        <v>0</v>
      </c>
      <c r="P167" s="23">
        <f t="shared" ref="P167:P186" si="321">(E167*F167+H167*I167+K167*L167+N167*O167)/100</f>
        <v>0</v>
      </c>
      <c r="Q167" s="24">
        <f t="shared" ref="Q167:Q186" si="322">Q135</f>
        <v>0</v>
      </c>
      <c r="R167" s="25">
        <f t="shared" ref="R167:R186" si="323">IF(Q167="S",$P167,0)</f>
        <v>0</v>
      </c>
      <c r="S167" s="24">
        <f t="shared" ref="S167:S186" si="324">S135</f>
        <v>0</v>
      </c>
      <c r="T167" s="25">
        <f t="shared" ref="T167:T186" si="325">IF(S167="S",$P167,0)</f>
        <v>0</v>
      </c>
      <c r="U167" s="24">
        <f t="shared" ref="U167:U186" si="326">U135</f>
        <v>0</v>
      </c>
      <c r="V167" s="25">
        <f t="shared" ref="V167:V186" si="327">IF(U167="S",$P167,0)</f>
        <v>0</v>
      </c>
      <c r="W167" s="24">
        <f t="shared" ref="W167:W186" si="328">W135</f>
        <v>0</v>
      </c>
      <c r="X167" s="25">
        <f t="shared" ref="X167:X186" si="329">IF(W167="S",$P167,0)</f>
        <v>0</v>
      </c>
      <c r="Y167" s="24">
        <f t="shared" ref="Y167:Y186" si="330">Y135</f>
        <v>0</v>
      </c>
      <c r="Z167" s="25">
        <f t="shared" ref="Z167:Z186" si="331">IF(Y167="S",$P167,0)</f>
        <v>0</v>
      </c>
      <c r="AA167" s="24">
        <f t="shared" ref="AA167:AA186" si="332">AA135</f>
        <v>0</v>
      </c>
      <c r="AB167" s="25">
        <f t="shared" ref="AB167:AB186" si="333">IF(AA167="S",$P167,0)</f>
        <v>0</v>
      </c>
      <c r="AC167" s="24">
        <f t="shared" ref="AC167:AC186" si="334">AC135</f>
        <v>0</v>
      </c>
      <c r="AD167" s="25">
        <f t="shared" ref="AD167:AD186" si="335">IF(AC167="S",$P167,0)</f>
        <v>0</v>
      </c>
    </row>
    <row r="168" spans="2:30" ht="15.75" customHeight="1">
      <c r="B168" s="15">
        <f>Datos!$B$56</f>
        <v>0</v>
      </c>
      <c r="C168" s="16">
        <f>Datos!$G$56</f>
        <v>0</v>
      </c>
      <c r="D168" s="18">
        <f t="shared" si="316"/>
        <v>0</v>
      </c>
      <c r="E168" s="20"/>
      <c r="F168" s="22">
        <f t="shared" ref="F168:G168" si="336">F136</f>
        <v>0</v>
      </c>
      <c r="G168" s="18">
        <f t="shared" si="336"/>
        <v>0</v>
      </c>
      <c r="H168" s="20"/>
      <c r="I168" s="22">
        <f t="shared" ref="I168:J168" si="337">I136</f>
        <v>0</v>
      </c>
      <c r="J168" s="18">
        <f t="shared" si="337"/>
        <v>0</v>
      </c>
      <c r="K168" s="20"/>
      <c r="L168" s="22">
        <f t="shared" ref="L168:M168" si="338">L136</f>
        <v>0</v>
      </c>
      <c r="M168" s="18">
        <f t="shared" si="338"/>
        <v>0</v>
      </c>
      <c r="N168" s="20"/>
      <c r="O168" s="22">
        <f t="shared" si="320"/>
        <v>0</v>
      </c>
      <c r="P168" s="23">
        <f t="shared" si="321"/>
        <v>0</v>
      </c>
      <c r="Q168" s="24">
        <f t="shared" si="322"/>
        <v>0</v>
      </c>
      <c r="R168" s="25">
        <f t="shared" si="323"/>
        <v>0</v>
      </c>
      <c r="S168" s="24">
        <f t="shared" si="324"/>
        <v>0</v>
      </c>
      <c r="T168" s="25">
        <f t="shared" si="325"/>
        <v>0</v>
      </c>
      <c r="U168" s="24">
        <f t="shared" si="326"/>
        <v>0</v>
      </c>
      <c r="V168" s="25">
        <f t="shared" si="327"/>
        <v>0</v>
      </c>
      <c r="W168" s="24">
        <f t="shared" si="328"/>
        <v>0</v>
      </c>
      <c r="X168" s="25">
        <f t="shared" si="329"/>
        <v>0</v>
      </c>
      <c r="Y168" s="24">
        <f t="shared" si="330"/>
        <v>0</v>
      </c>
      <c r="Z168" s="25">
        <f t="shared" si="331"/>
        <v>0</v>
      </c>
      <c r="AA168" s="24">
        <f t="shared" si="332"/>
        <v>0</v>
      </c>
      <c r="AB168" s="25">
        <f t="shared" si="333"/>
        <v>0</v>
      </c>
      <c r="AC168" s="24">
        <f t="shared" si="334"/>
        <v>0</v>
      </c>
      <c r="AD168" s="25">
        <f t="shared" si="335"/>
        <v>0</v>
      </c>
    </row>
    <row r="169" spans="2:30" ht="15.75" customHeight="1">
      <c r="B169" s="15">
        <f>Datos!$B$58</f>
        <v>0</v>
      </c>
      <c r="C169" s="16">
        <f>Datos!$G$58</f>
        <v>0</v>
      </c>
      <c r="D169" s="18">
        <f t="shared" si="316"/>
        <v>0</v>
      </c>
      <c r="E169" s="20"/>
      <c r="F169" s="22">
        <f t="shared" ref="F169:G169" si="339">F137</f>
        <v>0</v>
      </c>
      <c r="G169" s="18">
        <f t="shared" si="339"/>
        <v>0</v>
      </c>
      <c r="H169" s="20"/>
      <c r="I169" s="22">
        <f t="shared" ref="I169:J169" si="340">I137</f>
        <v>0</v>
      </c>
      <c r="J169" s="18">
        <f t="shared" si="340"/>
        <v>0</v>
      </c>
      <c r="K169" s="20"/>
      <c r="L169" s="22">
        <f t="shared" ref="L169:M169" si="341">L137</f>
        <v>0</v>
      </c>
      <c r="M169" s="18">
        <f t="shared" si="341"/>
        <v>0</v>
      </c>
      <c r="N169" s="20"/>
      <c r="O169" s="22">
        <f t="shared" si="320"/>
        <v>0</v>
      </c>
      <c r="P169" s="23">
        <f t="shared" si="321"/>
        <v>0</v>
      </c>
      <c r="Q169" s="24">
        <f t="shared" si="322"/>
        <v>0</v>
      </c>
      <c r="R169" s="25">
        <f t="shared" si="323"/>
        <v>0</v>
      </c>
      <c r="S169" s="24">
        <f t="shared" si="324"/>
        <v>0</v>
      </c>
      <c r="T169" s="25">
        <f t="shared" si="325"/>
        <v>0</v>
      </c>
      <c r="U169" s="24">
        <f t="shared" si="326"/>
        <v>0</v>
      </c>
      <c r="V169" s="25">
        <f t="shared" si="327"/>
        <v>0</v>
      </c>
      <c r="W169" s="24">
        <f t="shared" si="328"/>
        <v>0</v>
      </c>
      <c r="X169" s="25">
        <f t="shared" si="329"/>
        <v>0</v>
      </c>
      <c r="Y169" s="24">
        <f t="shared" si="330"/>
        <v>0</v>
      </c>
      <c r="Z169" s="25">
        <f t="shared" si="331"/>
        <v>0</v>
      </c>
      <c r="AA169" s="24">
        <f t="shared" si="332"/>
        <v>0</v>
      </c>
      <c r="AB169" s="25">
        <f t="shared" si="333"/>
        <v>0</v>
      </c>
      <c r="AC169" s="24">
        <f t="shared" si="334"/>
        <v>0</v>
      </c>
      <c r="AD169" s="25">
        <f t="shared" si="335"/>
        <v>0</v>
      </c>
    </row>
    <row r="170" spans="2:30" ht="15.75" customHeight="1">
      <c r="B170" s="16">
        <f>Datos!$B$60</f>
        <v>0</v>
      </c>
      <c r="C170" s="16">
        <f>Datos!$G$60</f>
        <v>0</v>
      </c>
      <c r="D170" s="18">
        <f t="shared" si="316"/>
        <v>0</v>
      </c>
      <c r="E170" s="20"/>
      <c r="F170" s="22">
        <f t="shared" ref="F170:G170" si="342">F138</f>
        <v>0</v>
      </c>
      <c r="G170" s="18">
        <f t="shared" si="342"/>
        <v>0</v>
      </c>
      <c r="H170" s="20"/>
      <c r="I170" s="22">
        <f t="shared" ref="I170:J170" si="343">I138</f>
        <v>0</v>
      </c>
      <c r="J170" s="18">
        <f t="shared" si="343"/>
        <v>0</v>
      </c>
      <c r="K170" s="20"/>
      <c r="L170" s="22">
        <f t="shared" ref="L170:M170" si="344">L138</f>
        <v>0</v>
      </c>
      <c r="M170" s="18">
        <f t="shared" si="344"/>
        <v>0</v>
      </c>
      <c r="N170" s="20"/>
      <c r="O170" s="22">
        <f t="shared" si="320"/>
        <v>0</v>
      </c>
      <c r="P170" s="23">
        <f t="shared" si="321"/>
        <v>0</v>
      </c>
      <c r="Q170" s="24">
        <f t="shared" si="322"/>
        <v>0</v>
      </c>
      <c r="R170" s="25">
        <f t="shared" si="323"/>
        <v>0</v>
      </c>
      <c r="S170" s="24">
        <f t="shared" si="324"/>
        <v>0</v>
      </c>
      <c r="T170" s="25">
        <f t="shared" si="325"/>
        <v>0</v>
      </c>
      <c r="U170" s="24">
        <f t="shared" si="326"/>
        <v>0</v>
      </c>
      <c r="V170" s="25">
        <f t="shared" si="327"/>
        <v>0</v>
      </c>
      <c r="W170" s="24">
        <f t="shared" si="328"/>
        <v>0</v>
      </c>
      <c r="X170" s="25">
        <f t="shared" si="329"/>
        <v>0</v>
      </c>
      <c r="Y170" s="24">
        <f t="shared" si="330"/>
        <v>0</v>
      </c>
      <c r="Z170" s="25">
        <f t="shared" si="331"/>
        <v>0</v>
      </c>
      <c r="AA170" s="24">
        <f t="shared" si="332"/>
        <v>0</v>
      </c>
      <c r="AB170" s="25">
        <f t="shared" si="333"/>
        <v>0</v>
      </c>
      <c r="AC170" s="24">
        <f t="shared" si="334"/>
        <v>0</v>
      </c>
      <c r="AD170" s="25">
        <f t="shared" si="335"/>
        <v>0</v>
      </c>
    </row>
    <row r="171" spans="2:30" ht="15.75" customHeight="1">
      <c r="B171" s="16">
        <f>Datos!$B$62</f>
        <v>0</v>
      </c>
      <c r="C171" s="16">
        <f>Datos!$G$62</f>
        <v>0</v>
      </c>
      <c r="D171" s="18">
        <f t="shared" si="316"/>
        <v>0</v>
      </c>
      <c r="E171" s="20"/>
      <c r="F171" s="22">
        <f t="shared" ref="F171:G171" si="345">F139</f>
        <v>0</v>
      </c>
      <c r="G171" s="18">
        <f t="shared" si="345"/>
        <v>0</v>
      </c>
      <c r="H171" s="20"/>
      <c r="I171" s="22">
        <f t="shared" ref="I171:J171" si="346">I139</f>
        <v>0</v>
      </c>
      <c r="J171" s="18">
        <f t="shared" si="346"/>
        <v>0</v>
      </c>
      <c r="K171" s="20"/>
      <c r="L171" s="22">
        <f t="shared" ref="L171:M171" si="347">L139</f>
        <v>0</v>
      </c>
      <c r="M171" s="18">
        <f t="shared" si="347"/>
        <v>0</v>
      </c>
      <c r="N171" s="20"/>
      <c r="O171" s="22">
        <f t="shared" si="320"/>
        <v>0</v>
      </c>
      <c r="P171" s="23">
        <f t="shared" si="321"/>
        <v>0</v>
      </c>
      <c r="Q171" s="24">
        <f t="shared" si="322"/>
        <v>0</v>
      </c>
      <c r="R171" s="25">
        <f t="shared" si="323"/>
        <v>0</v>
      </c>
      <c r="S171" s="24">
        <f t="shared" si="324"/>
        <v>0</v>
      </c>
      <c r="T171" s="25">
        <f t="shared" si="325"/>
        <v>0</v>
      </c>
      <c r="U171" s="24">
        <f t="shared" si="326"/>
        <v>0</v>
      </c>
      <c r="V171" s="25">
        <f t="shared" si="327"/>
        <v>0</v>
      </c>
      <c r="W171" s="24">
        <f t="shared" si="328"/>
        <v>0</v>
      </c>
      <c r="X171" s="25">
        <f t="shared" si="329"/>
        <v>0</v>
      </c>
      <c r="Y171" s="24">
        <f t="shared" si="330"/>
        <v>0</v>
      </c>
      <c r="Z171" s="25">
        <f t="shared" si="331"/>
        <v>0</v>
      </c>
      <c r="AA171" s="24">
        <f t="shared" si="332"/>
        <v>0</v>
      </c>
      <c r="AB171" s="25">
        <f t="shared" si="333"/>
        <v>0</v>
      </c>
      <c r="AC171" s="24">
        <f t="shared" si="334"/>
        <v>0</v>
      </c>
      <c r="AD171" s="25">
        <f t="shared" si="335"/>
        <v>0</v>
      </c>
    </row>
    <row r="172" spans="2:30" ht="15.75" customHeight="1">
      <c r="B172" s="16">
        <f>Datos!$B$64</f>
        <v>0</v>
      </c>
      <c r="C172" s="16">
        <f>Datos!$G$64</f>
        <v>0</v>
      </c>
      <c r="D172" s="18">
        <f t="shared" si="316"/>
        <v>0</v>
      </c>
      <c r="E172" s="20"/>
      <c r="F172" s="22">
        <f t="shared" ref="F172:G172" si="348">F140</f>
        <v>0</v>
      </c>
      <c r="G172" s="18">
        <f t="shared" si="348"/>
        <v>0</v>
      </c>
      <c r="H172" s="20"/>
      <c r="I172" s="22">
        <f t="shared" ref="I172:J172" si="349">I140</f>
        <v>0</v>
      </c>
      <c r="J172" s="18">
        <f t="shared" si="349"/>
        <v>0</v>
      </c>
      <c r="K172" s="20"/>
      <c r="L172" s="22">
        <f t="shared" ref="L172:M172" si="350">L140</f>
        <v>0</v>
      </c>
      <c r="M172" s="18">
        <f t="shared" si="350"/>
        <v>0</v>
      </c>
      <c r="N172" s="20"/>
      <c r="O172" s="22">
        <f t="shared" si="320"/>
        <v>0</v>
      </c>
      <c r="P172" s="23">
        <f t="shared" si="321"/>
        <v>0</v>
      </c>
      <c r="Q172" s="24">
        <f t="shared" si="322"/>
        <v>0</v>
      </c>
      <c r="R172" s="25">
        <f t="shared" si="323"/>
        <v>0</v>
      </c>
      <c r="S172" s="24">
        <f t="shared" si="324"/>
        <v>0</v>
      </c>
      <c r="T172" s="25">
        <f t="shared" si="325"/>
        <v>0</v>
      </c>
      <c r="U172" s="24">
        <f t="shared" si="326"/>
        <v>0</v>
      </c>
      <c r="V172" s="25">
        <f t="shared" si="327"/>
        <v>0</v>
      </c>
      <c r="W172" s="24">
        <f t="shared" si="328"/>
        <v>0</v>
      </c>
      <c r="X172" s="25">
        <f t="shared" si="329"/>
        <v>0</v>
      </c>
      <c r="Y172" s="24">
        <f t="shared" si="330"/>
        <v>0</v>
      </c>
      <c r="Z172" s="25">
        <f t="shared" si="331"/>
        <v>0</v>
      </c>
      <c r="AA172" s="24">
        <f t="shared" si="332"/>
        <v>0</v>
      </c>
      <c r="AB172" s="25">
        <f t="shared" si="333"/>
        <v>0</v>
      </c>
      <c r="AC172" s="24">
        <f t="shared" si="334"/>
        <v>0</v>
      </c>
      <c r="AD172" s="25">
        <f t="shared" si="335"/>
        <v>0</v>
      </c>
    </row>
    <row r="173" spans="2:30" ht="15.75" customHeight="1">
      <c r="B173" s="16">
        <f>Datos!$B$66</f>
        <v>0</v>
      </c>
      <c r="C173" s="16">
        <f>Datos!$G$66</f>
        <v>0</v>
      </c>
      <c r="D173" s="18">
        <f t="shared" si="316"/>
        <v>0</v>
      </c>
      <c r="E173" s="20"/>
      <c r="F173" s="22">
        <f t="shared" ref="F173:G173" si="351">F141</f>
        <v>0</v>
      </c>
      <c r="G173" s="18">
        <f t="shared" si="351"/>
        <v>0</v>
      </c>
      <c r="H173" s="20"/>
      <c r="I173" s="22">
        <f t="shared" ref="I173:J173" si="352">I141</f>
        <v>0</v>
      </c>
      <c r="J173" s="18">
        <f t="shared" si="352"/>
        <v>0</v>
      </c>
      <c r="K173" s="20"/>
      <c r="L173" s="22">
        <f t="shared" ref="L173:M173" si="353">L141</f>
        <v>0</v>
      </c>
      <c r="M173" s="18">
        <f t="shared" si="353"/>
        <v>0</v>
      </c>
      <c r="N173" s="20"/>
      <c r="O173" s="22">
        <f t="shared" si="320"/>
        <v>0</v>
      </c>
      <c r="P173" s="23">
        <f t="shared" si="321"/>
        <v>0</v>
      </c>
      <c r="Q173" s="24">
        <f t="shared" si="322"/>
        <v>0</v>
      </c>
      <c r="R173" s="25">
        <f t="shared" si="323"/>
        <v>0</v>
      </c>
      <c r="S173" s="24">
        <f t="shared" si="324"/>
        <v>0</v>
      </c>
      <c r="T173" s="25">
        <f t="shared" si="325"/>
        <v>0</v>
      </c>
      <c r="U173" s="24">
        <f t="shared" si="326"/>
        <v>0</v>
      </c>
      <c r="V173" s="25">
        <f t="shared" si="327"/>
        <v>0</v>
      </c>
      <c r="W173" s="24">
        <f t="shared" si="328"/>
        <v>0</v>
      </c>
      <c r="X173" s="25">
        <f t="shared" si="329"/>
        <v>0</v>
      </c>
      <c r="Y173" s="24">
        <f t="shared" si="330"/>
        <v>0</v>
      </c>
      <c r="Z173" s="25">
        <f t="shared" si="331"/>
        <v>0</v>
      </c>
      <c r="AA173" s="24">
        <f t="shared" si="332"/>
        <v>0</v>
      </c>
      <c r="AB173" s="25">
        <f t="shared" si="333"/>
        <v>0</v>
      </c>
      <c r="AC173" s="24">
        <f t="shared" si="334"/>
        <v>0</v>
      </c>
      <c r="AD173" s="25">
        <f t="shared" si="335"/>
        <v>0</v>
      </c>
    </row>
    <row r="174" spans="2:30" ht="15.75" customHeight="1">
      <c r="B174" s="16">
        <f>Datos!$B$68</f>
        <v>0</v>
      </c>
      <c r="C174" s="16">
        <f>Datos!$G$68</f>
        <v>0</v>
      </c>
      <c r="D174" s="18">
        <f t="shared" si="316"/>
        <v>0</v>
      </c>
      <c r="E174" s="20"/>
      <c r="F174" s="22">
        <f t="shared" ref="F174:G174" si="354">F142</f>
        <v>0</v>
      </c>
      <c r="G174" s="18">
        <f t="shared" si="354"/>
        <v>0</v>
      </c>
      <c r="H174" s="20"/>
      <c r="I174" s="22">
        <f t="shared" ref="I174:J174" si="355">I142</f>
        <v>0</v>
      </c>
      <c r="J174" s="18">
        <f t="shared" si="355"/>
        <v>0</v>
      </c>
      <c r="K174" s="20"/>
      <c r="L174" s="22">
        <f t="shared" ref="L174:M174" si="356">L142</f>
        <v>0</v>
      </c>
      <c r="M174" s="18">
        <f t="shared" si="356"/>
        <v>0</v>
      </c>
      <c r="N174" s="20"/>
      <c r="O174" s="22">
        <f t="shared" si="320"/>
        <v>0</v>
      </c>
      <c r="P174" s="23">
        <f t="shared" si="321"/>
        <v>0</v>
      </c>
      <c r="Q174" s="24">
        <f t="shared" si="322"/>
        <v>0</v>
      </c>
      <c r="R174" s="25">
        <f t="shared" si="323"/>
        <v>0</v>
      </c>
      <c r="S174" s="24">
        <f t="shared" si="324"/>
        <v>0</v>
      </c>
      <c r="T174" s="25">
        <f t="shared" si="325"/>
        <v>0</v>
      </c>
      <c r="U174" s="24">
        <f t="shared" si="326"/>
        <v>0</v>
      </c>
      <c r="V174" s="25">
        <f t="shared" si="327"/>
        <v>0</v>
      </c>
      <c r="W174" s="24">
        <f t="shared" si="328"/>
        <v>0</v>
      </c>
      <c r="X174" s="25">
        <f t="shared" si="329"/>
        <v>0</v>
      </c>
      <c r="Y174" s="24">
        <f t="shared" si="330"/>
        <v>0</v>
      </c>
      <c r="Z174" s="25">
        <f t="shared" si="331"/>
        <v>0</v>
      </c>
      <c r="AA174" s="24">
        <f t="shared" si="332"/>
        <v>0</v>
      </c>
      <c r="AB174" s="25">
        <f t="shared" si="333"/>
        <v>0</v>
      </c>
      <c r="AC174" s="24">
        <f t="shared" si="334"/>
        <v>0</v>
      </c>
      <c r="AD174" s="25">
        <f t="shared" si="335"/>
        <v>0</v>
      </c>
    </row>
    <row r="175" spans="2:30" ht="15.75" customHeight="1">
      <c r="B175" s="16">
        <f>Datos!$B$70</f>
        <v>0</v>
      </c>
      <c r="C175" s="16">
        <f>Datos!$G$70</f>
        <v>0</v>
      </c>
      <c r="D175" s="18">
        <f t="shared" si="316"/>
        <v>0</v>
      </c>
      <c r="E175" s="20"/>
      <c r="F175" s="22">
        <f t="shared" ref="F175:G175" si="357">F143</f>
        <v>0</v>
      </c>
      <c r="G175" s="18">
        <f t="shared" si="357"/>
        <v>0</v>
      </c>
      <c r="H175" s="20"/>
      <c r="I175" s="22">
        <f t="shared" ref="I175:J175" si="358">I143</f>
        <v>0</v>
      </c>
      <c r="J175" s="18">
        <f t="shared" si="358"/>
        <v>0</v>
      </c>
      <c r="K175" s="20"/>
      <c r="L175" s="22">
        <f t="shared" ref="L175:M175" si="359">L143</f>
        <v>0</v>
      </c>
      <c r="M175" s="18">
        <f t="shared" si="359"/>
        <v>0</v>
      </c>
      <c r="N175" s="20"/>
      <c r="O175" s="22">
        <f t="shared" si="320"/>
        <v>0</v>
      </c>
      <c r="P175" s="23">
        <f t="shared" si="321"/>
        <v>0</v>
      </c>
      <c r="Q175" s="24">
        <f t="shared" si="322"/>
        <v>0</v>
      </c>
      <c r="R175" s="25">
        <f t="shared" si="323"/>
        <v>0</v>
      </c>
      <c r="S175" s="24">
        <f t="shared" si="324"/>
        <v>0</v>
      </c>
      <c r="T175" s="25">
        <f t="shared" si="325"/>
        <v>0</v>
      </c>
      <c r="U175" s="24">
        <f t="shared" si="326"/>
        <v>0</v>
      </c>
      <c r="V175" s="25">
        <f t="shared" si="327"/>
        <v>0</v>
      </c>
      <c r="W175" s="24">
        <f t="shared" si="328"/>
        <v>0</v>
      </c>
      <c r="X175" s="25">
        <f t="shared" si="329"/>
        <v>0</v>
      </c>
      <c r="Y175" s="24">
        <f t="shared" si="330"/>
        <v>0</v>
      </c>
      <c r="Z175" s="25">
        <f t="shared" si="331"/>
        <v>0</v>
      </c>
      <c r="AA175" s="24">
        <f t="shared" si="332"/>
        <v>0</v>
      </c>
      <c r="AB175" s="25">
        <f t="shared" si="333"/>
        <v>0</v>
      </c>
      <c r="AC175" s="24">
        <f t="shared" si="334"/>
        <v>0</v>
      </c>
      <c r="AD175" s="25">
        <f t="shared" si="335"/>
        <v>0</v>
      </c>
    </row>
    <row r="176" spans="2:30" ht="15.75" customHeight="1">
      <c r="B176" s="16">
        <f>Datos!$B$72</f>
        <v>0</v>
      </c>
      <c r="C176" s="16">
        <f>Datos!$G$72</f>
        <v>0</v>
      </c>
      <c r="D176" s="18">
        <f t="shared" si="316"/>
        <v>0</v>
      </c>
      <c r="E176" s="20"/>
      <c r="F176" s="22">
        <f t="shared" ref="F176:G176" si="360">F144</f>
        <v>0</v>
      </c>
      <c r="G176" s="18">
        <f t="shared" si="360"/>
        <v>0</v>
      </c>
      <c r="H176" s="20"/>
      <c r="I176" s="22">
        <f t="shared" ref="I176:J176" si="361">I144</f>
        <v>0</v>
      </c>
      <c r="J176" s="18">
        <f t="shared" si="361"/>
        <v>0</v>
      </c>
      <c r="K176" s="20"/>
      <c r="L176" s="22">
        <f t="shared" ref="L176:M176" si="362">L144</f>
        <v>0</v>
      </c>
      <c r="M176" s="18">
        <f t="shared" si="362"/>
        <v>0</v>
      </c>
      <c r="N176" s="20"/>
      <c r="O176" s="22">
        <f t="shared" si="320"/>
        <v>0</v>
      </c>
      <c r="P176" s="23">
        <f t="shared" si="321"/>
        <v>0</v>
      </c>
      <c r="Q176" s="24">
        <f t="shared" si="322"/>
        <v>0</v>
      </c>
      <c r="R176" s="25">
        <f t="shared" si="323"/>
        <v>0</v>
      </c>
      <c r="S176" s="24">
        <f t="shared" si="324"/>
        <v>0</v>
      </c>
      <c r="T176" s="25">
        <f t="shared" si="325"/>
        <v>0</v>
      </c>
      <c r="U176" s="24">
        <f t="shared" si="326"/>
        <v>0</v>
      </c>
      <c r="V176" s="25">
        <f t="shared" si="327"/>
        <v>0</v>
      </c>
      <c r="W176" s="24">
        <f t="shared" si="328"/>
        <v>0</v>
      </c>
      <c r="X176" s="25">
        <f t="shared" si="329"/>
        <v>0</v>
      </c>
      <c r="Y176" s="24">
        <f t="shared" si="330"/>
        <v>0</v>
      </c>
      <c r="Z176" s="25">
        <f t="shared" si="331"/>
        <v>0</v>
      </c>
      <c r="AA176" s="24">
        <f t="shared" si="332"/>
        <v>0</v>
      </c>
      <c r="AB176" s="25">
        <f t="shared" si="333"/>
        <v>0</v>
      </c>
      <c r="AC176" s="24">
        <f t="shared" si="334"/>
        <v>0</v>
      </c>
      <c r="AD176" s="25">
        <f t="shared" si="335"/>
        <v>0</v>
      </c>
    </row>
    <row r="177" spans="2:30" ht="15.75" customHeight="1">
      <c r="B177" s="16">
        <f>Datos!$B$74</f>
        <v>0</v>
      </c>
      <c r="C177" s="16">
        <f>Datos!$G$74</f>
        <v>0</v>
      </c>
      <c r="D177" s="18">
        <f t="shared" si="316"/>
        <v>0</v>
      </c>
      <c r="E177" s="20"/>
      <c r="F177" s="22">
        <f t="shared" ref="F177:G177" si="363">F145</f>
        <v>0</v>
      </c>
      <c r="G177" s="18">
        <f t="shared" si="363"/>
        <v>0</v>
      </c>
      <c r="H177" s="20"/>
      <c r="I177" s="22">
        <f t="shared" ref="I177:J177" si="364">I145</f>
        <v>0</v>
      </c>
      <c r="J177" s="18">
        <f t="shared" si="364"/>
        <v>0</v>
      </c>
      <c r="K177" s="20"/>
      <c r="L177" s="22">
        <f t="shared" ref="L177:M177" si="365">L145</f>
        <v>0</v>
      </c>
      <c r="M177" s="18">
        <f t="shared" si="365"/>
        <v>0</v>
      </c>
      <c r="N177" s="20"/>
      <c r="O177" s="22">
        <f t="shared" si="320"/>
        <v>0</v>
      </c>
      <c r="P177" s="23">
        <f t="shared" si="321"/>
        <v>0</v>
      </c>
      <c r="Q177" s="24">
        <f t="shared" si="322"/>
        <v>0</v>
      </c>
      <c r="R177" s="25">
        <f t="shared" si="323"/>
        <v>0</v>
      </c>
      <c r="S177" s="24">
        <f t="shared" si="324"/>
        <v>0</v>
      </c>
      <c r="T177" s="25">
        <f t="shared" si="325"/>
        <v>0</v>
      </c>
      <c r="U177" s="24">
        <f t="shared" si="326"/>
        <v>0</v>
      </c>
      <c r="V177" s="25">
        <f t="shared" si="327"/>
        <v>0</v>
      </c>
      <c r="W177" s="24">
        <f t="shared" si="328"/>
        <v>0</v>
      </c>
      <c r="X177" s="25">
        <f t="shared" si="329"/>
        <v>0</v>
      </c>
      <c r="Y177" s="24">
        <f t="shared" si="330"/>
        <v>0</v>
      </c>
      <c r="Z177" s="25">
        <f t="shared" si="331"/>
        <v>0</v>
      </c>
      <c r="AA177" s="24">
        <f t="shared" si="332"/>
        <v>0</v>
      </c>
      <c r="AB177" s="25">
        <f t="shared" si="333"/>
        <v>0</v>
      </c>
      <c r="AC177" s="24">
        <f t="shared" si="334"/>
        <v>0</v>
      </c>
      <c r="AD177" s="25">
        <f t="shared" si="335"/>
        <v>0</v>
      </c>
    </row>
    <row r="178" spans="2:30" ht="15.75" customHeight="1">
      <c r="B178" s="16">
        <f>Datos!$B$76</f>
        <v>0</v>
      </c>
      <c r="C178" s="16">
        <f>Datos!$G$76</f>
        <v>0</v>
      </c>
      <c r="D178" s="18">
        <f t="shared" si="316"/>
        <v>0</v>
      </c>
      <c r="E178" s="20"/>
      <c r="F178" s="22">
        <f t="shared" ref="F178:G178" si="366">F146</f>
        <v>0</v>
      </c>
      <c r="G178" s="18">
        <f t="shared" si="366"/>
        <v>0</v>
      </c>
      <c r="H178" s="20"/>
      <c r="I178" s="22">
        <f t="shared" ref="I178:J178" si="367">I146</f>
        <v>0</v>
      </c>
      <c r="J178" s="18">
        <f t="shared" si="367"/>
        <v>0</v>
      </c>
      <c r="K178" s="20"/>
      <c r="L178" s="22">
        <f t="shared" ref="L178:M178" si="368">L146</f>
        <v>0</v>
      </c>
      <c r="M178" s="18">
        <f t="shared" si="368"/>
        <v>0</v>
      </c>
      <c r="N178" s="20"/>
      <c r="O178" s="22">
        <f t="shared" si="320"/>
        <v>0</v>
      </c>
      <c r="P178" s="23">
        <f t="shared" si="321"/>
        <v>0</v>
      </c>
      <c r="Q178" s="24">
        <f t="shared" si="322"/>
        <v>0</v>
      </c>
      <c r="R178" s="25">
        <f t="shared" si="323"/>
        <v>0</v>
      </c>
      <c r="S178" s="24">
        <f t="shared" si="324"/>
        <v>0</v>
      </c>
      <c r="T178" s="25">
        <f t="shared" si="325"/>
        <v>0</v>
      </c>
      <c r="U178" s="24">
        <f t="shared" si="326"/>
        <v>0</v>
      </c>
      <c r="V178" s="25">
        <f t="shared" si="327"/>
        <v>0</v>
      </c>
      <c r="W178" s="24">
        <f t="shared" si="328"/>
        <v>0</v>
      </c>
      <c r="X178" s="25">
        <f t="shared" si="329"/>
        <v>0</v>
      </c>
      <c r="Y178" s="24">
        <f t="shared" si="330"/>
        <v>0</v>
      </c>
      <c r="Z178" s="25">
        <f t="shared" si="331"/>
        <v>0</v>
      </c>
      <c r="AA178" s="24">
        <f t="shared" si="332"/>
        <v>0</v>
      </c>
      <c r="AB178" s="25">
        <f t="shared" si="333"/>
        <v>0</v>
      </c>
      <c r="AC178" s="24">
        <f t="shared" si="334"/>
        <v>0</v>
      </c>
      <c r="AD178" s="25">
        <f t="shared" si="335"/>
        <v>0</v>
      </c>
    </row>
    <row r="179" spans="2:30" ht="15.75" customHeight="1">
      <c r="B179" s="16">
        <f>Datos!$B$78</f>
        <v>0</v>
      </c>
      <c r="C179" s="16">
        <f>Datos!$G$78</f>
        <v>0</v>
      </c>
      <c r="D179" s="18">
        <f t="shared" si="316"/>
        <v>0</v>
      </c>
      <c r="E179" s="20"/>
      <c r="F179" s="22">
        <f t="shared" ref="F179:G179" si="369">F147</f>
        <v>0</v>
      </c>
      <c r="G179" s="18">
        <f t="shared" si="369"/>
        <v>0</v>
      </c>
      <c r="H179" s="20"/>
      <c r="I179" s="22">
        <f t="shared" ref="I179:J179" si="370">I147</f>
        <v>0</v>
      </c>
      <c r="J179" s="18">
        <f t="shared" si="370"/>
        <v>0</v>
      </c>
      <c r="K179" s="20"/>
      <c r="L179" s="22">
        <f t="shared" ref="L179:M179" si="371">L147</f>
        <v>0</v>
      </c>
      <c r="M179" s="18">
        <f t="shared" si="371"/>
        <v>0</v>
      </c>
      <c r="N179" s="20"/>
      <c r="O179" s="22">
        <f t="shared" si="320"/>
        <v>0</v>
      </c>
      <c r="P179" s="23">
        <f t="shared" si="321"/>
        <v>0</v>
      </c>
      <c r="Q179" s="24">
        <f t="shared" si="322"/>
        <v>0</v>
      </c>
      <c r="R179" s="25">
        <f t="shared" si="323"/>
        <v>0</v>
      </c>
      <c r="S179" s="24">
        <f t="shared" si="324"/>
        <v>0</v>
      </c>
      <c r="T179" s="25">
        <f t="shared" si="325"/>
        <v>0</v>
      </c>
      <c r="U179" s="24">
        <f t="shared" si="326"/>
        <v>0</v>
      </c>
      <c r="V179" s="25">
        <f t="shared" si="327"/>
        <v>0</v>
      </c>
      <c r="W179" s="24">
        <f t="shared" si="328"/>
        <v>0</v>
      </c>
      <c r="X179" s="25">
        <f t="shared" si="329"/>
        <v>0</v>
      </c>
      <c r="Y179" s="24">
        <f t="shared" si="330"/>
        <v>0</v>
      </c>
      <c r="Z179" s="25">
        <f t="shared" si="331"/>
        <v>0</v>
      </c>
      <c r="AA179" s="24">
        <f t="shared" si="332"/>
        <v>0</v>
      </c>
      <c r="AB179" s="25">
        <f t="shared" si="333"/>
        <v>0</v>
      </c>
      <c r="AC179" s="24">
        <f t="shared" si="334"/>
        <v>0</v>
      </c>
      <c r="AD179" s="25">
        <f t="shared" si="335"/>
        <v>0</v>
      </c>
    </row>
    <row r="180" spans="2:30" ht="15.75" customHeight="1">
      <c r="B180" s="16">
        <f>Datos!$B$80</f>
        <v>0</v>
      </c>
      <c r="C180" s="16">
        <f>Datos!$G$80</f>
        <v>0</v>
      </c>
      <c r="D180" s="18">
        <f t="shared" si="316"/>
        <v>0</v>
      </c>
      <c r="E180" s="20"/>
      <c r="F180" s="22">
        <f t="shared" ref="F180:G180" si="372">F148</f>
        <v>0</v>
      </c>
      <c r="G180" s="18">
        <f t="shared" si="372"/>
        <v>0</v>
      </c>
      <c r="H180" s="20"/>
      <c r="I180" s="22">
        <f t="shared" ref="I180:J180" si="373">I148</f>
        <v>0</v>
      </c>
      <c r="J180" s="18">
        <f t="shared" si="373"/>
        <v>0</v>
      </c>
      <c r="K180" s="20"/>
      <c r="L180" s="22">
        <f t="shared" ref="L180:M180" si="374">L148</f>
        <v>0</v>
      </c>
      <c r="M180" s="18">
        <f t="shared" si="374"/>
        <v>0</v>
      </c>
      <c r="N180" s="20"/>
      <c r="O180" s="22">
        <f t="shared" si="320"/>
        <v>0</v>
      </c>
      <c r="P180" s="23">
        <f t="shared" si="321"/>
        <v>0</v>
      </c>
      <c r="Q180" s="24">
        <f t="shared" si="322"/>
        <v>0</v>
      </c>
      <c r="R180" s="25">
        <f t="shared" si="323"/>
        <v>0</v>
      </c>
      <c r="S180" s="24">
        <f t="shared" si="324"/>
        <v>0</v>
      </c>
      <c r="T180" s="25">
        <f t="shared" si="325"/>
        <v>0</v>
      </c>
      <c r="U180" s="24">
        <f t="shared" si="326"/>
        <v>0</v>
      </c>
      <c r="V180" s="25">
        <f t="shared" si="327"/>
        <v>0</v>
      </c>
      <c r="W180" s="24">
        <f t="shared" si="328"/>
        <v>0</v>
      </c>
      <c r="X180" s="25">
        <f t="shared" si="329"/>
        <v>0</v>
      </c>
      <c r="Y180" s="24">
        <f t="shared" si="330"/>
        <v>0</v>
      </c>
      <c r="Z180" s="25">
        <f t="shared" si="331"/>
        <v>0</v>
      </c>
      <c r="AA180" s="24">
        <f t="shared" si="332"/>
        <v>0</v>
      </c>
      <c r="AB180" s="25">
        <f t="shared" si="333"/>
        <v>0</v>
      </c>
      <c r="AC180" s="24">
        <f t="shared" si="334"/>
        <v>0</v>
      </c>
      <c r="AD180" s="25">
        <f t="shared" si="335"/>
        <v>0</v>
      </c>
    </row>
    <row r="181" spans="2:30" ht="15.75" customHeight="1">
      <c r="B181" s="16">
        <f>Datos!$B$82</f>
        <v>0</v>
      </c>
      <c r="C181" s="16">
        <f>Datos!$G$82</f>
        <v>0</v>
      </c>
      <c r="D181" s="18">
        <f t="shared" si="316"/>
        <v>0</v>
      </c>
      <c r="E181" s="20"/>
      <c r="F181" s="22">
        <f t="shared" ref="F181:G181" si="375">F149</f>
        <v>0</v>
      </c>
      <c r="G181" s="18">
        <f t="shared" si="375"/>
        <v>0</v>
      </c>
      <c r="H181" s="20"/>
      <c r="I181" s="22">
        <f t="shared" ref="I181:J181" si="376">I149</f>
        <v>0</v>
      </c>
      <c r="J181" s="18">
        <f t="shared" si="376"/>
        <v>0</v>
      </c>
      <c r="K181" s="20"/>
      <c r="L181" s="22">
        <f t="shared" ref="L181:M181" si="377">L149</f>
        <v>0</v>
      </c>
      <c r="M181" s="18">
        <f t="shared" si="377"/>
        <v>0</v>
      </c>
      <c r="N181" s="20"/>
      <c r="O181" s="22">
        <f t="shared" si="320"/>
        <v>0</v>
      </c>
      <c r="P181" s="23">
        <f t="shared" si="321"/>
        <v>0</v>
      </c>
      <c r="Q181" s="24">
        <f t="shared" si="322"/>
        <v>0</v>
      </c>
      <c r="R181" s="25">
        <f t="shared" si="323"/>
        <v>0</v>
      </c>
      <c r="S181" s="24">
        <f t="shared" si="324"/>
        <v>0</v>
      </c>
      <c r="T181" s="25">
        <f t="shared" si="325"/>
        <v>0</v>
      </c>
      <c r="U181" s="24">
        <f t="shared" si="326"/>
        <v>0</v>
      </c>
      <c r="V181" s="25">
        <f t="shared" si="327"/>
        <v>0</v>
      </c>
      <c r="W181" s="24">
        <f t="shared" si="328"/>
        <v>0</v>
      </c>
      <c r="X181" s="25">
        <f t="shared" si="329"/>
        <v>0</v>
      </c>
      <c r="Y181" s="24">
        <f t="shared" si="330"/>
        <v>0</v>
      </c>
      <c r="Z181" s="25">
        <f t="shared" si="331"/>
        <v>0</v>
      </c>
      <c r="AA181" s="24">
        <f t="shared" si="332"/>
        <v>0</v>
      </c>
      <c r="AB181" s="25">
        <f t="shared" si="333"/>
        <v>0</v>
      </c>
      <c r="AC181" s="24">
        <f t="shared" si="334"/>
        <v>0</v>
      </c>
      <c r="AD181" s="25">
        <f t="shared" si="335"/>
        <v>0</v>
      </c>
    </row>
    <row r="182" spans="2:30" ht="15.75" customHeight="1">
      <c r="B182" s="16">
        <f>Datos!$B$84</f>
        <v>0</v>
      </c>
      <c r="C182" s="16">
        <f>Datos!$G$84</f>
        <v>0</v>
      </c>
      <c r="D182" s="18">
        <f t="shared" si="316"/>
        <v>0</v>
      </c>
      <c r="E182" s="20"/>
      <c r="F182" s="22">
        <f t="shared" ref="F182:G182" si="378">F150</f>
        <v>0</v>
      </c>
      <c r="G182" s="18">
        <f t="shared" si="378"/>
        <v>0</v>
      </c>
      <c r="H182" s="20"/>
      <c r="I182" s="22">
        <f t="shared" ref="I182:J182" si="379">I150</f>
        <v>0</v>
      </c>
      <c r="J182" s="18">
        <f t="shared" si="379"/>
        <v>0</v>
      </c>
      <c r="K182" s="20"/>
      <c r="L182" s="22">
        <f t="shared" ref="L182:M182" si="380">L150</f>
        <v>0</v>
      </c>
      <c r="M182" s="18">
        <f t="shared" si="380"/>
        <v>0</v>
      </c>
      <c r="N182" s="20"/>
      <c r="O182" s="22">
        <f t="shared" si="320"/>
        <v>0</v>
      </c>
      <c r="P182" s="23">
        <f t="shared" si="321"/>
        <v>0</v>
      </c>
      <c r="Q182" s="24">
        <f t="shared" si="322"/>
        <v>0</v>
      </c>
      <c r="R182" s="25">
        <f t="shared" si="323"/>
        <v>0</v>
      </c>
      <c r="S182" s="24">
        <f t="shared" si="324"/>
        <v>0</v>
      </c>
      <c r="T182" s="25">
        <f t="shared" si="325"/>
        <v>0</v>
      </c>
      <c r="U182" s="24">
        <f t="shared" si="326"/>
        <v>0</v>
      </c>
      <c r="V182" s="25">
        <f t="shared" si="327"/>
        <v>0</v>
      </c>
      <c r="W182" s="24">
        <f t="shared" si="328"/>
        <v>0</v>
      </c>
      <c r="X182" s="25">
        <f t="shared" si="329"/>
        <v>0</v>
      </c>
      <c r="Y182" s="24">
        <f t="shared" si="330"/>
        <v>0</v>
      </c>
      <c r="Z182" s="25">
        <f t="shared" si="331"/>
        <v>0</v>
      </c>
      <c r="AA182" s="24">
        <f t="shared" si="332"/>
        <v>0</v>
      </c>
      <c r="AB182" s="25">
        <f t="shared" si="333"/>
        <v>0</v>
      </c>
      <c r="AC182" s="24">
        <f t="shared" si="334"/>
        <v>0</v>
      </c>
      <c r="AD182" s="25">
        <f t="shared" si="335"/>
        <v>0</v>
      </c>
    </row>
    <row r="183" spans="2:30" ht="15.75" customHeight="1">
      <c r="B183" s="16">
        <f>Datos!$B$86</f>
        <v>0</v>
      </c>
      <c r="C183" s="16">
        <f>Datos!$G$86</f>
        <v>0</v>
      </c>
      <c r="D183" s="18">
        <f t="shared" si="316"/>
        <v>0</v>
      </c>
      <c r="E183" s="20"/>
      <c r="F183" s="22">
        <f t="shared" ref="F183:G183" si="381">F151</f>
        <v>0</v>
      </c>
      <c r="G183" s="18">
        <f t="shared" si="381"/>
        <v>0</v>
      </c>
      <c r="H183" s="20"/>
      <c r="I183" s="22">
        <f t="shared" ref="I183:J183" si="382">I151</f>
        <v>0</v>
      </c>
      <c r="J183" s="18">
        <f t="shared" si="382"/>
        <v>0</v>
      </c>
      <c r="K183" s="20"/>
      <c r="L183" s="22">
        <f t="shared" ref="L183:M183" si="383">L151</f>
        <v>0</v>
      </c>
      <c r="M183" s="18">
        <f t="shared" si="383"/>
        <v>0</v>
      </c>
      <c r="N183" s="20"/>
      <c r="O183" s="22">
        <f t="shared" si="320"/>
        <v>0</v>
      </c>
      <c r="P183" s="23">
        <f t="shared" si="321"/>
        <v>0</v>
      </c>
      <c r="Q183" s="24">
        <f t="shared" si="322"/>
        <v>0</v>
      </c>
      <c r="R183" s="25">
        <f t="shared" si="323"/>
        <v>0</v>
      </c>
      <c r="S183" s="24">
        <f t="shared" si="324"/>
        <v>0</v>
      </c>
      <c r="T183" s="25">
        <f t="shared" si="325"/>
        <v>0</v>
      </c>
      <c r="U183" s="24">
        <f t="shared" si="326"/>
        <v>0</v>
      </c>
      <c r="V183" s="25">
        <f t="shared" si="327"/>
        <v>0</v>
      </c>
      <c r="W183" s="24">
        <f t="shared" si="328"/>
        <v>0</v>
      </c>
      <c r="X183" s="25">
        <f t="shared" si="329"/>
        <v>0</v>
      </c>
      <c r="Y183" s="24">
        <f t="shared" si="330"/>
        <v>0</v>
      </c>
      <c r="Z183" s="25">
        <f t="shared" si="331"/>
        <v>0</v>
      </c>
      <c r="AA183" s="24">
        <f t="shared" si="332"/>
        <v>0</v>
      </c>
      <c r="AB183" s="25">
        <f t="shared" si="333"/>
        <v>0</v>
      </c>
      <c r="AC183" s="24">
        <f t="shared" si="334"/>
        <v>0</v>
      </c>
      <c r="AD183" s="25">
        <f t="shared" si="335"/>
        <v>0</v>
      </c>
    </row>
    <row r="184" spans="2:30" ht="15.75" customHeight="1">
      <c r="B184" s="16">
        <f>Datos!$B$88</f>
        <v>0</v>
      </c>
      <c r="C184" s="16">
        <f>Datos!$G$88</f>
        <v>0</v>
      </c>
      <c r="D184" s="18">
        <f t="shared" si="316"/>
        <v>0</v>
      </c>
      <c r="E184" s="20"/>
      <c r="F184" s="22">
        <f t="shared" ref="F184:G184" si="384">F152</f>
        <v>0</v>
      </c>
      <c r="G184" s="18">
        <f t="shared" si="384"/>
        <v>0</v>
      </c>
      <c r="H184" s="20"/>
      <c r="I184" s="22">
        <f t="shared" ref="I184:J184" si="385">I152</f>
        <v>0</v>
      </c>
      <c r="J184" s="18">
        <f t="shared" si="385"/>
        <v>0</v>
      </c>
      <c r="K184" s="20"/>
      <c r="L184" s="22">
        <f t="shared" ref="L184:M184" si="386">L152</f>
        <v>0</v>
      </c>
      <c r="M184" s="18">
        <f t="shared" si="386"/>
        <v>0</v>
      </c>
      <c r="N184" s="20"/>
      <c r="O184" s="22">
        <f t="shared" si="320"/>
        <v>0</v>
      </c>
      <c r="P184" s="23">
        <f t="shared" si="321"/>
        <v>0</v>
      </c>
      <c r="Q184" s="24">
        <f t="shared" si="322"/>
        <v>0</v>
      </c>
      <c r="R184" s="25">
        <f t="shared" si="323"/>
        <v>0</v>
      </c>
      <c r="S184" s="24">
        <f t="shared" si="324"/>
        <v>0</v>
      </c>
      <c r="T184" s="25">
        <f t="shared" si="325"/>
        <v>0</v>
      </c>
      <c r="U184" s="24">
        <f t="shared" si="326"/>
        <v>0</v>
      </c>
      <c r="V184" s="25">
        <f t="shared" si="327"/>
        <v>0</v>
      </c>
      <c r="W184" s="24">
        <f t="shared" si="328"/>
        <v>0</v>
      </c>
      <c r="X184" s="25">
        <f t="shared" si="329"/>
        <v>0</v>
      </c>
      <c r="Y184" s="24">
        <f t="shared" si="330"/>
        <v>0</v>
      </c>
      <c r="Z184" s="25">
        <f t="shared" si="331"/>
        <v>0</v>
      </c>
      <c r="AA184" s="24">
        <f t="shared" si="332"/>
        <v>0</v>
      </c>
      <c r="AB184" s="25">
        <f t="shared" si="333"/>
        <v>0</v>
      </c>
      <c r="AC184" s="24">
        <f t="shared" si="334"/>
        <v>0</v>
      </c>
      <c r="AD184" s="25">
        <f t="shared" si="335"/>
        <v>0</v>
      </c>
    </row>
    <row r="185" spans="2:30" ht="15.75" customHeight="1">
      <c r="B185" s="16">
        <f>Datos!$B$90</f>
        <v>0</v>
      </c>
      <c r="C185" s="16">
        <f>Datos!$G$90</f>
        <v>0</v>
      </c>
      <c r="D185" s="18">
        <f t="shared" si="316"/>
        <v>0</v>
      </c>
      <c r="E185" s="20"/>
      <c r="F185" s="22">
        <f t="shared" ref="F185:G185" si="387">F153</f>
        <v>0</v>
      </c>
      <c r="G185" s="18">
        <f t="shared" si="387"/>
        <v>0</v>
      </c>
      <c r="H185" s="20"/>
      <c r="I185" s="22">
        <f t="shared" ref="I185:J185" si="388">I153</f>
        <v>0</v>
      </c>
      <c r="J185" s="18">
        <f t="shared" si="388"/>
        <v>0</v>
      </c>
      <c r="K185" s="20"/>
      <c r="L185" s="22">
        <f t="shared" ref="L185:M185" si="389">L153</f>
        <v>0</v>
      </c>
      <c r="M185" s="18">
        <f t="shared" si="389"/>
        <v>0</v>
      </c>
      <c r="N185" s="20"/>
      <c r="O185" s="22">
        <f t="shared" si="320"/>
        <v>0</v>
      </c>
      <c r="P185" s="23">
        <f t="shared" si="321"/>
        <v>0</v>
      </c>
      <c r="Q185" s="24">
        <f t="shared" si="322"/>
        <v>0</v>
      </c>
      <c r="R185" s="25">
        <f t="shared" si="323"/>
        <v>0</v>
      </c>
      <c r="S185" s="24">
        <f t="shared" si="324"/>
        <v>0</v>
      </c>
      <c r="T185" s="25">
        <f t="shared" si="325"/>
        <v>0</v>
      </c>
      <c r="U185" s="24">
        <f t="shared" si="326"/>
        <v>0</v>
      </c>
      <c r="V185" s="25">
        <f t="shared" si="327"/>
        <v>0</v>
      </c>
      <c r="W185" s="24">
        <f t="shared" si="328"/>
        <v>0</v>
      </c>
      <c r="X185" s="25">
        <f t="shared" si="329"/>
        <v>0</v>
      </c>
      <c r="Y185" s="24">
        <f t="shared" si="330"/>
        <v>0</v>
      </c>
      <c r="Z185" s="25">
        <f t="shared" si="331"/>
        <v>0</v>
      </c>
      <c r="AA185" s="24">
        <f t="shared" si="332"/>
        <v>0</v>
      </c>
      <c r="AB185" s="25">
        <f t="shared" si="333"/>
        <v>0</v>
      </c>
      <c r="AC185" s="24">
        <f t="shared" si="334"/>
        <v>0</v>
      </c>
      <c r="AD185" s="25">
        <f t="shared" si="335"/>
        <v>0</v>
      </c>
    </row>
    <row r="186" spans="2:30" ht="15.75" customHeight="1">
      <c r="B186" s="16">
        <f>Datos!$B$92</f>
        <v>0</v>
      </c>
      <c r="C186" s="16">
        <f>Datos!$G$92</f>
        <v>0</v>
      </c>
      <c r="D186" s="18">
        <f t="shared" si="316"/>
        <v>0</v>
      </c>
      <c r="E186" s="20"/>
      <c r="F186" s="22">
        <f t="shared" ref="F186:G186" si="390">F154</f>
        <v>0</v>
      </c>
      <c r="G186" s="18">
        <f t="shared" si="390"/>
        <v>0</v>
      </c>
      <c r="H186" s="20"/>
      <c r="I186" s="22">
        <f t="shared" ref="I186:J186" si="391">I154</f>
        <v>0</v>
      </c>
      <c r="J186" s="18">
        <f t="shared" si="391"/>
        <v>0</v>
      </c>
      <c r="K186" s="20"/>
      <c r="L186" s="22">
        <f t="shared" ref="L186:M186" si="392">L154</f>
        <v>0</v>
      </c>
      <c r="M186" s="18">
        <f t="shared" si="392"/>
        <v>0</v>
      </c>
      <c r="N186" s="20"/>
      <c r="O186" s="22">
        <f t="shared" si="320"/>
        <v>0</v>
      </c>
      <c r="P186" s="23">
        <f t="shared" si="321"/>
        <v>0</v>
      </c>
      <c r="Q186" s="24">
        <f t="shared" si="322"/>
        <v>0</v>
      </c>
      <c r="R186" s="25">
        <f t="shared" si="323"/>
        <v>0</v>
      </c>
      <c r="S186" s="24">
        <f t="shared" si="324"/>
        <v>0</v>
      </c>
      <c r="T186" s="25">
        <f t="shared" si="325"/>
        <v>0</v>
      </c>
      <c r="U186" s="24">
        <f t="shared" si="326"/>
        <v>0</v>
      </c>
      <c r="V186" s="25">
        <f t="shared" si="327"/>
        <v>0</v>
      </c>
      <c r="W186" s="24">
        <f t="shared" si="328"/>
        <v>0</v>
      </c>
      <c r="X186" s="25">
        <f t="shared" si="329"/>
        <v>0</v>
      </c>
      <c r="Y186" s="24">
        <f t="shared" si="330"/>
        <v>0</v>
      </c>
      <c r="Z186" s="25">
        <f t="shared" si="331"/>
        <v>0</v>
      </c>
      <c r="AA186" s="24">
        <f t="shared" si="332"/>
        <v>0</v>
      </c>
      <c r="AB186" s="25">
        <f t="shared" si="333"/>
        <v>0</v>
      </c>
      <c r="AC186" s="24">
        <f t="shared" si="334"/>
        <v>0</v>
      </c>
      <c r="AD186" s="25">
        <f t="shared" si="335"/>
        <v>0</v>
      </c>
    </row>
    <row r="187" spans="2:30" ht="15.75" customHeight="1">
      <c r="J187" s="4" t="s">
        <v>39</v>
      </c>
      <c r="K187" s="90">
        <f>(P167*C167+P168*C168+P169*C169+P170*C170+P171*C171+P172*C172+P173*C173+P174*C174+P175*C175+P176*C176+P177*C177+P178*C178+P179*C179+P180*C180+P181*C181+P182*C182+P183*C183+P184*C184+P185*C185+P186*C186)/100</f>
        <v>0</v>
      </c>
      <c r="L187" s="66"/>
      <c r="M187" s="81" t="str">
        <f>IF(K187&gt;8.49,"SOBRESALIENTE",IF(K187&gt;6.99,"NOTABLE",IF(K187&gt;5.99,"BIEN",IF(K187&gt;4.99,"SUFICIENTE","INSUFICIENTE"))))</f>
        <v>INSUFICIENTE</v>
      </c>
      <c r="N187" s="65"/>
      <c r="O187" s="65"/>
      <c r="P187" s="66"/>
      <c r="Q187" s="87" t="s">
        <v>17</v>
      </c>
      <c r="R187" s="66"/>
      <c r="S187" s="87" t="s">
        <v>18</v>
      </c>
      <c r="T187" s="66"/>
      <c r="U187" s="87" t="s">
        <v>19</v>
      </c>
      <c r="V187" s="66"/>
      <c r="W187" s="87" t="s">
        <v>20</v>
      </c>
      <c r="X187" s="66"/>
      <c r="Y187" s="87" t="s">
        <v>21</v>
      </c>
      <c r="Z187" s="66"/>
      <c r="AA187" s="87" t="s">
        <v>22</v>
      </c>
      <c r="AB187" s="66"/>
      <c r="AC187" s="87" t="s">
        <v>23</v>
      </c>
      <c r="AD187" s="66"/>
    </row>
    <row r="188" spans="2:30" ht="15.75" customHeight="1">
      <c r="O188" s="30"/>
      <c r="P188" s="4" t="s">
        <v>43</v>
      </c>
      <c r="Q188" s="88" t="e">
        <f>SUM(R167:R186)/(20-COUNTIF(R167:R186,0))</f>
        <v>#DIV/0!</v>
      </c>
      <c r="R188" s="66"/>
      <c r="S188" s="88" t="e">
        <f>SUM(T167:T186)/(20-COUNTIF(T167:T186,0))</f>
        <v>#DIV/0!</v>
      </c>
      <c r="T188" s="66"/>
      <c r="U188" s="88" t="e">
        <f>SUM(V167:V186)/(20-COUNTIF(V167:V186,0))</f>
        <v>#DIV/0!</v>
      </c>
      <c r="V188" s="66"/>
      <c r="W188" s="88" t="e">
        <f>SUM(X167:X186)/(20-COUNTIF(X167:X186,0))</f>
        <v>#DIV/0!</v>
      </c>
      <c r="X188" s="66"/>
      <c r="Y188" s="88" t="e">
        <f>SUM(Z167:Z186)/(20-COUNTIF(Z167:Z186,0))</f>
        <v>#DIV/0!</v>
      </c>
      <c r="Z188" s="66"/>
      <c r="AA188" s="88" t="e">
        <f>SUM(AB167:AB186)/(20-COUNTIF(AB167:AB186,0))</f>
        <v>#DIV/0!</v>
      </c>
      <c r="AB188" s="66"/>
      <c r="AC188" s="88" t="e">
        <f>SUM(AD167:AD186)/(20-COUNTIF(AD167:AD186,0))</f>
        <v>#DIV/0!</v>
      </c>
      <c r="AD188" s="66"/>
    </row>
    <row r="189" spans="2:30" ht="15.75" customHeight="1">
      <c r="B189" s="8" t="s">
        <v>53</v>
      </c>
    </row>
    <row r="190" spans="2:30" ht="15.75" customHeight="1">
      <c r="B190" s="89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</row>
    <row r="191" spans="2:30" ht="15.75" customHeight="1"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</row>
    <row r="194" spans="2:30" ht="15.75" customHeight="1">
      <c r="B194" s="10">
        <f>Datos!C204</f>
        <v>0</v>
      </c>
      <c r="P194" s="11">
        <f>Portada!$C$27</f>
        <v>0</v>
      </c>
      <c r="T194" s="12">
        <f>Portada!$E$29</f>
        <v>0</v>
      </c>
      <c r="AD194" s="11">
        <f>Portada!$D$21</f>
        <v>0</v>
      </c>
    </row>
    <row r="195" spans="2:30" ht="15.75" customHeight="1">
      <c r="B195" s="83" t="s">
        <v>12</v>
      </c>
      <c r="C195" s="83" t="s">
        <v>13</v>
      </c>
      <c r="D195" s="85" t="s">
        <v>14</v>
      </c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60"/>
      <c r="P195" s="83" t="s">
        <v>15</v>
      </c>
      <c r="Q195" s="85" t="s">
        <v>16</v>
      </c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60"/>
    </row>
    <row r="196" spans="2:30" ht="15.75" customHeight="1">
      <c r="B196" s="84"/>
      <c r="C196" s="84"/>
      <c r="D196" s="86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5"/>
      <c r="P196" s="84"/>
      <c r="Q196" s="61"/>
      <c r="R196" s="56"/>
      <c r="S196" s="56"/>
      <c r="T196" s="56"/>
      <c r="U196" s="56"/>
      <c r="V196" s="56"/>
      <c r="W196" s="56"/>
      <c r="X196" s="56"/>
      <c r="Y196" s="56"/>
      <c r="Z196" s="56"/>
      <c r="AA196" s="56"/>
      <c r="AB196" s="56"/>
      <c r="AC196" s="56"/>
      <c r="AD196" s="57"/>
    </row>
    <row r="197" spans="2:30" ht="15.75" customHeight="1">
      <c r="B197" s="84"/>
      <c r="C197" s="84"/>
      <c r="D197" s="61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7"/>
      <c r="P197" s="84"/>
      <c r="Q197" s="87" t="s">
        <v>17</v>
      </c>
      <c r="R197" s="66"/>
      <c r="S197" s="87" t="s">
        <v>18</v>
      </c>
      <c r="T197" s="66"/>
      <c r="U197" s="87" t="s">
        <v>19</v>
      </c>
      <c r="V197" s="66"/>
      <c r="W197" s="87" t="s">
        <v>20</v>
      </c>
      <c r="X197" s="66"/>
      <c r="Y197" s="87" t="s">
        <v>21</v>
      </c>
      <c r="Z197" s="66"/>
      <c r="AA197" s="87" t="s">
        <v>22</v>
      </c>
      <c r="AB197" s="66"/>
      <c r="AC197" s="87" t="s">
        <v>23</v>
      </c>
      <c r="AD197" s="66"/>
    </row>
    <row r="198" spans="2:30" ht="15.75" customHeight="1">
      <c r="B198" s="70"/>
      <c r="C198" s="70"/>
      <c r="D198" s="13" t="s">
        <v>24</v>
      </c>
      <c r="E198" s="13" t="s">
        <v>25</v>
      </c>
      <c r="F198" s="13" t="s">
        <v>13</v>
      </c>
      <c r="G198" s="13" t="s">
        <v>24</v>
      </c>
      <c r="H198" s="13" t="s">
        <v>25</v>
      </c>
      <c r="I198" s="13" t="s">
        <v>13</v>
      </c>
      <c r="J198" s="13" t="s">
        <v>24</v>
      </c>
      <c r="K198" s="13" t="s">
        <v>25</v>
      </c>
      <c r="L198" s="13" t="s">
        <v>13</v>
      </c>
      <c r="M198" s="13" t="s">
        <v>24</v>
      </c>
      <c r="N198" s="13" t="s">
        <v>25</v>
      </c>
      <c r="O198" s="13" t="s">
        <v>13</v>
      </c>
      <c r="P198" s="70"/>
      <c r="Q198" s="14" t="s">
        <v>26</v>
      </c>
      <c r="R198" s="14" t="s">
        <v>27</v>
      </c>
      <c r="S198" s="14" t="s">
        <v>26</v>
      </c>
      <c r="T198" s="14" t="s">
        <v>27</v>
      </c>
      <c r="U198" s="14" t="s">
        <v>26</v>
      </c>
      <c r="V198" s="14" t="s">
        <v>27</v>
      </c>
      <c r="W198" s="14" t="s">
        <v>26</v>
      </c>
      <c r="X198" s="14" t="s">
        <v>27</v>
      </c>
      <c r="Y198" s="14" t="s">
        <v>26</v>
      </c>
      <c r="Z198" s="14" t="s">
        <v>27</v>
      </c>
      <c r="AA198" s="14" t="s">
        <v>26</v>
      </c>
      <c r="AB198" s="14" t="s">
        <v>27</v>
      </c>
      <c r="AC198" s="14" t="s">
        <v>26</v>
      </c>
      <c r="AD198" s="14" t="s">
        <v>27</v>
      </c>
    </row>
    <row r="199" spans="2:30" ht="15.75" customHeight="1">
      <c r="B199" s="15">
        <f>Datos!$B$54</f>
        <v>0</v>
      </c>
      <c r="C199" s="16">
        <f>Datos!$G$54</f>
        <v>0</v>
      </c>
      <c r="D199" s="18">
        <f t="shared" ref="D199:D218" si="393">D167</f>
        <v>0</v>
      </c>
      <c r="E199" s="20"/>
      <c r="F199" s="22">
        <f t="shared" ref="F199:G199" si="394">F167</f>
        <v>0</v>
      </c>
      <c r="G199" s="18">
        <f t="shared" si="394"/>
        <v>0</v>
      </c>
      <c r="H199" s="20"/>
      <c r="I199" s="22">
        <f t="shared" ref="I199:J199" si="395">I167</f>
        <v>0</v>
      </c>
      <c r="J199" s="18">
        <f t="shared" si="395"/>
        <v>0</v>
      </c>
      <c r="K199" s="20"/>
      <c r="L199" s="22">
        <f t="shared" ref="L199:M199" si="396">L167</f>
        <v>0</v>
      </c>
      <c r="M199" s="18">
        <f t="shared" si="396"/>
        <v>0</v>
      </c>
      <c r="N199" s="20"/>
      <c r="O199" s="22">
        <f t="shared" ref="O199:O218" si="397">O167</f>
        <v>0</v>
      </c>
      <c r="P199" s="23">
        <f t="shared" ref="P199:P218" si="398">(E199*F199+H199*I199+K199*L199+N199*O199)/100</f>
        <v>0</v>
      </c>
      <c r="Q199" s="24">
        <f t="shared" ref="Q199:Q218" si="399">Q167</f>
        <v>0</v>
      </c>
      <c r="R199" s="25">
        <f t="shared" ref="R199:R218" si="400">IF(Q199="S",$P199,0)</f>
        <v>0</v>
      </c>
      <c r="S199" s="24">
        <f t="shared" ref="S199:S218" si="401">S167</f>
        <v>0</v>
      </c>
      <c r="T199" s="25">
        <f t="shared" ref="T199:T218" si="402">IF(S199="S",$P199,0)</f>
        <v>0</v>
      </c>
      <c r="U199" s="24">
        <f t="shared" ref="U199:U218" si="403">U167</f>
        <v>0</v>
      </c>
      <c r="V199" s="25">
        <f t="shared" ref="V199:V218" si="404">IF(U199="S",$P199,0)</f>
        <v>0</v>
      </c>
      <c r="W199" s="24">
        <f t="shared" ref="W199:W218" si="405">W167</f>
        <v>0</v>
      </c>
      <c r="X199" s="25">
        <f t="shared" ref="X199:X218" si="406">IF(W199="S",$P199,0)</f>
        <v>0</v>
      </c>
      <c r="Y199" s="24">
        <f t="shared" ref="Y199:Y218" si="407">Y167</f>
        <v>0</v>
      </c>
      <c r="Z199" s="25">
        <f t="shared" ref="Z199:Z218" si="408">IF(Y199="S",$P199,0)</f>
        <v>0</v>
      </c>
      <c r="AA199" s="24">
        <f t="shared" ref="AA199:AA218" si="409">AA167</f>
        <v>0</v>
      </c>
      <c r="AB199" s="25">
        <f t="shared" ref="AB199:AB218" si="410">IF(AA199="S",$P199,0)</f>
        <v>0</v>
      </c>
      <c r="AC199" s="24">
        <f t="shared" ref="AC199:AC218" si="411">AC167</f>
        <v>0</v>
      </c>
      <c r="AD199" s="25">
        <f t="shared" ref="AD199:AD218" si="412">IF(AC199="S",$P199,0)</f>
        <v>0</v>
      </c>
    </row>
    <row r="200" spans="2:30" ht="15.75" customHeight="1">
      <c r="B200" s="15">
        <f>Datos!$B$56</f>
        <v>0</v>
      </c>
      <c r="C200" s="16">
        <f>Datos!$G$56</f>
        <v>0</v>
      </c>
      <c r="D200" s="18">
        <f t="shared" si="393"/>
        <v>0</v>
      </c>
      <c r="E200" s="20"/>
      <c r="F200" s="22">
        <f t="shared" ref="F200:G200" si="413">F168</f>
        <v>0</v>
      </c>
      <c r="G200" s="18">
        <f t="shared" si="413"/>
        <v>0</v>
      </c>
      <c r="H200" s="20"/>
      <c r="I200" s="22">
        <f t="shared" ref="I200:J200" si="414">I168</f>
        <v>0</v>
      </c>
      <c r="J200" s="18">
        <f t="shared" si="414"/>
        <v>0</v>
      </c>
      <c r="K200" s="20"/>
      <c r="L200" s="22">
        <f t="shared" ref="L200:M200" si="415">L168</f>
        <v>0</v>
      </c>
      <c r="M200" s="18">
        <f t="shared" si="415"/>
        <v>0</v>
      </c>
      <c r="N200" s="20"/>
      <c r="O200" s="22">
        <f t="shared" si="397"/>
        <v>0</v>
      </c>
      <c r="P200" s="23">
        <f t="shared" si="398"/>
        <v>0</v>
      </c>
      <c r="Q200" s="24">
        <f t="shared" si="399"/>
        <v>0</v>
      </c>
      <c r="R200" s="25">
        <f t="shared" si="400"/>
        <v>0</v>
      </c>
      <c r="S200" s="24">
        <f t="shared" si="401"/>
        <v>0</v>
      </c>
      <c r="T200" s="25">
        <f t="shared" si="402"/>
        <v>0</v>
      </c>
      <c r="U200" s="24">
        <f t="shared" si="403"/>
        <v>0</v>
      </c>
      <c r="V200" s="25">
        <f t="shared" si="404"/>
        <v>0</v>
      </c>
      <c r="W200" s="24">
        <f t="shared" si="405"/>
        <v>0</v>
      </c>
      <c r="X200" s="25">
        <f t="shared" si="406"/>
        <v>0</v>
      </c>
      <c r="Y200" s="24">
        <f t="shared" si="407"/>
        <v>0</v>
      </c>
      <c r="Z200" s="25">
        <f t="shared" si="408"/>
        <v>0</v>
      </c>
      <c r="AA200" s="24">
        <f t="shared" si="409"/>
        <v>0</v>
      </c>
      <c r="AB200" s="25">
        <f t="shared" si="410"/>
        <v>0</v>
      </c>
      <c r="AC200" s="24">
        <f t="shared" si="411"/>
        <v>0</v>
      </c>
      <c r="AD200" s="25">
        <f t="shared" si="412"/>
        <v>0</v>
      </c>
    </row>
    <row r="201" spans="2:30" ht="15.75" customHeight="1">
      <c r="B201" s="15">
        <f>Datos!$B$58</f>
        <v>0</v>
      </c>
      <c r="C201" s="16">
        <f>Datos!$G$58</f>
        <v>0</v>
      </c>
      <c r="D201" s="18">
        <f t="shared" si="393"/>
        <v>0</v>
      </c>
      <c r="E201" s="20"/>
      <c r="F201" s="22">
        <f t="shared" ref="F201:G201" si="416">F169</f>
        <v>0</v>
      </c>
      <c r="G201" s="18">
        <f t="shared" si="416"/>
        <v>0</v>
      </c>
      <c r="H201" s="20"/>
      <c r="I201" s="22">
        <f t="shared" ref="I201:J201" si="417">I169</f>
        <v>0</v>
      </c>
      <c r="J201" s="18">
        <f t="shared" si="417"/>
        <v>0</v>
      </c>
      <c r="K201" s="20"/>
      <c r="L201" s="22">
        <f t="shared" ref="L201:M201" si="418">L169</f>
        <v>0</v>
      </c>
      <c r="M201" s="18">
        <f t="shared" si="418"/>
        <v>0</v>
      </c>
      <c r="N201" s="20"/>
      <c r="O201" s="22">
        <f t="shared" si="397"/>
        <v>0</v>
      </c>
      <c r="P201" s="23">
        <f t="shared" si="398"/>
        <v>0</v>
      </c>
      <c r="Q201" s="24">
        <f t="shared" si="399"/>
        <v>0</v>
      </c>
      <c r="R201" s="25">
        <f t="shared" si="400"/>
        <v>0</v>
      </c>
      <c r="S201" s="24">
        <f t="shared" si="401"/>
        <v>0</v>
      </c>
      <c r="T201" s="25">
        <f t="shared" si="402"/>
        <v>0</v>
      </c>
      <c r="U201" s="24">
        <f t="shared" si="403"/>
        <v>0</v>
      </c>
      <c r="V201" s="25">
        <f t="shared" si="404"/>
        <v>0</v>
      </c>
      <c r="W201" s="24">
        <f t="shared" si="405"/>
        <v>0</v>
      </c>
      <c r="X201" s="25">
        <f t="shared" si="406"/>
        <v>0</v>
      </c>
      <c r="Y201" s="24">
        <f t="shared" si="407"/>
        <v>0</v>
      </c>
      <c r="Z201" s="25">
        <f t="shared" si="408"/>
        <v>0</v>
      </c>
      <c r="AA201" s="24">
        <f t="shared" si="409"/>
        <v>0</v>
      </c>
      <c r="AB201" s="25">
        <f t="shared" si="410"/>
        <v>0</v>
      </c>
      <c r="AC201" s="24">
        <f t="shared" si="411"/>
        <v>0</v>
      </c>
      <c r="AD201" s="25">
        <f t="shared" si="412"/>
        <v>0</v>
      </c>
    </row>
    <row r="202" spans="2:30" ht="15.75" customHeight="1">
      <c r="B202" s="16">
        <f>Datos!$B$60</f>
        <v>0</v>
      </c>
      <c r="C202" s="16">
        <f>Datos!$G$60</f>
        <v>0</v>
      </c>
      <c r="D202" s="18">
        <f t="shared" si="393"/>
        <v>0</v>
      </c>
      <c r="E202" s="20"/>
      <c r="F202" s="22">
        <f t="shared" ref="F202:G202" si="419">F170</f>
        <v>0</v>
      </c>
      <c r="G202" s="18">
        <f t="shared" si="419"/>
        <v>0</v>
      </c>
      <c r="H202" s="20"/>
      <c r="I202" s="22">
        <f t="shared" ref="I202:J202" si="420">I170</f>
        <v>0</v>
      </c>
      <c r="J202" s="18">
        <f t="shared" si="420"/>
        <v>0</v>
      </c>
      <c r="K202" s="20"/>
      <c r="L202" s="22">
        <f t="shared" ref="L202:M202" si="421">L170</f>
        <v>0</v>
      </c>
      <c r="M202" s="18">
        <f t="shared" si="421"/>
        <v>0</v>
      </c>
      <c r="N202" s="20"/>
      <c r="O202" s="22">
        <f t="shared" si="397"/>
        <v>0</v>
      </c>
      <c r="P202" s="23">
        <f t="shared" si="398"/>
        <v>0</v>
      </c>
      <c r="Q202" s="24">
        <f t="shared" si="399"/>
        <v>0</v>
      </c>
      <c r="R202" s="25">
        <f t="shared" si="400"/>
        <v>0</v>
      </c>
      <c r="S202" s="24">
        <f t="shared" si="401"/>
        <v>0</v>
      </c>
      <c r="T202" s="25">
        <f t="shared" si="402"/>
        <v>0</v>
      </c>
      <c r="U202" s="24">
        <f t="shared" si="403"/>
        <v>0</v>
      </c>
      <c r="V202" s="25">
        <f t="shared" si="404"/>
        <v>0</v>
      </c>
      <c r="W202" s="24">
        <f t="shared" si="405"/>
        <v>0</v>
      </c>
      <c r="X202" s="25">
        <f t="shared" si="406"/>
        <v>0</v>
      </c>
      <c r="Y202" s="24">
        <f t="shared" si="407"/>
        <v>0</v>
      </c>
      <c r="Z202" s="25">
        <f t="shared" si="408"/>
        <v>0</v>
      </c>
      <c r="AA202" s="24">
        <f t="shared" si="409"/>
        <v>0</v>
      </c>
      <c r="AB202" s="25">
        <f t="shared" si="410"/>
        <v>0</v>
      </c>
      <c r="AC202" s="24">
        <f t="shared" si="411"/>
        <v>0</v>
      </c>
      <c r="AD202" s="25">
        <f t="shared" si="412"/>
        <v>0</v>
      </c>
    </row>
    <row r="203" spans="2:30" ht="15.75" customHeight="1">
      <c r="B203" s="16">
        <f>Datos!$B$62</f>
        <v>0</v>
      </c>
      <c r="C203" s="16">
        <f>Datos!$G$62</f>
        <v>0</v>
      </c>
      <c r="D203" s="18">
        <f t="shared" si="393"/>
        <v>0</v>
      </c>
      <c r="E203" s="20"/>
      <c r="F203" s="22">
        <f t="shared" ref="F203:G203" si="422">F171</f>
        <v>0</v>
      </c>
      <c r="G203" s="18">
        <f t="shared" si="422"/>
        <v>0</v>
      </c>
      <c r="H203" s="20"/>
      <c r="I203" s="22">
        <f t="shared" ref="I203:J203" si="423">I171</f>
        <v>0</v>
      </c>
      <c r="J203" s="18">
        <f t="shared" si="423"/>
        <v>0</v>
      </c>
      <c r="K203" s="20"/>
      <c r="L203" s="22">
        <f t="shared" ref="L203:M203" si="424">L171</f>
        <v>0</v>
      </c>
      <c r="M203" s="18">
        <f t="shared" si="424"/>
        <v>0</v>
      </c>
      <c r="N203" s="20"/>
      <c r="O203" s="22">
        <f t="shared" si="397"/>
        <v>0</v>
      </c>
      <c r="P203" s="23">
        <f t="shared" si="398"/>
        <v>0</v>
      </c>
      <c r="Q203" s="24">
        <f t="shared" si="399"/>
        <v>0</v>
      </c>
      <c r="R203" s="25">
        <f t="shared" si="400"/>
        <v>0</v>
      </c>
      <c r="S203" s="24">
        <f t="shared" si="401"/>
        <v>0</v>
      </c>
      <c r="T203" s="25">
        <f t="shared" si="402"/>
        <v>0</v>
      </c>
      <c r="U203" s="24">
        <f t="shared" si="403"/>
        <v>0</v>
      </c>
      <c r="V203" s="25">
        <f t="shared" si="404"/>
        <v>0</v>
      </c>
      <c r="W203" s="24">
        <f t="shared" si="405"/>
        <v>0</v>
      </c>
      <c r="X203" s="25">
        <f t="shared" si="406"/>
        <v>0</v>
      </c>
      <c r="Y203" s="24">
        <f t="shared" si="407"/>
        <v>0</v>
      </c>
      <c r="Z203" s="25">
        <f t="shared" si="408"/>
        <v>0</v>
      </c>
      <c r="AA203" s="24">
        <f t="shared" si="409"/>
        <v>0</v>
      </c>
      <c r="AB203" s="25">
        <f t="shared" si="410"/>
        <v>0</v>
      </c>
      <c r="AC203" s="24">
        <f t="shared" si="411"/>
        <v>0</v>
      </c>
      <c r="AD203" s="25">
        <f t="shared" si="412"/>
        <v>0</v>
      </c>
    </row>
    <row r="204" spans="2:30" ht="15.75" customHeight="1">
      <c r="B204" s="16">
        <f>Datos!$B$64</f>
        <v>0</v>
      </c>
      <c r="C204" s="16">
        <f>Datos!$G$64</f>
        <v>0</v>
      </c>
      <c r="D204" s="18">
        <f t="shared" si="393"/>
        <v>0</v>
      </c>
      <c r="E204" s="20"/>
      <c r="F204" s="22">
        <f t="shared" ref="F204:G204" si="425">F172</f>
        <v>0</v>
      </c>
      <c r="G204" s="18">
        <f t="shared" si="425"/>
        <v>0</v>
      </c>
      <c r="H204" s="20"/>
      <c r="I204" s="22">
        <f t="shared" ref="I204:J204" si="426">I172</f>
        <v>0</v>
      </c>
      <c r="J204" s="18">
        <f t="shared" si="426"/>
        <v>0</v>
      </c>
      <c r="K204" s="20"/>
      <c r="L204" s="22">
        <f t="shared" ref="L204:M204" si="427">L172</f>
        <v>0</v>
      </c>
      <c r="M204" s="18">
        <f t="shared" si="427"/>
        <v>0</v>
      </c>
      <c r="N204" s="20"/>
      <c r="O204" s="22">
        <f t="shared" si="397"/>
        <v>0</v>
      </c>
      <c r="P204" s="23">
        <f t="shared" si="398"/>
        <v>0</v>
      </c>
      <c r="Q204" s="24">
        <f t="shared" si="399"/>
        <v>0</v>
      </c>
      <c r="R204" s="25">
        <f t="shared" si="400"/>
        <v>0</v>
      </c>
      <c r="S204" s="24">
        <f t="shared" si="401"/>
        <v>0</v>
      </c>
      <c r="T204" s="25">
        <f t="shared" si="402"/>
        <v>0</v>
      </c>
      <c r="U204" s="24">
        <f t="shared" si="403"/>
        <v>0</v>
      </c>
      <c r="V204" s="25">
        <f t="shared" si="404"/>
        <v>0</v>
      </c>
      <c r="W204" s="24">
        <f t="shared" si="405"/>
        <v>0</v>
      </c>
      <c r="X204" s="25">
        <f t="shared" si="406"/>
        <v>0</v>
      </c>
      <c r="Y204" s="24">
        <f t="shared" si="407"/>
        <v>0</v>
      </c>
      <c r="Z204" s="25">
        <f t="shared" si="408"/>
        <v>0</v>
      </c>
      <c r="AA204" s="24">
        <f t="shared" si="409"/>
        <v>0</v>
      </c>
      <c r="AB204" s="25">
        <f t="shared" si="410"/>
        <v>0</v>
      </c>
      <c r="AC204" s="24">
        <f t="shared" si="411"/>
        <v>0</v>
      </c>
      <c r="AD204" s="25">
        <f t="shared" si="412"/>
        <v>0</v>
      </c>
    </row>
    <row r="205" spans="2:30" ht="15.75" customHeight="1">
      <c r="B205" s="16">
        <f>Datos!$B$66</f>
        <v>0</v>
      </c>
      <c r="C205" s="16">
        <f>Datos!$G$66</f>
        <v>0</v>
      </c>
      <c r="D205" s="18">
        <f t="shared" si="393"/>
        <v>0</v>
      </c>
      <c r="E205" s="20"/>
      <c r="F205" s="22">
        <f t="shared" ref="F205:G205" si="428">F173</f>
        <v>0</v>
      </c>
      <c r="G205" s="18">
        <f t="shared" si="428"/>
        <v>0</v>
      </c>
      <c r="H205" s="20"/>
      <c r="I205" s="22">
        <f t="shared" ref="I205:J205" si="429">I173</f>
        <v>0</v>
      </c>
      <c r="J205" s="18">
        <f t="shared" si="429"/>
        <v>0</v>
      </c>
      <c r="K205" s="20"/>
      <c r="L205" s="22">
        <f t="shared" ref="L205:M205" si="430">L173</f>
        <v>0</v>
      </c>
      <c r="M205" s="18">
        <f t="shared" si="430"/>
        <v>0</v>
      </c>
      <c r="N205" s="20"/>
      <c r="O205" s="22">
        <f t="shared" si="397"/>
        <v>0</v>
      </c>
      <c r="P205" s="23">
        <f t="shared" si="398"/>
        <v>0</v>
      </c>
      <c r="Q205" s="24">
        <f t="shared" si="399"/>
        <v>0</v>
      </c>
      <c r="R205" s="25">
        <f t="shared" si="400"/>
        <v>0</v>
      </c>
      <c r="S205" s="24">
        <f t="shared" si="401"/>
        <v>0</v>
      </c>
      <c r="T205" s="25">
        <f t="shared" si="402"/>
        <v>0</v>
      </c>
      <c r="U205" s="24">
        <f t="shared" si="403"/>
        <v>0</v>
      </c>
      <c r="V205" s="25">
        <f t="shared" si="404"/>
        <v>0</v>
      </c>
      <c r="W205" s="24">
        <f t="shared" si="405"/>
        <v>0</v>
      </c>
      <c r="X205" s="25">
        <f t="shared" si="406"/>
        <v>0</v>
      </c>
      <c r="Y205" s="24">
        <f t="shared" si="407"/>
        <v>0</v>
      </c>
      <c r="Z205" s="25">
        <f t="shared" si="408"/>
        <v>0</v>
      </c>
      <c r="AA205" s="24">
        <f t="shared" si="409"/>
        <v>0</v>
      </c>
      <c r="AB205" s="25">
        <f t="shared" si="410"/>
        <v>0</v>
      </c>
      <c r="AC205" s="24">
        <f t="shared" si="411"/>
        <v>0</v>
      </c>
      <c r="AD205" s="25">
        <f t="shared" si="412"/>
        <v>0</v>
      </c>
    </row>
    <row r="206" spans="2:30" ht="15.75" customHeight="1">
      <c r="B206" s="16">
        <f>Datos!$B$68</f>
        <v>0</v>
      </c>
      <c r="C206" s="16">
        <f>Datos!$G$68</f>
        <v>0</v>
      </c>
      <c r="D206" s="18">
        <f t="shared" si="393"/>
        <v>0</v>
      </c>
      <c r="E206" s="20"/>
      <c r="F206" s="22">
        <f t="shared" ref="F206:G206" si="431">F174</f>
        <v>0</v>
      </c>
      <c r="G206" s="18">
        <f t="shared" si="431"/>
        <v>0</v>
      </c>
      <c r="H206" s="20"/>
      <c r="I206" s="22">
        <f t="shared" ref="I206:J206" si="432">I174</f>
        <v>0</v>
      </c>
      <c r="J206" s="18">
        <f t="shared" si="432"/>
        <v>0</v>
      </c>
      <c r="K206" s="20"/>
      <c r="L206" s="22">
        <f t="shared" ref="L206:M206" si="433">L174</f>
        <v>0</v>
      </c>
      <c r="M206" s="18">
        <f t="shared" si="433"/>
        <v>0</v>
      </c>
      <c r="N206" s="20"/>
      <c r="O206" s="22">
        <f t="shared" si="397"/>
        <v>0</v>
      </c>
      <c r="P206" s="23">
        <f t="shared" si="398"/>
        <v>0</v>
      </c>
      <c r="Q206" s="24">
        <f t="shared" si="399"/>
        <v>0</v>
      </c>
      <c r="R206" s="25">
        <f t="shared" si="400"/>
        <v>0</v>
      </c>
      <c r="S206" s="24">
        <f t="shared" si="401"/>
        <v>0</v>
      </c>
      <c r="T206" s="25">
        <f t="shared" si="402"/>
        <v>0</v>
      </c>
      <c r="U206" s="24">
        <f t="shared" si="403"/>
        <v>0</v>
      </c>
      <c r="V206" s="25">
        <f t="shared" si="404"/>
        <v>0</v>
      </c>
      <c r="W206" s="24">
        <f t="shared" si="405"/>
        <v>0</v>
      </c>
      <c r="X206" s="25">
        <f t="shared" si="406"/>
        <v>0</v>
      </c>
      <c r="Y206" s="24">
        <f t="shared" si="407"/>
        <v>0</v>
      </c>
      <c r="Z206" s="25">
        <f t="shared" si="408"/>
        <v>0</v>
      </c>
      <c r="AA206" s="24">
        <f t="shared" si="409"/>
        <v>0</v>
      </c>
      <c r="AB206" s="25">
        <f t="shared" si="410"/>
        <v>0</v>
      </c>
      <c r="AC206" s="24">
        <f t="shared" si="411"/>
        <v>0</v>
      </c>
      <c r="AD206" s="25">
        <f t="shared" si="412"/>
        <v>0</v>
      </c>
    </row>
    <row r="207" spans="2:30" ht="15.75" customHeight="1">
      <c r="B207" s="16">
        <f>Datos!$B$70</f>
        <v>0</v>
      </c>
      <c r="C207" s="16">
        <f>Datos!$G$70</f>
        <v>0</v>
      </c>
      <c r="D207" s="18">
        <f t="shared" si="393"/>
        <v>0</v>
      </c>
      <c r="E207" s="20"/>
      <c r="F207" s="22">
        <f t="shared" ref="F207:G207" si="434">F175</f>
        <v>0</v>
      </c>
      <c r="G207" s="18">
        <f t="shared" si="434"/>
        <v>0</v>
      </c>
      <c r="H207" s="20"/>
      <c r="I207" s="22">
        <f t="shared" ref="I207:J207" si="435">I175</f>
        <v>0</v>
      </c>
      <c r="J207" s="18">
        <f t="shared" si="435"/>
        <v>0</v>
      </c>
      <c r="K207" s="20"/>
      <c r="L207" s="22">
        <f t="shared" ref="L207:M207" si="436">L175</f>
        <v>0</v>
      </c>
      <c r="M207" s="18">
        <f t="shared" si="436"/>
        <v>0</v>
      </c>
      <c r="N207" s="20"/>
      <c r="O207" s="22">
        <f t="shared" si="397"/>
        <v>0</v>
      </c>
      <c r="P207" s="23">
        <f t="shared" si="398"/>
        <v>0</v>
      </c>
      <c r="Q207" s="24">
        <f t="shared" si="399"/>
        <v>0</v>
      </c>
      <c r="R207" s="25">
        <f t="shared" si="400"/>
        <v>0</v>
      </c>
      <c r="S207" s="24">
        <f t="shared" si="401"/>
        <v>0</v>
      </c>
      <c r="T207" s="25">
        <f t="shared" si="402"/>
        <v>0</v>
      </c>
      <c r="U207" s="24">
        <f t="shared" si="403"/>
        <v>0</v>
      </c>
      <c r="V207" s="25">
        <f t="shared" si="404"/>
        <v>0</v>
      </c>
      <c r="W207" s="24">
        <f t="shared" si="405"/>
        <v>0</v>
      </c>
      <c r="X207" s="25">
        <f t="shared" si="406"/>
        <v>0</v>
      </c>
      <c r="Y207" s="24">
        <f t="shared" si="407"/>
        <v>0</v>
      </c>
      <c r="Z207" s="25">
        <f t="shared" si="408"/>
        <v>0</v>
      </c>
      <c r="AA207" s="24">
        <f t="shared" si="409"/>
        <v>0</v>
      </c>
      <c r="AB207" s="25">
        <f t="shared" si="410"/>
        <v>0</v>
      </c>
      <c r="AC207" s="24">
        <f t="shared" si="411"/>
        <v>0</v>
      </c>
      <c r="AD207" s="25">
        <f t="shared" si="412"/>
        <v>0</v>
      </c>
    </row>
    <row r="208" spans="2:30" ht="15.75" customHeight="1">
      <c r="B208" s="16">
        <f>Datos!$B$72</f>
        <v>0</v>
      </c>
      <c r="C208" s="16">
        <f>Datos!$G$72</f>
        <v>0</v>
      </c>
      <c r="D208" s="18">
        <f t="shared" si="393"/>
        <v>0</v>
      </c>
      <c r="E208" s="20"/>
      <c r="F208" s="22">
        <f t="shared" ref="F208:G208" si="437">F176</f>
        <v>0</v>
      </c>
      <c r="G208" s="18">
        <f t="shared" si="437"/>
        <v>0</v>
      </c>
      <c r="H208" s="20"/>
      <c r="I208" s="22">
        <f t="shared" ref="I208:J208" si="438">I176</f>
        <v>0</v>
      </c>
      <c r="J208" s="18">
        <f t="shared" si="438"/>
        <v>0</v>
      </c>
      <c r="K208" s="20"/>
      <c r="L208" s="22">
        <f t="shared" ref="L208:M208" si="439">L176</f>
        <v>0</v>
      </c>
      <c r="M208" s="18">
        <f t="shared" si="439"/>
        <v>0</v>
      </c>
      <c r="N208" s="20"/>
      <c r="O208" s="22">
        <f t="shared" si="397"/>
        <v>0</v>
      </c>
      <c r="P208" s="23">
        <f t="shared" si="398"/>
        <v>0</v>
      </c>
      <c r="Q208" s="24">
        <f t="shared" si="399"/>
        <v>0</v>
      </c>
      <c r="R208" s="25">
        <f t="shared" si="400"/>
        <v>0</v>
      </c>
      <c r="S208" s="24">
        <f t="shared" si="401"/>
        <v>0</v>
      </c>
      <c r="T208" s="25">
        <f t="shared" si="402"/>
        <v>0</v>
      </c>
      <c r="U208" s="24">
        <f t="shared" si="403"/>
        <v>0</v>
      </c>
      <c r="V208" s="25">
        <f t="shared" si="404"/>
        <v>0</v>
      </c>
      <c r="W208" s="24">
        <f t="shared" si="405"/>
        <v>0</v>
      </c>
      <c r="X208" s="25">
        <f t="shared" si="406"/>
        <v>0</v>
      </c>
      <c r="Y208" s="24">
        <f t="shared" si="407"/>
        <v>0</v>
      </c>
      <c r="Z208" s="25">
        <f t="shared" si="408"/>
        <v>0</v>
      </c>
      <c r="AA208" s="24">
        <f t="shared" si="409"/>
        <v>0</v>
      </c>
      <c r="AB208" s="25">
        <f t="shared" si="410"/>
        <v>0</v>
      </c>
      <c r="AC208" s="24">
        <f t="shared" si="411"/>
        <v>0</v>
      </c>
      <c r="AD208" s="25">
        <f t="shared" si="412"/>
        <v>0</v>
      </c>
    </row>
    <row r="209" spans="2:30" ht="15.75" customHeight="1">
      <c r="B209" s="16">
        <f>Datos!$B$74</f>
        <v>0</v>
      </c>
      <c r="C209" s="16">
        <f>Datos!$G$74</f>
        <v>0</v>
      </c>
      <c r="D209" s="18">
        <f t="shared" si="393"/>
        <v>0</v>
      </c>
      <c r="E209" s="20"/>
      <c r="F209" s="22">
        <f t="shared" ref="F209:G209" si="440">F177</f>
        <v>0</v>
      </c>
      <c r="G209" s="18">
        <f t="shared" si="440"/>
        <v>0</v>
      </c>
      <c r="H209" s="20"/>
      <c r="I209" s="22">
        <f t="shared" ref="I209:J209" si="441">I177</f>
        <v>0</v>
      </c>
      <c r="J209" s="18">
        <f t="shared" si="441"/>
        <v>0</v>
      </c>
      <c r="K209" s="20"/>
      <c r="L209" s="22">
        <f t="shared" ref="L209:M209" si="442">L177</f>
        <v>0</v>
      </c>
      <c r="M209" s="18">
        <f t="shared" si="442"/>
        <v>0</v>
      </c>
      <c r="N209" s="20"/>
      <c r="O209" s="22">
        <f t="shared" si="397"/>
        <v>0</v>
      </c>
      <c r="P209" s="23">
        <f t="shared" si="398"/>
        <v>0</v>
      </c>
      <c r="Q209" s="24">
        <f t="shared" si="399"/>
        <v>0</v>
      </c>
      <c r="R209" s="25">
        <f t="shared" si="400"/>
        <v>0</v>
      </c>
      <c r="S209" s="24">
        <f t="shared" si="401"/>
        <v>0</v>
      </c>
      <c r="T209" s="25">
        <f t="shared" si="402"/>
        <v>0</v>
      </c>
      <c r="U209" s="24">
        <f t="shared" si="403"/>
        <v>0</v>
      </c>
      <c r="V209" s="25">
        <f t="shared" si="404"/>
        <v>0</v>
      </c>
      <c r="W209" s="24">
        <f t="shared" si="405"/>
        <v>0</v>
      </c>
      <c r="X209" s="25">
        <f t="shared" si="406"/>
        <v>0</v>
      </c>
      <c r="Y209" s="24">
        <f t="shared" si="407"/>
        <v>0</v>
      </c>
      <c r="Z209" s="25">
        <f t="shared" si="408"/>
        <v>0</v>
      </c>
      <c r="AA209" s="24">
        <f t="shared" si="409"/>
        <v>0</v>
      </c>
      <c r="AB209" s="25">
        <f t="shared" si="410"/>
        <v>0</v>
      </c>
      <c r="AC209" s="24">
        <f t="shared" si="411"/>
        <v>0</v>
      </c>
      <c r="AD209" s="25">
        <f t="shared" si="412"/>
        <v>0</v>
      </c>
    </row>
    <row r="210" spans="2:30" ht="15.75" customHeight="1">
      <c r="B210" s="16">
        <f>Datos!$B$76</f>
        <v>0</v>
      </c>
      <c r="C210" s="16">
        <f>Datos!$G$76</f>
        <v>0</v>
      </c>
      <c r="D210" s="18">
        <f t="shared" si="393"/>
        <v>0</v>
      </c>
      <c r="E210" s="20"/>
      <c r="F210" s="22">
        <f t="shared" ref="F210:G210" si="443">F178</f>
        <v>0</v>
      </c>
      <c r="G210" s="18">
        <f t="shared" si="443"/>
        <v>0</v>
      </c>
      <c r="H210" s="20"/>
      <c r="I210" s="22">
        <f t="shared" ref="I210:J210" si="444">I178</f>
        <v>0</v>
      </c>
      <c r="J210" s="18">
        <f t="shared" si="444"/>
        <v>0</v>
      </c>
      <c r="K210" s="20"/>
      <c r="L210" s="22">
        <f t="shared" ref="L210:M210" si="445">L178</f>
        <v>0</v>
      </c>
      <c r="M210" s="18">
        <f t="shared" si="445"/>
        <v>0</v>
      </c>
      <c r="N210" s="20"/>
      <c r="O210" s="22">
        <f t="shared" si="397"/>
        <v>0</v>
      </c>
      <c r="P210" s="23">
        <f t="shared" si="398"/>
        <v>0</v>
      </c>
      <c r="Q210" s="24">
        <f t="shared" si="399"/>
        <v>0</v>
      </c>
      <c r="R210" s="25">
        <f t="shared" si="400"/>
        <v>0</v>
      </c>
      <c r="S210" s="24">
        <f t="shared" si="401"/>
        <v>0</v>
      </c>
      <c r="T210" s="25">
        <f t="shared" si="402"/>
        <v>0</v>
      </c>
      <c r="U210" s="24">
        <f t="shared" si="403"/>
        <v>0</v>
      </c>
      <c r="V210" s="25">
        <f t="shared" si="404"/>
        <v>0</v>
      </c>
      <c r="W210" s="24">
        <f t="shared" si="405"/>
        <v>0</v>
      </c>
      <c r="X210" s="25">
        <f t="shared" si="406"/>
        <v>0</v>
      </c>
      <c r="Y210" s="24">
        <f t="shared" si="407"/>
        <v>0</v>
      </c>
      <c r="Z210" s="25">
        <f t="shared" si="408"/>
        <v>0</v>
      </c>
      <c r="AA210" s="24">
        <f t="shared" si="409"/>
        <v>0</v>
      </c>
      <c r="AB210" s="25">
        <f t="shared" si="410"/>
        <v>0</v>
      </c>
      <c r="AC210" s="24">
        <f t="shared" si="411"/>
        <v>0</v>
      </c>
      <c r="AD210" s="25">
        <f t="shared" si="412"/>
        <v>0</v>
      </c>
    </row>
    <row r="211" spans="2:30" ht="15.75" customHeight="1">
      <c r="B211" s="16">
        <f>Datos!$B$78</f>
        <v>0</v>
      </c>
      <c r="C211" s="16">
        <f>Datos!$G$78</f>
        <v>0</v>
      </c>
      <c r="D211" s="18">
        <f t="shared" si="393"/>
        <v>0</v>
      </c>
      <c r="E211" s="20"/>
      <c r="F211" s="22">
        <f t="shared" ref="F211:G211" si="446">F179</f>
        <v>0</v>
      </c>
      <c r="G211" s="18">
        <f t="shared" si="446"/>
        <v>0</v>
      </c>
      <c r="H211" s="20"/>
      <c r="I211" s="22">
        <f t="shared" ref="I211:J211" si="447">I179</f>
        <v>0</v>
      </c>
      <c r="J211" s="18">
        <f t="shared" si="447"/>
        <v>0</v>
      </c>
      <c r="K211" s="20"/>
      <c r="L211" s="22">
        <f t="shared" ref="L211:M211" si="448">L179</f>
        <v>0</v>
      </c>
      <c r="M211" s="18">
        <f t="shared" si="448"/>
        <v>0</v>
      </c>
      <c r="N211" s="20"/>
      <c r="O211" s="22">
        <f t="shared" si="397"/>
        <v>0</v>
      </c>
      <c r="P211" s="23">
        <f t="shared" si="398"/>
        <v>0</v>
      </c>
      <c r="Q211" s="24">
        <f t="shared" si="399"/>
        <v>0</v>
      </c>
      <c r="R211" s="25">
        <f t="shared" si="400"/>
        <v>0</v>
      </c>
      <c r="S211" s="24">
        <f t="shared" si="401"/>
        <v>0</v>
      </c>
      <c r="T211" s="25">
        <f t="shared" si="402"/>
        <v>0</v>
      </c>
      <c r="U211" s="24">
        <f t="shared" si="403"/>
        <v>0</v>
      </c>
      <c r="V211" s="25">
        <f t="shared" si="404"/>
        <v>0</v>
      </c>
      <c r="W211" s="24">
        <f t="shared" si="405"/>
        <v>0</v>
      </c>
      <c r="X211" s="25">
        <f t="shared" si="406"/>
        <v>0</v>
      </c>
      <c r="Y211" s="24">
        <f t="shared" si="407"/>
        <v>0</v>
      </c>
      <c r="Z211" s="25">
        <f t="shared" si="408"/>
        <v>0</v>
      </c>
      <c r="AA211" s="24">
        <f t="shared" si="409"/>
        <v>0</v>
      </c>
      <c r="AB211" s="25">
        <f t="shared" si="410"/>
        <v>0</v>
      </c>
      <c r="AC211" s="24">
        <f t="shared" si="411"/>
        <v>0</v>
      </c>
      <c r="AD211" s="25">
        <f t="shared" si="412"/>
        <v>0</v>
      </c>
    </row>
    <row r="212" spans="2:30" ht="15.75" customHeight="1">
      <c r="B212" s="16">
        <f>Datos!$B$80</f>
        <v>0</v>
      </c>
      <c r="C212" s="16">
        <f>Datos!$G$80</f>
        <v>0</v>
      </c>
      <c r="D212" s="18">
        <f t="shared" si="393"/>
        <v>0</v>
      </c>
      <c r="E212" s="20"/>
      <c r="F212" s="22">
        <f t="shared" ref="F212:G212" si="449">F180</f>
        <v>0</v>
      </c>
      <c r="G212" s="18">
        <f t="shared" si="449"/>
        <v>0</v>
      </c>
      <c r="H212" s="20"/>
      <c r="I212" s="22">
        <f t="shared" ref="I212:J212" si="450">I180</f>
        <v>0</v>
      </c>
      <c r="J212" s="18">
        <f t="shared" si="450"/>
        <v>0</v>
      </c>
      <c r="K212" s="20"/>
      <c r="L212" s="22">
        <f t="shared" ref="L212:M212" si="451">L180</f>
        <v>0</v>
      </c>
      <c r="M212" s="18">
        <f t="shared" si="451"/>
        <v>0</v>
      </c>
      <c r="N212" s="20"/>
      <c r="O212" s="22">
        <f t="shared" si="397"/>
        <v>0</v>
      </c>
      <c r="P212" s="23">
        <f t="shared" si="398"/>
        <v>0</v>
      </c>
      <c r="Q212" s="24">
        <f t="shared" si="399"/>
        <v>0</v>
      </c>
      <c r="R212" s="25">
        <f t="shared" si="400"/>
        <v>0</v>
      </c>
      <c r="S212" s="24">
        <f t="shared" si="401"/>
        <v>0</v>
      </c>
      <c r="T212" s="25">
        <f t="shared" si="402"/>
        <v>0</v>
      </c>
      <c r="U212" s="24">
        <f t="shared" si="403"/>
        <v>0</v>
      </c>
      <c r="V212" s="25">
        <f t="shared" si="404"/>
        <v>0</v>
      </c>
      <c r="W212" s="24">
        <f t="shared" si="405"/>
        <v>0</v>
      </c>
      <c r="X212" s="25">
        <f t="shared" si="406"/>
        <v>0</v>
      </c>
      <c r="Y212" s="24">
        <f t="shared" si="407"/>
        <v>0</v>
      </c>
      <c r="Z212" s="25">
        <f t="shared" si="408"/>
        <v>0</v>
      </c>
      <c r="AA212" s="24">
        <f t="shared" si="409"/>
        <v>0</v>
      </c>
      <c r="AB212" s="25">
        <f t="shared" si="410"/>
        <v>0</v>
      </c>
      <c r="AC212" s="24">
        <f t="shared" si="411"/>
        <v>0</v>
      </c>
      <c r="AD212" s="25">
        <f t="shared" si="412"/>
        <v>0</v>
      </c>
    </row>
    <row r="213" spans="2:30" ht="15.75" customHeight="1">
      <c r="B213" s="16">
        <f>Datos!$B$82</f>
        <v>0</v>
      </c>
      <c r="C213" s="16">
        <f>Datos!$G$82</f>
        <v>0</v>
      </c>
      <c r="D213" s="18">
        <f t="shared" si="393"/>
        <v>0</v>
      </c>
      <c r="E213" s="20"/>
      <c r="F213" s="22">
        <f t="shared" ref="F213:G213" si="452">F181</f>
        <v>0</v>
      </c>
      <c r="G213" s="18">
        <f t="shared" si="452"/>
        <v>0</v>
      </c>
      <c r="H213" s="20"/>
      <c r="I213" s="22">
        <f t="shared" ref="I213:J213" si="453">I181</f>
        <v>0</v>
      </c>
      <c r="J213" s="18">
        <f t="shared" si="453"/>
        <v>0</v>
      </c>
      <c r="K213" s="20"/>
      <c r="L213" s="22">
        <f t="shared" ref="L213:M213" si="454">L181</f>
        <v>0</v>
      </c>
      <c r="M213" s="18">
        <f t="shared" si="454"/>
        <v>0</v>
      </c>
      <c r="N213" s="20"/>
      <c r="O213" s="22">
        <f t="shared" si="397"/>
        <v>0</v>
      </c>
      <c r="P213" s="23">
        <f t="shared" si="398"/>
        <v>0</v>
      </c>
      <c r="Q213" s="24">
        <f t="shared" si="399"/>
        <v>0</v>
      </c>
      <c r="R213" s="25">
        <f t="shared" si="400"/>
        <v>0</v>
      </c>
      <c r="S213" s="24">
        <f t="shared" si="401"/>
        <v>0</v>
      </c>
      <c r="T213" s="25">
        <f t="shared" si="402"/>
        <v>0</v>
      </c>
      <c r="U213" s="24">
        <f t="shared" si="403"/>
        <v>0</v>
      </c>
      <c r="V213" s="25">
        <f t="shared" si="404"/>
        <v>0</v>
      </c>
      <c r="W213" s="24">
        <f t="shared" si="405"/>
        <v>0</v>
      </c>
      <c r="X213" s="25">
        <f t="shared" si="406"/>
        <v>0</v>
      </c>
      <c r="Y213" s="24">
        <f t="shared" si="407"/>
        <v>0</v>
      </c>
      <c r="Z213" s="25">
        <f t="shared" si="408"/>
        <v>0</v>
      </c>
      <c r="AA213" s="24">
        <f t="shared" si="409"/>
        <v>0</v>
      </c>
      <c r="AB213" s="25">
        <f t="shared" si="410"/>
        <v>0</v>
      </c>
      <c r="AC213" s="24">
        <f t="shared" si="411"/>
        <v>0</v>
      </c>
      <c r="AD213" s="25">
        <f t="shared" si="412"/>
        <v>0</v>
      </c>
    </row>
    <row r="214" spans="2:30" ht="15.75" customHeight="1">
      <c r="B214" s="16">
        <f>Datos!$B$84</f>
        <v>0</v>
      </c>
      <c r="C214" s="16">
        <f>Datos!$G$84</f>
        <v>0</v>
      </c>
      <c r="D214" s="18">
        <f t="shared" si="393"/>
        <v>0</v>
      </c>
      <c r="E214" s="20"/>
      <c r="F214" s="22">
        <f t="shared" ref="F214:G214" si="455">F182</f>
        <v>0</v>
      </c>
      <c r="G214" s="18">
        <f t="shared" si="455"/>
        <v>0</v>
      </c>
      <c r="H214" s="20"/>
      <c r="I214" s="22">
        <f t="shared" ref="I214:J214" si="456">I182</f>
        <v>0</v>
      </c>
      <c r="J214" s="18">
        <f t="shared" si="456"/>
        <v>0</v>
      </c>
      <c r="K214" s="20"/>
      <c r="L214" s="22">
        <f t="shared" ref="L214:M214" si="457">L182</f>
        <v>0</v>
      </c>
      <c r="M214" s="18">
        <f t="shared" si="457"/>
        <v>0</v>
      </c>
      <c r="N214" s="20"/>
      <c r="O214" s="22">
        <f t="shared" si="397"/>
        <v>0</v>
      </c>
      <c r="P214" s="23">
        <f t="shared" si="398"/>
        <v>0</v>
      </c>
      <c r="Q214" s="24">
        <f t="shared" si="399"/>
        <v>0</v>
      </c>
      <c r="R214" s="25">
        <f t="shared" si="400"/>
        <v>0</v>
      </c>
      <c r="S214" s="24">
        <f t="shared" si="401"/>
        <v>0</v>
      </c>
      <c r="T214" s="25">
        <f t="shared" si="402"/>
        <v>0</v>
      </c>
      <c r="U214" s="24">
        <f t="shared" si="403"/>
        <v>0</v>
      </c>
      <c r="V214" s="25">
        <f t="shared" si="404"/>
        <v>0</v>
      </c>
      <c r="W214" s="24">
        <f t="shared" si="405"/>
        <v>0</v>
      </c>
      <c r="X214" s="25">
        <f t="shared" si="406"/>
        <v>0</v>
      </c>
      <c r="Y214" s="24">
        <f t="shared" si="407"/>
        <v>0</v>
      </c>
      <c r="Z214" s="25">
        <f t="shared" si="408"/>
        <v>0</v>
      </c>
      <c r="AA214" s="24">
        <f t="shared" si="409"/>
        <v>0</v>
      </c>
      <c r="AB214" s="25">
        <f t="shared" si="410"/>
        <v>0</v>
      </c>
      <c r="AC214" s="24">
        <f t="shared" si="411"/>
        <v>0</v>
      </c>
      <c r="AD214" s="25">
        <f t="shared" si="412"/>
        <v>0</v>
      </c>
    </row>
    <row r="215" spans="2:30" ht="15.75" customHeight="1">
      <c r="B215" s="16">
        <f>Datos!$B$86</f>
        <v>0</v>
      </c>
      <c r="C215" s="16">
        <f>Datos!$G$86</f>
        <v>0</v>
      </c>
      <c r="D215" s="18">
        <f t="shared" si="393"/>
        <v>0</v>
      </c>
      <c r="E215" s="20"/>
      <c r="F215" s="22">
        <f t="shared" ref="F215:G215" si="458">F183</f>
        <v>0</v>
      </c>
      <c r="G215" s="18">
        <f t="shared" si="458"/>
        <v>0</v>
      </c>
      <c r="H215" s="20"/>
      <c r="I215" s="22">
        <f t="shared" ref="I215:J215" si="459">I183</f>
        <v>0</v>
      </c>
      <c r="J215" s="18">
        <f t="shared" si="459"/>
        <v>0</v>
      </c>
      <c r="K215" s="20"/>
      <c r="L215" s="22">
        <f t="shared" ref="L215:M215" si="460">L183</f>
        <v>0</v>
      </c>
      <c r="M215" s="18">
        <f t="shared" si="460"/>
        <v>0</v>
      </c>
      <c r="N215" s="20"/>
      <c r="O215" s="22">
        <f t="shared" si="397"/>
        <v>0</v>
      </c>
      <c r="P215" s="23">
        <f t="shared" si="398"/>
        <v>0</v>
      </c>
      <c r="Q215" s="24">
        <f t="shared" si="399"/>
        <v>0</v>
      </c>
      <c r="R215" s="25">
        <f t="shared" si="400"/>
        <v>0</v>
      </c>
      <c r="S215" s="24">
        <f t="shared" si="401"/>
        <v>0</v>
      </c>
      <c r="T215" s="25">
        <f t="shared" si="402"/>
        <v>0</v>
      </c>
      <c r="U215" s="24">
        <f t="shared" si="403"/>
        <v>0</v>
      </c>
      <c r="V215" s="25">
        <f t="shared" si="404"/>
        <v>0</v>
      </c>
      <c r="W215" s="24">
        <f t="shared" si="405"/>
        <v>0</v>
      </c>
      <c r="X215" s="25">
        <f t="shared" si="406"/>
        <v>0</v>
      </c>
      <c r="Y215" s="24">
        <f t="shared" si="407"/>
        <v>0</v>
      </c>
      <c r="Z215" s="25">
        <f t="shared" si="408"/>
        <v>0</v>
      </c>
      <c r="AA215" s="24">
        <f t="shared" si="409"/>
        <v>0</v>
      </c>
      <c r="AB215" s="25">
        <f t="shared" si="410"/>
        <v>0</v>
      </c>
      <c r="AC215" s="24">
        <f t="shared" si="411"/>
        <v>0</v>
      </c>
      <c r="AD215" s="25">
        <f t="shared" si="412"/>
        <v>0</v>
      </c>
    </row>
    <row r="216" spans="2:30" ht="15.75" customHeight="1">
      <c r="B216" s="16">
        <f>Datos!$B$88</f>
        <v>0</v>
      </c>
      <c r="C216" s="16">
        <f>Datos!$G$88</f>
        <v>0</v>
      </c>
      <c r="D216" s="18">
        <f t="shared" si="393"/>
        <v>0</v>
      </c>
      <c r="E216" s="20"/>
      <c r="F216" s="22">
        <f t="shared" ref="F216:G216" si="461">F184</f>
        <v>0</v>
      </c>
      <c r="G216" s="18">
        <f t="shared" si="461"/>
        <v>0</v>
      </c>
      <c r="H216" s="20"/>
      <c r="I216" s="22">
        <f t="shared" ref="I216:J216" si="462">I184</f>
        <v>0</v>
      </c>
      <c r="J216" s="18">
        <f t="shared" si="462"/>
        <v>0</v>
      </c>
      <c r="K216" s="20"/>
      <c r="L216" s="22">
        <f t="shared" ref="L216:M216" si="463">L184</f>
        <v>0</v>
      </c>
      <c r="M216" s="18">
        <f t="shared" si="463"/>
        <v>0</v>
      </c>
      <c r="N216" s="20"/>
      <c r="O216" s="22">
        <f t="shared" si="397"/>
        <v>0</v>
      </c>
      <c r="P216" s="23">
        <f t="shared" si="398"/>
        <v>0</v>
      </c>
      <c r="Q216" s="24">
        <f t="shared" si="399"/>
        <v>0</v>
      </c>
      <c r="R216" s="25">
        <f t="shared" si="400"/>
        <v>0</v>
      </c>
      <c r="S216" s="24">
        <f t="shared" si="401"/>
        <v>0</v>
      </c>
      <c r="T216" s="25">
        <f t="shared" si="402"/>
        <v>0</v>
      </c>
      <c r="U216" s="24">
        <f t="shared" si="403"/>
        <v>0</v>
      </c>
      <c r="V216" s="25">
        <f t="shared" si="404"/>
        <v>0</v>
      </c>
      <c r="W216" s="24">
        <f t="shared" si="405"/>
        <v>0</v>
      </c>
      <c r="X216" s="25">
        <f t="shared" si="406"/>
        <v>0</v>
      </c>
      <c r="Y216" s="24">
        <f t="shared" si="407"/>
        <v>0</v>
      </c>
      <c r="Z216" s="25">
        <f t="shared" si="408"/>
        <v>0</v>
      </c>
      <c r="AA216" s="24">
        <f t="shared" si="409"/>
        <v>0</v>
      </c>
      <c r="AB216" s="25">
        <f t="shared" si="410"/>
        <v>0</v>
      </c>
      <c r="AC216" s="24">
        <f t="shared" si="411"/>
        <v>0</v>
      </c>
      <c r="AD216" s="25">
        <f t="shared" si="412"/>
        <v>0</v>
      </c>
    </row>
    <row r="217" spans="2:30" ht="15.75" customHeight="1">
      <c r="B217" s="16">
        <f>Datos!$B$90</f>
        <v>0</v>
      </c>
      <c r="C217" s="16">
        <f>Datos!$G$90</f>
        <v>0</v>
      </c>
      <c r="D217" s="18">
        <f t="shared" si="393"/>
        <v>0</v>
      </c>
      <c r="E217" s="20"/>
      <c r="F217" s="22">
        <f t="shared" ref="F217:G217" si="464">F185</f>
        <v>0</v>
      </c>
      <c r="G217" s="18">
        <f t="shared" si="464"/>
        <v>0</v>
      </c>
      <c r="H217" s="20"/>
      <c r="I217" s="22">
        <f t="shared" ref="I217:J217" si="465">I185</f>
        <v>0</v>
      </c>
      <c r="J217" s="18">
        <f t="shared" si="465"/>
        <v>0</v>
      </c>
      <c r="K217" s="20"/>
      <c r="L217" s="22">
        <f t="shared" ref="L217:M217" si="466">L185</f>
        <v>0</v>
      </c>
      <c r="M217" s="18">
        <f t="shared" si="466"/>
        <v>0</v>
      </c>
      <c r="N217" s="20"/>
      <c r="O217" s="22">
        <f t="shared" si="397"/>
        <v>0</v>
      </c>
      <c r="P217" s="23">
        <f t="shared" si="398"/>
        <v>0</v>
      </c>
      <c r="Q217" s="24">
        <f t="shared" si="399"/>
        <v>0</v>
      </c>
      <c r="R217" s="25">
        <f t="shared" si="400"/>
        <v>0</v>
      </c>
      <c r="S217" s="24">
        <f t="shared" si="401"/>
        <v>0</v>
      </c>
      <c r="T217" s="25">
        <f t="shared" si="402"/>
        <v>0</v>
      </c>
      <c r="U217" s="24">
        <f t="shared" si="403"/>
        <v>0</v>
      </c>
      <c r="V217" s="25">
        <f t="shared" si="404"/>
        <v>0</v>
      </c>
      <c r="W217" s="24">
        <f t="shared" si="405"/>
        <v>0</v>
      </c>
      <c r="X217" s="25">
        <f t="shared" si="406"/>
        <v>0</v>
      </c>
      <c r="Y217" s="24">
        <f t="shared" si="407"/>
        <v>0</v>
      </c>
      <c r="Z217" s="25">
        <f t="shared" si="408"/>
        <v>0</v>
      </c>
      <c r="AA217" s="24">
        <f t="shared" si="409"/>
        <v>0</v>
      </c>
      <c r="AB217" s="25">
        <f t="shared" si="410"/>
        <v>0</v>
      </c>
      <c r="AC217" s="24">
        <f t="shared" si="411"/>
        <v>0</v>
      </c>
      <c r="AD217" s="25">
        <f t="shared" si="412"/>
        <v>0</v>
      </c>
    </row>
    <row r="218" spans="2:30" ht="15.75" customHeight="1">
      <c r="B218" s="16">
        <f>Datos!$B$92</f>
        <v>0</v>
      </c>
      <c r="C218" s="16">
        <f>Datos!$G$92</f>
        <v>0</v>
      </c>
      <c r="D218" s="18">
        <f t="shared" si="393"/>
        <v>0</v>
      </c>
      <c r="E218" s="20"/>
      <c r="F218" s="22">
        <f t="shared" ref="F218:G218" si="467">F186</f>
        <v>0</v>
      </c>
      <c r="G218" s="18">
        <f t="shared" si="467"/>
        <v>0</v>
      </c>
      <c r="H218" s="20"/>
      <c r="I218" s="22">
        <f t="shared" ref="I218:J218" si="468">I186</f>
        <v>0</v>
      </c>
      <c r="J218" s="18">
        <f t="shared" si="468"/>
        <v>0</v>
      </c>
      <c r="K218" s="20"/>
      <c r="L218" s="22">
        <f t="shared" ref="L218:M218" si="469">L186</f>
        <v>0</v>
      </c>
      <c r="M218" s="18">
        <f t="shared" si="469"/>
        <v>0</v>
      </c>
      <c r="N218" s="20"/>
      <c r="O218" s="22">
        <f t="shared" si="397"/>
        <v>0</v>
      </c>
      <c r="P218" s="23">
        <f t="shared" si="398"/>
        <v>0</v>
      </c>
      <c r="Q218" s="24">
        <f t="shared" si="399"/>
        <v>0</v>
      </c>
      <c r="R218" s="25">
        <f t="shared" si="400"/>
        <v>0</v>
      </c>
      <c r="S218" s="24">
        <f t="shared" si="401"/>
        <v>0</v>
      </c>
      <c r="T218" s="25">
        <f t="shared" si="402"/>
        <v>0</v>
      </c>
      <c r="U218" s="24">
        <f t="shared" si="403"/>
        <v>0</v>
      </c>
      <c r="V218" s="25">
        <f t="shared" si="404"/>
        <v>0</v>
      </c>
      <c r="W218" s="24">
        <f t="shared" si="405"/>
        <v>0</v>
      </c>
      <c r="X218" s="25">
        <f t="shared" si="406"/>
        <v>0</v>
      </c>
      <c r="Y218" s="24">
        <f t="shared" si="407"/>
        <v>0</v>
      </c>
      <c r="Z218" s="25">
        <f t="shared" si="408"/>
        <v>0</v>
      </c>
      <c r="AA218" s="24">
        <f t="shared" si="409"/>
        <v>0</v>
      </c>
      <c r="AB218" s="25">
        <f t="shared" si="410"/>
        <v>0</v>
      </c>
      <c r="AC218" s="24">
        <f t="shared" si="411"/>
        <v>0</v>
      </c>
      <c r="AD218" s="25">
        <f t="shared" si="412"/>
        <v>0</v>
      </c>
    </row>
    <row r="219" spans="2:30" ht="15.75" customHeight="1">
      <c r="J219" s="4" t="s">
        <v>39</v>
      </c>
      <c r="K219" s="90">
        <f>(P199*C199+P200*C200+P201*C201+P202*C202+P203*C203+P204*C204+P205*C205+P206*C206+P207*C207+P208*C208+P209*C209+P210*C210+P211*C211+P212*C212+P213*C213+P214*C214+P215*C215+P216*C216+P217*C217+P218*C218)/100</f>
        <v>0</v>
      </c>
      <c r="L219" s="66"/>
      <c r="M219" s="81" t="str">
        <f>IF(K219&gt;8.49,"SOBRESALIENTE",IF(K219&gt;6.99,"NOTABLE",IF(K219&gt;5.99,"BIEN",IF(K219&gt;4.99,"SUFICIENTE","INSUFICIENTE"))))</f>
        <v>INSUFICIENTE</v>
      </c>
      <c r="N219" s="65"/>
      <c r="O219" s="65"/>
      <c r="P219" s="66"/>
      <c r="Q219" s="87" t="s">
        <v>17</v>
      </c>
      <c r="R219" s="66"/>
      <c r="S219" s="87" t="s">
        <v>18</v>
      </c>
      <c r="T219" s="66"/>
      <c r="U219" s="87" t="s">
        <v>19</v>
      </c>
      <c r="V219" s="66"/>
      <c r="W219" s="87" t="s">
        <v>20</v>
      </c>
      <c r="X219" s="66"/>
      <c r="Y219" s="87" t="s">
        <v>21</v>
      </c>
      <c r="Z219" s="66"/>
      <c r="AA219" s="87" t="s">
        <v>22</v>
      </c>
      <c r="AB219" s="66"/>
      <c r="AC219" s="87" t="s">
        <v>23</v>
      </c>
      <c r="AD219" s="66"/>
    </row>
    <row r="220" spans="2:30" ht="15.75" customHeight="1">
      <c r="O220" s="30"/>
      <c r="P220" s="4" t="s">
        <v>43</v>
      </c>
      <c r="Q220" s="88" t="e">
        <f>SUM(R199:R218)/(20-COUNTIF(R199:R218,0))</f>
        <v>#DIV/0!</v>
      </c>
      <c r="R220" s="66"/>
      <c r="S220" s="88" t="e">
        <f>SUM(T199:T218)/(20-COUNTIF(T199:T218,0))</f>
        <v>#DIV/0!</v>
      </c>
      <c r="T220" s="66"/>
      <c r="U220" s="88" t="e">
        <f>SUM(V199:V218)/(20-COUNTIF(V199:V218,0))</f>
        <v>#DIV/0!</v>
      </c>
      <c r="V220" s="66"/>
      <c r="W220" s="88" t="e">
        <f>SUM(X199:X218)/(20-COUNTIF(X199:X218,0))</f>
        <v>#DIV/0!</v>
      </c>
      <c r="X220" s="66"/>
      <c r="Y220" s="88" t="e">
        <f>SUM(Z199:Z218)/(20-COUNTIF(Z199:Z218,0))</f>
        <v>#DIV/0!</v>
      </c>
      <c r="Z220" s="66"/>
      <c r="AA220" s="88" t="e">
        <f>SUM(AB199:AB218)/(20-COUNTIF(AB199:AB218,0))</f>
        <v>#DIV/0!</v>
      </c>
      <c r="AB220" s="66"/>
      <c r="AC220" s="88" t="e">
        <f>SUM(AD199:AD218)/(20-COUNTIF(AD199:AD218,0))</f>
        <v>#DIV/0!</v>
      </c>
      <c r="AD220" s="66"/>
    </row>
    <row r="221" spans="2:30" ht="15.75" customHeight="1">
      <c r="B221" s="8" t="s">
        <v>53</v>
      </c>
    </row>
    <row r="222" spans="2:30" ht="15.75" customHeight="1">
      <c r="B222" s="89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</row>
    <row r="223" spans="2:30" ht="15.75" customHeight="1"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</row>
    <row r="226" spans="2:30" ht="15.75" customHeight="1">
      <c r="B226" s="10">
        <f>Datos!C205</f>
        <v>0</v>
      </c>
      <c r="P226" s="11">
        <f>Portada!$C$27</f>
        <v>0</v>
      </c>
      <c r="T226" s="12">
        <f>Portada!$E$29</f>
        <v>0</v>
      </c>
      <c r="AD226" s="11">
        <f>Portada!$D$21</f>
        <v>0</v>
      </c>
    </row>
    <row r="227" spans="2:30" ht="15.75" customHeight="1">
      <c r="B227" s="83" t="s">
        <v>12</v>
      </c>
      <c r="C227" s="83" t="s">
        <v>13</v>
      </c>
      <c r="D227" s="85" t="s">
        <v>14</v>
      </c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60"/>
      <c r="P227" s="83" t="s">
        <v>15</v>
      </c>
      <c r="Q227" s="85" t="s">
        <v>16</v>
      </c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60"/>
    </row>
    <row r="228" spans="2:30" ht="15.75" customHeight="1">
      <c r="B228" s="84"/>
      <c r="C228" s="84"/>
      <c r="D228" s="86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5"/>
      <c r="P228" s="84"/>
      <c r="Q228" s="61"/>
      <c r="R228" s="56"/>
      <c r="S228" s="56"/>
      <c r="T228" s="56"/>
      <c r="U228" s="56"/>
      <c r="V228" s="56"/>
      <c r="W228" s="56"/>
      <c r="X228" s="56"/>
      <c r="Y228" s="56"/>
      <c r="Z228" s="56"/>
      <c r="AA228" s="56"/>
      <c r="AB228" s="56"/>
      <c r="AC228" s="56"/>
      <c r="AD228" s="57"/>
    </row>
    <row r="229" spans="2:30" ht="15.75" customHeight="1">
      <c r="B229" s="84"/>
      <c r="C229" s="84"/>
      <c r="D229" s="61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7"/>
      <c r="P229" s="84"/>
      <c r="Q229" s="87" t="s">
        <v>17</v>
      </c>
      <c r="R229" s="66"/>
      <c r="S229" s="87" t="s">
        <v>18</v>
      </c>
      <c r="T229" s="66"/>
      <c r="U229" s="87" t="s">
        <v>19</v>
      </c>
      <c r="V229" s="66"/>
      <c r="W229" s="87" t="s">
        <v>20</v>
      </c>
      <c r="X229" s="66"/>
      <c r="Y229" s="87" t="s">
        <v>21</v>
      </c>
      <c r="Z229" s="66"/>
      <c r="AA229" s="87" t="s">
        <v>22</v>
      </c>
      <c r="AB229" s="66"/>
      <c r="AC229" s="87" t="s">
        <v>23</v>
      </c>
      <c r="AD229" s="66"/>
    </row>
    <row r="230" spans="2:30" ht="15.75" customHeight="1">
      <c r="B230" s="70"/>
      <c r="C230" s="70"/>
      <c r="D230" s="13" t="s">
        <v>24</v>
      </c>
      <c r="E230" s="13" t="s">
        <v>25</v>
      </c>
      <c r="F230" s="13" t="s">
        <v>13</v>
      </c>
      <c r="G230" s="13" t="s">
        <v>24</v>
      </c>
      <c r="H230" s="13" t="s">
        <v>25</v>
      </c>
      <c r="I230" s="13" t="s">
        <v>13</v>
      </c>
      <c r="J230" s="13" t="s">
        <v>24</v>
      </c>
      <c r="K230" s="13" t="s">
        <v>25</v>
      </c>
      <c r="L230" s="13" t="s">
        <v>13</v>
      </c>
      <c r="M230" s="13" t="s">
        <v>24</v>
      </c>
      <c r="N230" s="13" t="s">
        <v>25</v>
      </c>
      <c r="O230" s="13" t="s">
        <v>13</v>
      </c>
      <c r="P230" s="70"/>
      <c r="Q230" s="14" t="s">
        <v>26</v>
      </c>
      <c r="R230" s="14" t="s">
        <v>27</v>
      </c>
      <c r="S230" s="14" t="s">
        <v>26</v>
      </c>
      <c r="T230" s="14" t="s">
        <v>27</v>
      </c>
      <c r="U230" s="14" t="s">
        <v>26</v>
      </c>
      <c r="V230" s="14" t="s">
        <v>27</v>
      </c>
      <c r="W230" s="14" t="s">
        <v>26</v>
      </c>
      <c r="X230" s="14" t="s">
        <v>27</v>
      </c>
      <c r="Y230" s="14" t="s">
        <v>26</v>
      </c>
      <c r="Z230" s="14" t="s">
        <v>27</v>
      </c>
      <c r="AA230" s="14" t="s">
        <v>26</v>
      </c>
      <c r="AB230" s="14" t="s">
        <v>27</v>
      </c>
      <c r="AC230" s="14" t="s">
        <v>26</v>
      </c>
      <c r="AD230" s="14" t="s">
        <v>27</v>
      </c>
    </row>
    <row r="231" spans="2:30" ht="15.75" customHeight="1">
      <c r="B231" s="15">
        <f>Datos!$B$54</f>
        <v>0</v>
      </c>
      <c r="C231" s="16">
        <f>Datos!$G$54</f>
        <v>0</v>
      </c>
      <c r="D231" s="18">
        <f t="shared" ref="D231:D250" si="470">D199</f>
        <v>0</v>
      </c>
      <c r="E231" s="20"/>
      <c r="F231" s="22">
        <f t="shared" ref="F231:G231" si="471">F199</f>
        <v>0</v>
      </c>
      <c r="G231" s="18">
        <f t="shared" si="471"/>
        <v>0</v>
      </c>
      <c r="H231" s="20"/>
      <c r="I231" s="22">
        <f t="shared" ref="I231:J231" si="472">I199</f>
        <v>0</v>
      </c>
      <c r="J231" s="18">
        <f t="shared" si="472"/>
        <v>0</v>
      </c>
      <c r="K231" s="20"/>
      <c r="L231" s="22">
        <f t="shared" ref="L231:M231" si="473">L199</f>
        <v>0</v>
      </c>
      <c r="M231" s="18">
        <f t="shared" si="473"/>
        <v>0</v>
      </c>
      <c r="N231" s="20"/>
      <c r="O231" s="22">
        <f t="shared" ref="O231:O250" si="474">O199</f>
        <v>0</v>
      </c>
      <c r="P231" s="23">
        <f t="shared" ref="P231:P250" si="475">(E231*F231+H231*I231+K231*L231+N231*O231)/100</f>
        <v>0</v>
      </c>
      <c r="Q231" s="24">
        <f t="shared" ref="Q231:Q250" si="476">Q199</f>
        <v>0</v>
      </c>
      <c r="R231" s="25">
        <f t="shared" ref="R231:R250" si="477">IF(Q231="S",$P231,0)</f>
        <v>0</v>
      </c>
      <c r="S231" s="24">
        <f t="shared" ref="S231:S250" si="478">S199</f>
        <v>0</v>
      </c>
      <c r="T231" s="25">
        <f t="shared" ref="T231:T250" si="479">IF(S231="S",$P231,0)</f>
        <v>0</v>
      </c>
      <c r="U231" s="24">
        <f t="shared" ref="U231:U250" si="480">U199</f>
        <v>0</v>
      </c>
      <c r="V231" s="25">
        <f t="shared" ref="V231:V250" si="481">IF(U231="S",$P231,0)</f>
        <v>0</v>
      </c>
      <c r="W231" s="24">
        <f t="shared" ref="W231:W250" si="482">W199</f>
        <v>0</v>
      </c>
      <c r="X231" s="25">
        <f t="shared" ref="X231:X250" si="483">IF(W231="S",$P231,0)</f>
        <v>0</v>
      </c>
      <c r="Y231" s="24">
        <f t="shared" ref="Y231:Y250" si="484">Y199</f>
        <v>0</v>
      </c>
      <c r="Z231" s="25">
        <f t="shared" ref="Z231:Z250" si="485">IF(Y231="S",$P231,0)</f>
        <v>0</v>
      </c>
      <c r="AA231" s="24">
        <f t="shared" ref="AA231:AA250" si="486">AA199</f>
        <v>0</v>
      </c>
      <c r="AB231" s="25">
        <f t="shared" ref="AB231:AB250" si="487">IF(AA231="S",$P231,0)</f>
        <v>0</v>
      </c>
      <c r="AC231" s="24">
        <f t="shared" ref="AC231:AC250" si="488">AC199</f>
        <v>0</v>
      </c>
      <c r="AD231" s="25">
        <f t="shared" ref="AD231:AD250" si="489">IF(AC231="S",$P231,0)</f>
        <v>0</v>
      </c>
    </row>
    <row r="232" spans="2:30" ht="15.75" customHeight="1">
      <c r="B232" s="15">
        <f>Datos!$B$56</f>
        <v>0</v>
      </c>
      <c r="C232" s="16">
        <f>Datos!$G$56</f>
        <v>0</v>
      </c>
      <c r="D232" s="18">
        <f t="shared" si="470"/>
        <v>0</v>
      </c>
      <c r="E232" s="20"/>
      <c r="F232" s="22">
        <f t="shared" ref="F232:G232" si="490">F200</f>
        <v>0</v>
      </c>
      <c r="G232" s="18">
        <f t="shared" si="490"/>
        <v>0</v>
      </c>
      <c r="H232" s="20"/>
      <c r="I232" s="22">
        <f t="shared" ref="I232:J232" si="491">I200</f>
        <v>0</v>
      </c>
      <c r="J232" s="18">
        <f t="shared" si="491"/>
        <v>0</v>
      </c>
      <c r="K232" s="20"/>
      <c r="L232" s="22">
        <f t="shared" ref="L232:M232" si="492">L200</f>
        <v>0</v>
      </c>
      <c r="M232" s="18">
        <f t="shared" si="492"/>
        <v>0</v>
      </c>
      <c r="N232" s="20"/>
      <c r="O232" s="22">
        <f t="shared" si="474"/>
        <v>0</v>
      </c>
      <c r="P232" s="23">
        <f t="shared" si="475"/>
        <v>0</v>
      </c>
      <c r="Q232" s="24">
        <f t="shared" si="476"/>
        <v>0</v>
      </c>
      <c r="R232" s="25">
        <f t="shared" si="477"/>
        <v>0</v>
      </c>
      <c r="S232" s="24">
        <f t="shared" si="478"/>
        <v>0</v>
      </c>
      <c r="T232" s="25">
        <f t="shared" si="479"/>
        <v>0</v>
      </c>
      <c r="U232" s="24">
        <f t="shared" si="480"/>
        <v>0</v>
      </c>
      <c r="V232" s="25">
        <f t="shared" si="481"/>
        <v>0</v>
      </c>
      <c r="W232" s="24">
        <f t="shared" si="482"/>
        <v>0</v>
      </c>
      <c r="X232" s="25">
        <f t="shared" si="483"/>
        <v>0</v>
      </c>
      <c r="Y232" s="24">
        <f t="shared" si="484"/>
        <v>0</v>
      </c>
      <c r="Z232" s="25">
        <f t="shared" si="485"/>
        <v>0</v>
      </c>
      <c r="AA232" s="24">
        <f t="shared" si="486"/>
        <v>0</v>
      </c>
      <c r="AB232" s="25">
        <f t="shared" si="487"/>
        <v>0</v>
      </c>
      <c r="AC232" s="24">
        <f t="shared" si="488"/>
        <v>0</v>
      </c>
      <c r="AD232" s="25">
        <f t="shared" si="489"/>
        <v>0</v>
      </c>
    </row>
    <row r="233" spans="2:30" ht="15.75" customHeight="1">
      <c r="B233" s="15">
        <f>Datos!$B$58</f>
        <v>0</v>
      </c>
      <c r="C233" s="16">
        <f>Datos!$G$58</f>
        <v>0</v>
      </c>
      <c r="D233" s="18">
        <f t="shared" si="470"/>
        <v>0</v>
      </c>
      <c r="E233" s="20"/>
      <c r="F233" s="22">
        <f t="shared" ref="F233:G233" si="493">F201</f>
        <v>0</v>
      </c>
      <c r="G233" s="18">
        <f t="shared" si="493"/>
        <v>0</v>
      </c>
      <c r="H233" s="20"/>
      <c r="I233" s="22">
        <f t="shared" ref="I233:J233" si="494">I201</f>
        <v>0</v>
      </c>
      <c r="J233" s="18">
        <f t="shared" si="494"/>
        <v>0</v>
      </c>
      <c r="K233" s="20"/>
      <c r="L233" s="22">
        <f t="shared" ref="L233:M233" si="495">L201</f>
        <v>0</v>
      </c>
      <c r="M233" s="18">
        <f t="shared" si="495"/>
        <v>0</v>
      </c>
      <c r="N233" s="20"/>
      <c r="O233" s="22">
        <f t="shared" si="474"/>
        <v>0</v>
      </c>
      <c r="P233" s="23">
        <f t="shared" si="475"/>
        <v>0</v>
      </c>
      <c r="Q233" s="24">
        <f t="shared" si="476"/>
        <v>0</v>
      </c>
      <c r="R233" s="25">
        <f t="shared" si="477"/>
        <v>0</v>
      </c>
      <c r="S233" s="24">
        <f t="shared" si="478"/>
        <v>0</v>
      </c>
      <c r="T233" s="25">
        <f t="shared" si="479"/>
        <v>0</v>
      </c>
      <c r="U233" s="24">
        <f t="shared" si="480"/>
        <v>0</v>
      </c>
      <c r="V233" s="25">
        <f t="shared" si="481"/>
        <v>0</v>
      </c>
      <c r="W233" s="24">
        <f t="shared" si="482"/>
        <v>0</v>
      </c>
      <c r="X233" s="25">
        <f t="shared" si="483"/>
        <v>0</v>
      </c>
      <c r="Y233" s="24">
        <f t="shared" si="484"/>
        <v>0</v>
      </c>
      <c r="Z233" s="25">
        <f t="shared" si="485"/>
        <v>0</v>
      </c>
      <c r="AA233" s="24">
        <f t="shared" si="486"/>
        <v>0</v>
      </c>
      <c r="AB233" s="25">
        <f t="shared" si="487"/>
        <v>0</v>
      </c>
      <c r="AC233" s="24">
        <f t="shared" si="488"/>
        <v>0</v>
      </c>
      <c r="AD233" s="25">
        <f t="shared" si="489"/>
        <v>0</v>
      </c>
    </row>
    <row r="234" spans="2:30" ht="15.75" customHeight="1">
      <c r="B234" s="16">
        <f>Datos!$B$60</f>
        <v>0</v>
      </c>
      <c r="C234" s="16">
        <f>Datos!$G$60</f>
        <v>0</v>
      </c>
      <c r="D234" s="18">
        <f t="shared" si="470"/>
        <v>0</v>
      </c>
      <c r="E234" s="20"/>
      <c r="F234" s="22">
        <f t="shared" ref="F234:G234" si="496">F202</f>
        <v>0</v>
      </c>
      <c r="G234" s="18">
        <f t="shared" si="496"/>
        <v>0</v>
      </c>
      <c r="H234" s="20"/>
      <c r="I234" s="22">
        <f t="shared" ref="I234:J234" si="497">I202</f>
        <v>0</v>
      </c>
      <c r="J234" s="18">
        <f t="shared" si="497"/>
        <v>0</v>
      </c>
      <c r="K234" s="20"/>
      <c r="L234" s="22">
        <f t="shared" ref="L234:M234" si="498">L202</f>
        <v>0</v>
      </c>
      <c r="M234" s="18">
        <f t="shared" si="498"/>
        <v>0</v>
      </c>
      <c r="N234" s="20"/>
      <c r="O234" s="22">
        <f t="shared" si="474"/>
        <v>0</v>
      </c>
      <c r="P234" s="23">
        <f t="shared" si="475"/>
        <v>0</v>
      </c>
      <c r="Q234" s="24">
        <f t="shared" si="476"/>
        <v>0</v>
      </c>
      <c r="R234" s="25">
        <f t="shared" si="477"/>
        <v>0</v>
      </c>
      <c r="S234" s="24">
        <f t="shared" si="478"/>
        <v>0</v>
      </c>
      <c r="T234" s="25">
        <f t="shared" si="479"/>
        <v>0</v>
      </c>
      <c r="U234" s="24">
        <f t="shared" si="480"/>
        <v>0</v>
      </c>
      <c r="V234" s="25">
        <f t="shared" si="481"/>
        <v>0</v>
      </c>
      <c r="W234" s="24">
        <f t="shared" si="482"/>
        <v>0</v>
      </c>
      <c r="X234" s="25">
        <f t="shared" si="483"/>
        <v>0</v>
      </c>
      <c r="Y234" s="24">
        <f t="shared" si="484"/>
        <v>0</v>
      </c>
      <c r="Z234" s="25">
        <f t="shared" si="485"/>
        <v>0</v>
      </c>
      <c r="AA234" s="24">
        <f t="shared" si="486"/>
        <v>0</v>
      </c>
      <c r="AB234" s="25">
        <f t="shared" si="487"/>
        <v>0</v>
      </c>
      <c r="AC234" s="24">
        <f t="shared" si="488"/>
        <v>0</v>
      </c>
      <c r="AD234" s="25">
        <f t="shared" si="489"/>
        <v>0</v>
      </c>
    </row>
    <row r="235" spans="2:30" ht="15.75" customHeight="1">
      <c r="B235" s="16">
        <f>Datos!$B$62</f>
        <v>0</v>
      </c>
      <c r="C235" s="16">
        <f>Datos!$G$62</f>
        <v>0</v>
      </c>
      <c r="D235" s="18">
        <f t="shared" si="470"/>
        <v>0</v>
      </c>
      <c r="E235" s="20"/>
      <c r="F235" s="22">
        <f t="shared" ref="F235:G235" si="499">F203</f>
        <v>0</v>
      </c>
      <c r="G235" s="18">
        <f t="shared" si="499"/>
        <v>0</v>
      </c>
      <c r="H235" s="20"/>
      <c r="I235" s="22">
        <f t="shared" ref="I235:J235" si="500">I203</f>
        <v>0</v>
      </c>
      <c r="J235" s="18">
        <f t="shared" si="500"/>
        <v>0</v>
      </c>
      <c r="K235" s="20"/>
      <c r="L235" s="22">
        <f t="shared" ref="L235:M235" si="501">L203</f>
        <v>0</v>
      </c>
      <c r="M235" s="18">
        <f t="shared" si="501"/>
        <v>0</v>
      </c>
      <c r="N235" s="20"/>
      <c r="O235" s="22">
        <f t="shared" si="474"/>
        <v>0</v>
      </c>
      <c r="P235" s="23">
        <f t="shared" si="475"/>
        <v>0</v>
      </c>
      <c r="Q235" s="24">
        <f t="shared" si="476"/>
        <v>0</v>
      </c>
      <c r="R235" s="25">
        <f t="shared" si="477"/>
        <v>0</v>
      </c>
      <c r="S235" s="24">
        <f t="shared" si="478"/>
        <v>0</v>
      </c>
      <c r="T235" s="25">
        <f t="shared" si="479"/>
        <v>0</v>
      </c>
      <c r="U235" s="24">
        <f t="shared" si="480"/>
        <v>0</v>
      </c>
      <c r="V235" s="25">
        <f t="shared" si="481"/>
        <v>0</v>
      </c>
      <c r="W235" s="24">
        <f t="shared" si="482"/>
        <v>0</v>
      </c>
      <c r="X235" s="25">
        <f t="shared" si="483"/>
        <v>0</v>
      </c>
      <c r="Y235" s="24">
        <f t="shared" si="484"/>
        <v>0</v>
      </c>
      <c r="Z235" s="25">
        <f t="shared" si="485"/>
        <v>0</v>
      </c>
      <c r="AA235" s="24">
        <f t="shared" si="486"/>
        <v>0</v>
      </c>
      <c r="AB235" s="25">
        <f t="shared" si="487"/>
        <v>0</v>
      </c>
      <c r="AC235" s="24">
        <f t="shared" si="488"/>
        <v>0</v>
      </c>
      <c r="AD235" s="25">
        <f t="shared" si="489"/>
        <v>0</v>
      </c>
    </row>
    <row r="236" spans="2:30" ht="15.75" customHeight="1">
      <c r="B236" s="16">
        <f>Datos!$B$64</f>
        <v>0</v>
      </c>
      <c r="C236" s="16">
        <f>Datos!$G$64</f>
        <v>0</v>
      </c>
      <c r="D236" s="18">
        <f t="shared" si="470"/>
        <v>0</v>
      </c>
      <c r="E236" s="20"/>
      <c r="F236" s="22">
        <f t="shared" ref="F236:G236" si="502">F204</f>
        <v>0</v>
      </c>
      <c r="G236" s="18">
        <f t="shared" si="502"/>
        <v>0</v>
      </c>
      <c r="H236" s="20"/>
      <c r="I236" s="22">
        <f t="shared" ref="I236:J236" si="503">I204</f>
        <v>0</v>
      </c>
      <c r="J236" s="18">
        <f t="shared" si="503"/>
        <v>0</v>
      </c>
      <c r="K236" s="20"/>
      <c r="L236" s="22">
        <f t="shared" ref="L236:M236" si="504">L204</f>
        <v>0</v>
      </c>
      <c r="M236" s="18">
        <f t="shared" si="504"/>
        <v>0</v>
      </c>
      <c r="N236" s="20"/>
      <c r="O236" s="22">
        <f t="shared" si="474"/>
        <v>0</v>
      </c>
      <c r="P236" s="23">
        <f t="shared" si="475"/>
        <v>0</v>
      </c>
      <c r="Q236" s="24">
        <f t="shared" si="476"/>
        <v>0</v>
      </c>
      <c r="R236" s="25">
        <f t="shared" si="477"/>
        <v>0</v>
      </c>
      <c r="S236" s="24">
        <f t="shared" si="478"/>
        <v>0</v>
      </c>
      <c r="T236" s="25">
        <f t="shared" si="479"/>
        <v>0</v>
      </c>
      <c r="U236" s="24">
        <f t="shared" si="480"/>
        <v>0</v>
      </c>
      <c r="V236" s="25">
        <f t="shared" si="481"/>
        <v>0</v>
      </c>
      <c r="W236" s="24">
        <f t="shared" si="482"/>
        <v>0</v>
      </c>
      <c r="X236" s="25">
        <f t="shared" si="483"/>
        <v>0</v>
      </c>
      <c r="Y236" s="24">
        <f t="shared" si="484"/>
        <v>0</v>
      </c>
      <c r="Z236" s="25">
        <f t="shared" si="485"/>
        <v>0</v>
      </c>
      <c r="AA236" s="24">
        <f t="shared" si="486"/>
        <v>0</v>
      </c>
      <c r="AB236" s="25">
        <f t="shared" si="487"/>
        <v>0</v>
      </c>
      <c r="AC236" s="24">
        <f t="shared" si="488"/>
        <v>0</v>
      </c>
      <c r="AD236" s="25">
        <f t="shared" si="489"/>
        <v>0</v>
      </c>
    </row>
    <row r="237" spans="2:30" ht="15.75" customHeight="1">
      <c r="B237" s="16">
        <f>Datos!$B$66</f>
        <v>0</v>
      </c>
      <c r="C237" s="16">
        <f>Datos!$G$66</f>
        <v>0</v>
      </c>
      <c r="D237" s="18">
        <f t="shared" si="470"/>
        <v>0</v>
      </c>
      <c r="E237" s="20"/>
      <c r="F237" s="22">
        <f t="shared" ref="F237:G237" si="505">F205</f>
        <v>0</v>
      </c>
      <c r="G237" s="18">
        <f t="shared" si="505"/>
        <v>0</v>
      </c>
      <c r="H237" s="20"/>
      <c r="I237" s="22">
        <f t="shared" ref="I237:J237" si="506">I205</f>
        <v>0</v>
      </c>
      <c r="J237" s="18">
        <f t="shared" si="506"/>
        <v>0</v>
      </c>
      <c r="K237" s="20"/>
      <c r="L237" s="22">
        <f t="shared" ref="L237:M237" si="507">L205</f>
        <v>0</v>
      </c>
      <c r="M237" s="18">
        <f t="shared" si="507"/>
        <v>0</v>
      </c>
      <c r="N237" s="20"/>
      <c r="O237" s="22">
        <f t="shared" si="474"/>
        <v>0</v>
      </c>
      <c r="P237" s="23">
        <f t="shared" si="475"/>
        <v>0</v>
      </c>
      <c r="Q237" s="24">
        <f t="shared" si="476"/>
        <v>0</v>
      </c>
      <c r="R237" s="25">
        <f t="shared" si="477"/>
        <v>0</v>
      </c>
      <c r="S237" s="24">
        <f t="shared" si="478"/>
        <v>0</v>
      </c>
      <c r="T237" s="25">
        <f t="shared" si="479"/>
        <v>0</v>
      </c>
      <c r="U237" s="24">
        <f t="shared" si="480"/>
        <v>0</v>
      </c>
      <c r="V237" s="25">
        <f t="shared" si="481"/>
        <v>0</v>
      </c>
      <c r="W237" s="24">
        <f t="shared" si="482"/>
        <v>0</v>
      </c>
      <c r="X237" s="25">
        <f t="shared" si="483"/>
        <v>0</v>
      </c>
      <c r="Y237" s="24">
        <f t="shared" si="484"/>
        <v>0</v>
      </c>
      <c r="Z237" s="25">
        <f t="shared" si="485"/>
        <v>0</v>
      </c>
      <c r="AA237" s="24">
        <f t="shared" si="486"/>
        <v>0</v>
      </c>
      <c r="AB237" s="25">
        <f t="shared" si="487"/>
        <v>0</v>
      </c>
      <c r="AC237" s="24">
        <f t="shared" si="488"/>
        <v>0</v>
      </c>
      <c r="AD237" s="25">
        <f t="shared" si="489"/>
        <v>0</v>
      </c>
    </row>
    <row r="238" spans="2:30" ht="15.75" customHeight="1">
      <c r="B238" s="16">
        <f>Datos!$B$68</f>
        <v>0</v>
      </c>
      <c r="C238" s="16">
        <f>Datos!$G$68</f>
        <v>0</v>
      </c>
      <c r="D238" s="18">
        <f t="shared" si="470"/>
        <v>0</v>
      </c>
      <c r="E238" s="20"/>
      <c r="F238" s="22">
        <f t="shared" ref="F238:G238" si="508">F206</f>
        <v>0</v>
      </c>
      <c r="G238" s="18">
        <f t="shared" si="508"/>
        <v>0</v>
      </c>
      <c r="H238" s="20"/>
      <c r="I238" s="22">
        <f t="shared" ref="I238:J238" si="509">I206</f>
        <v>0</v>
      </c>
      <c r="J238" s="18">
        <f t="shared" si="509"/>
        <v>0</v>
      </c>
      <c r="K238" s="20"/>
      <c r="L238" s="22">
        <f t="shared" ref="L238:M238" si="510">L206</f>
        <v>0</v>
      </c>
      <c r="M238" s="18">
        <f t="shared" si="510"/>
        <v>0</v>
      </c>
      <c r="N238" s="20"/>
      <c r="O238" s="22">
        <f t="shared" si="474"/>
        <v>0</v>
      </c>
      <c r="P238" s="23">
        <f t="shared" si="475"/>
        <v>0</v>
      </c>
      <c r="Q238" s="24">
        <f t="shared" si="476"/>
        <v>0</v>
      </c>
      <c r="R238" s="25">
        <f t="shared" si="477"/>
        <v>0</v>
      </c>
      <c r="S238" s="24">
        <f t="shared" si="478"/>
        <v>0</v>
      </c>
      <c r="T238" s="25">
        <f t="shared" si="479"/>
        <v>0</v>
      </c>
      <c r="U238" s="24">
        <f t="shared" si="480"/>
        <v>0</v>
      </c>
      <c r="V238" s="25">
        <f t="shared" si="481"/>
        <v>0</v>
      </c>
      <c r="W238" s="24">
        <f t="shared" si="482"/>
        <v>0</v>
      </c>
      <c r="X238" s="25">
        <f t="shared" si="483"/>
        <v>0</v>
      </c>
      <c r="Y238" s="24">
        <f t="shared" si="484"/>
        <v>0</v>
      </c>
      <c r="Z238" s="25">
        <f t="shared" si="485"/>
        <v>0</v>
      </c>
      <c r="AA238" s="24">
        <f t="shared" si="486"/>
        <v>0</v>
      </c>
      <c r="AB238" s="25">
        <f t="shared" si="487"/>
        <v>0</v>
      </c>
      <c r="AC238" s="24">
        <f t="shared" si="488"/>
        <v>0</v>
      </c>
      <c r="AD238" s="25">
        <f t="shared" si="489"/>
        <v>0</v>
      </c>
    </row>
    <row r="239" spans="2:30" ht="15.75" customHeight="1">
      <c r="B239" s="16">
        <f>Datos!$B$70</f>
        <v>0</v>
      </c>
      <c r="C239" s="16">
        <f>Datos!$G$70</f>
        <v>0</v>
      </c>
      <c r="D239" s="18">
        <f t="shared" si="470"/>
        <v>0</v>
      </c>
      <c r="E239" s="20"/>
      <c r="F239" s="22">
        <f t="shared" ref="F239:G239" si="511">F207</f>
        <v>0</v>
      </c>
      <c r="G239" s="18">
        <f t="shared" si="511"/>
        <v>0</v>
      </c>
      <c r="H239" s="20"/>
      <c r="I239" s="22">
        <f t="shared" ref="I239:J239" si="512">I207</f>
        <v>0</v>
      </c>
      <c r="J239" s="18">
        <f t="shared" si="512"/>
        <v>0</v>
      </c>
      <c r="K239" s="20"/>
      <c r="L239" s="22">
        <f t="shared" ref="L239:M239" si="513">L207</f>
        <v>0</v>
      </c>
      <c r="M239" s="18">
        <f t="shared" si="513"/>
        <v>0</v>
      </c>
      <c r="N239" s="20"/>
      <c r="O239" s="22">
        <f t="shared" si="474"/>
        <v>0</v>
      </c>
      <c r="P239" s="23">
        <f t="shared" si="475"/>
        <v>0</v>
      </c>
      <c r="Q239" s="24">
        <f t="shared" si="476"/>
        <v>0</v>
      </c>
      <c r="R239" s="25">
        <f t="shared" si="477"/>
        <v>0</v>
      </c>
      <c r="S239" s="24">
        <f t="shared" si="478"/>
        <v>0</v>
      </c>
      <c r="T239" s="25">
        <f t="shared" si="479"/>
        <v>0</v>
      </c>
      <c r="U239" s="24">
        <f t="shared" si="480"/>
        <v>0</v>
      </c>
      <c r="V239" s="25">
        <f t="shared" si="481"/>
        <v>0</v>
      </c>
      <c r="W239" s="24">
        <f t="shared" si="482"/>
        <v>0</v>
      </c>
      <c r="X239" s="25">
        <f t="shared" si="483"/>
        <v>0</v>
      </c>
      <c r="Y239" s="24">
        <f t="shared" si="484"/>
        <v>0</v>
      </c>
      <c r="Z239" s="25">
        <f t="shared" si="485"/>
        <v>0</v>
      </c>
      <c r="AA239" s="24">
        <f t="shared" si="486"/>
        <v>0</v>
      </c>
      <c r="AB239" s="25">
        <f t="shared" si="487"/>
        <v>0</v>
      </c>
      <c r="AC239" s="24">
        <f t="shared" si="488"/>
        <v>0</v>
      </c>
      <c r="AD239" s="25">
        <f t="shared" si="489"/>
        <v>0</v>
      </c>
    </row>
    <row r="240" spans="2:30" ht="15.75" customHeight="1">
      <c r="B240" s="16">
        <f>Datos!$B$72</f>
        <v>0</v>
      </c>
      <c r="C240" s="16">
        <f>Datos!$G$72</f>
        <v>0</v>
      </c>
      <c r="D240" s="18">
        <f t="shared" si="470"/>
        <v>0</v>
      </c>
      <c r="E240" s="20"/>
      <c r="F240" s="22">
        <f t="shared" ref="F240:G240" si="514">F208</f>
        <v>0</v>
      </c>
      <c r="G240" s="18">
        <f t="shared" si="514"/>
        <v>0</v>
      </c>
      <c r="H240" s="20"/>
      <c r="I240" s="22">
        <f t="shared" ref="I240:J240" si="515">I208</f>
        <v>0</v>
      </c>
      <c r="J240" s="18">
        <f t="shared" si="515"/>
        <v>0</v>
      </c>
      <c r="K240" s="20"/>
      <c r="L240" s="22">
        <f t="shared" ref="L240:M240" si="516">L208</f>
        <v>0</v>
      </c>
      <c r="M240" s="18">
        <f t="shared" si="516"/>
        <v>0</v>
      </c>
      <c r="N240" s="20"/>
      <c r="O240" s="22">
        <f t="shared" si="474"/>
        <v>0</v>
      </c>
      <c r="P240" s="23">
        <f t="shared" si="475"/>
        <v>0</v>
      </c>
      <c r="Q240" s="24">
        <f t="shared" si="476"/>
        <v>0</v>
      </c>
      <c r="R240" s="25">
        <f t="shared" si="477"/>
        <v>0</v>
      </c>
      <c r="S240" s="24">
        <f t="shared" si="478"/>
        <v>0</v>
      </c>
      <c r="T240" s="25">
        <f t="shared" si="479"/>
        <v>0</v>
      </c>
      <c r="U240" s="24">
        <f t="shared" si="480"/>
        <v>0</v>
      </c>
      <c r="V240" s="25">
        <f t="shared" si="481"/>
        <v>0</v>
      </c>
      <c r="W240" s="24">
        <f t="shared" si="482"/>
        <v>0</v>
      </c>
      <c r="X240" s="25">
        <f t="shared" si="483"/>
        <v>0</v>
      </c>
      <c r="Y240" s="24">
        <f t="shared" si="484"/>
        <v>0</v>
      </c>
      <c r="Z240" s="25">
        <f t="shared" si="485"/>
        <v>0</v>
      </c>
      <c r="AA240" s="24">
        <f t="shared" si="486"/>
        <v>0</v>
      </c>
      <c r="AB240" s="25">
        <f t="shared" si="487"/>
        <v>0</v>
      </c>
      <c r="AC240" s="24">
        <f t="shared" si="488"/>
        <v>0</v>
      </c>
      <c r="AD240" s="25">
        <f t="shared" si="489"/>
        <v>0</v>
      </c>
    </row>
    <row r="241" spans="2:30" ht="15.75" customHeight="1">
      <c r="B241" s="16">
        <f>Datos!$B$74</f>
        <v>0</v>
      </c>
      <c r="C241" s="16">
        <f>Datos!$G$74</f>
        <v>0</v>
      </c>
      <c r="D241" s="18">
        <f t="shared" si="470"/>
        <v>0</v>
      </c>
      <c r="E241" s="20"/>
      <c r="F241" s="22">
        <f t="shared" ref="F241:G241" si="517">F209</f>
        <v>0</v>
      </c>
      <c r="G241" s="18">
        <f t="shared" si="517"/>
        <v>0</v>
      </c>
      <c r="H241" s="20"/>
      <c r="I241" s="22">
        <f t="shared" ref="I241:J241" si="518">I209</f>
        <v>0</v>
      </c>
      <c r="J241" s="18">
        <f t="shared" si="518"/>
        <v>0</v>
      </c>
      <c r="K241" s="20"/>
      <c r="L241" s="22">
        <f t="shared" ref="L241:M241" si="519">L209</f>
        <v>0</v>
      </c>
      <c r="M241" s="18">
        <f t="shared" si="519"/>
        <v>0</v>
      </c>
      <c r="N241" s="20"/>
      <c r="O241" s="22">
        <f t="shared" si="474"/>
        <v>0</v>
      </c>
      <c r="P241" s="23">
        <f t="shared" si="475"/>
        <v>0</v>
      </c>
      <c r="Q241" s="24">
        <f t="shared" si="476"/>
        <v>0</v>
      </c>
      <c r="R241" s="25">
        <f t="shared" si="477"/>
        <v>0</v>
      </c>
      <c r="S241" s="24">
        <f t="shared" si="478"/>
        <v>0</v>
      </c>
      <c r="T241" s="25">
        <f t="shared" si="479"/>
        <v>0</v>
      </c>
      <c r="U241" s="24">
        <f t="shared" si="480"/>
        <v>0</v>
      </c>
      <c r="V241" s="25">
        <f t="shared" si="481"/>
        <v>0</v>
      </c>
      <c r="W241" s="24">
        <f t="shared" si="482"/>
        <v>0</v>
      </c>
      <c r="X241" s="25">
        <f t="shared" si="483"/>
        <v>0</v>
      </c>
      <c r="Y241" s="24">
        <f t="shared" si="484"/>
        <v>0</v>
      </c>
      <c r="Z241" s="25">
        <f t="shared" si="485"/>
        <v>0</v>
      </c>
      <c r="AA241" s="24">
        <f t="shared" si="486"/>
        <v>0</v>
      </c>
      <c r="AB241" s="25">
        <f t="shared" si="487"/>
        <v>0</v>
      </c>
      <c r="AC241" s="24">
        <f t="shared" si="488"/>
        <v>0</v>
      </c>
      <c r="AD241" s="25">
        <f t="shared" si="489"/>
        <v>0</v>
      </c>
    </row>
    <row r="242" spans="2:30" ht="15.75" customHeight="1">
      <c r="B242" s="16">
        <f>Datos!$B$76</f>
        <v>0</v>
      </c>
      <c r="C242" s="16">
        <f>Datos!$G$76</f>
        <v>0</v>
      </c>
      <c r="D242" s="18">
        <f t="shared" si="470"/>
        <v>0</v>
      </c>
      <c r="E242" s="20"/>
      <c r="F242" s="22">
        <f t="shared" ref="F242:G242" si="520">F210</f>
        <v>0</v>
      </c>
      <c r="G242" s="18">
        <f t="shared" si="520"/>
        <v>0</v>
      </c>
      <c r="H242" s="20"/>
      <c r="I242" s="22">
        <f t="shared" ref="I242:J242" si="521">I210</f>
        <v>0</v>
      </c>
      <c r="J242" s="18">
        <f t="shared" si="521"/>
        <v>0</v>
      </c>
      <c r="K242" s="20"/>
      <c r="L242" s="22">
        <f t="shared" ref="L242:M242" si="522">L210</f>
        <v>0</v>
      </c>
      <c r="M242" s="18">
        <f t="shared" si="522"/>
        <v>0</v>
      </c>
      <c r="N242" s="20"/>
      <c r="O242" s="22">
        <f t="shared" si="474"/>
        <v>0</v>
      </c>
      <c r="P242" s="23">
        <f t="shared" si="475"/>
        <v>0</v>
      </c>
      <c r="Q242" s="24">
        <f t="shared" si="476"/>
        <v>0</v>
      </c>
      <c r="R242" s="25">
        <f t="shared" si="477"/>
        <v>0</v>
      </c>
      <c r="S242" s="24">
        <f t="shared" si="478"/>
        <v>0</v>
      </c>
      <c r="T242" s="25">
        <f t="shared" si="479"/>
        <v>0</v>
      </c>
      <c r="U242" s="24">
        <f t="shared" si="480"/>
        <v>0</v>
      </c>
      <c r="V242" s="25">
        <f t="shared" si="481"/>
        <v>0</v>
      </c>
      <c r="W242" s="24">
        <f t="shared" si="482"/>
        <v>0</v>
      </c>
      <c r="X242" s="25">
        <f t="shared" si="483"/>
        <v>0</v>
      </c>
      <c r="Y242" s="24">
        <f t="shared" si="484"/>
        <v>0</v>
      </c>
      <c r="Z242" s="25">
        <f t="shared" si="485"/>
        <v>0</v>
      </c>
      <c r="AA242" s="24">
        <f t="shared" si="486"/>
        <v>0</v>
      </c>
      <c r="AB242" s="25">
        <f t="shared" si="487"/>
        <v>0</v>
      </c>
      <c r="AC242" s="24">
        <f t="shared" si="488"/>
        <v>0</v>
      </c>
      <c r="AD242" s="25">
        <f t="shared" si="489"/>
        <v>0</v>
      </c>
    </row>
    <row r="243" spans="2:30" ht="15.75" customHeight="1">
      <c r="B243" s="16">
        <f>Datos!$B$78</f>
        <v>0</v>
      </c>
      <c r="C243" s="16">
        <f>Datos!$G$78</f>
        <v>0</v>
      </c>
      <c r="D243" s="18">
        <f t="shared" si="470"/>
        <v>0</v>
      </c>
      <c r="E243" s="20"/>
      <c r="F243" s="22">
        <f t="shared" ref="F243:G243" si="523">F211</f>
        <v>0</v>
      </c>
      <c r="G243" s="18">
        <f t="shared" si="523"/>
        <v>0</v>
      </c>
      <c r="H243" s="20"/>
      <c r="I243" s="22">
        <f t="shared" ref="I243:J243" si="524">I211</f>
        <v>0</v>
      </c>
      <c r="J243" s="18">
        <f t="shared" si="524"/>
        <v>0</v>
      </c>
      <c r="K243" s="20"/>
      <c r="L243" s="22">
        <f t="shared" ref="L243:M243" si="525">L211</f>
        <v>0</v>
      </c>
      <c r="M243" s="18">
        <f t="shared" si="525"/>
        <v>0</v>
      </c>
      <c r="N243" s="20"/>
      <c r="O243" s="22">
        <f t="shared" si="474"/>
        <v>0</v>
      </c>
      <c r="P243" s="23">
        <f t="shared" si="475"/>
        <v>0</v>
      </c>
      <c r="Q243" s="24">
        <f t="shared" si="476"/>
        <v>0</v>
      </c>
      <c r="R243" s="25">
        <f t="shared" si="477"/>
        <v>0</v>
      </c>
      <c r="S243" s="24">
        <f t="shared" si="478"/>
        <v>0</v>
      </c>
      <c r="T243" s="25">
        <f t="shared" si="479"/>
        <v>0</v>
      </c>
      <c r="U243" s="24">
        <f t="shared" si="480"/>
        <v>0</v>
      </c>
      <c r="V243" s="25">
        <f t="shared" si="481"/>
        <v>0</v>
      </c>
      <c r="W243" s="24">
        <f t="shared" si="482"/>
        <v>0</v>
      </c>
      <c r="X243" s="25">
        <f t="shared" si="483"/>
        <v>0</v>
      </c>
      <c r="Y243" s="24">
        <f t="shared" si="484"/>
        <v>0</v>
      </c>
      <c r="Z243" s="25">
        <f t="shared" si="485"/>
        <v>0</v>
      </c>
      <c r="AA243" s="24">
        <f t="shared" si="486"/>
        <v>0</v>
      </c>
      <c r="AB243" s="25">
        <f t="shared" si="487"/>
        <v>0</v>
      </c>
      <c r="AC243" s="24">
        <f t="shared" si="488"/>
        <v>0</v>
      </c>
      <c r="AD243" s="25">
        <f t="shared" si="489"/>
        <v>0</v>
      </c>
    </row>
    <row r="244" spans="2:30" ht="15.75" customHeight="1">
      <c r="B244" s="16">
        <f>Datos!$B$80</f>
        <v>0</v>
      </c>
      <c r="C244" s="16">
        <f>Datos!$G$80</f>
        <v>0</v>
      </c>
      <c r="D244" s="18">
        <f t="shared" si="470"/>
        <v>0</v>
      </c>
      <c r="E244" s="20"/>
      <c r="F244" s="22">
        <f t="shared" ref="F244:G244" si="526">F212</f>
        <v>0</v>
      </c>
      <c r="G244" s="18">
        <f t="shared" si="526"/>
        <v>0</v>
      </c>
      <c r="H244" s="20"/>
      <c r="I244" s="22">
        <f t="shared" ref="I244:J244" si="527">I212</f>
        <v>0</v>
      </c>
      <c r="J244" s="18">
        <f t="shared" si="527"/>
        <v>0</v>
      </c>
      <c r="K244" s="20"/>
      <c r="L244" s="22">
        <f t="shared" ref="L244:M244" si="528">L212</f>
        <v>0</v>
      </c>
      <c r="M244" s="18">
        <f t="shared" si="528"/>
        <v>0</v>
      </c>
      <c r="N244" s="20"/>
      <c r="O244" s="22">
        <f t="shared" si="474"/>
        <v>0</v>
      </c>
      <c r="P244" s="23">
        <f t="shared" si="475"/>
        <v>0</v>
      </c>
      <c r="Q244" s="24">
        <f t="shared" si="476"/>
        <v>0</v>
      </c>
      <c r="R244" s="25">
        <f t="shared" si="477"/>
        <v>0</v>
      </c>
      <c r="S244" s="24">
        <f t="shared" si="478"/>
        <v>0</v>
      </c>
      <c r="T244" s="25">
        <f t="shared" si="479"/>
        <v>0</v>
      </c>
      <c r="U244" s="24">
        <f t="shared" si="480"/>
        <v>0</v>
      </c>
      <c r="V244" s="25">
        <f t="shared" si="481"/>
        <v>0</v>
      </c>
      <c r="W244" s="24">
        <f t="shared" si="482"/>
        <v>0</v>
      </c>
      <c r="X244" s="25">
        <f t="shared" si="483"/>
        <v>0</v>
      </c>
      <c r="Y244" s="24">
        <f t="shared" si="484"/>
        <v>0</v>
      </c>
      <c r="Z244" s="25">
        <f t="shared" si="485"/>
        <v>0</v>
      </c>
      <c r="AA244" s="24">
        <f t="shared" si="486"/>
        <v>0</v>
      </c>
      <c r="AB244" s="25">
        <f t="shared" si="487"/>
        <v>0</v>
      </c>
      <c r="AC244" s="24">
        <f t="shared" si="488"/>
        <v>0</v>
      </c>
      <c r="AD244" s="25">
        <f t="shared" si="489"/>
        <v>0</v>
      </c>
    </row>
    <row r="245" spans="2:30" ht="15.75" customHeight="1">
      <c r="B245" s="16">
        <f>Datos!$B$82</f>
        <v>0</v>
      </c>
      <c r="C245" s="16">
        <f>Datos!$G$82</f>
        <v>0</v>
      </c>
      <c r="D245" s="18">
        <f t="shared" si="470"/>
        <v>0</v>
      </c>
      <c r="E245" s="20"/>
      <c r="F245" s="22">
        <f t="shared" ref="F245:G245" si="529">F213</f>
        <v>0</v>
      </c>
      <c r="G245" s="18">
        <f t="shared" si="529"/>
        <v>0</v>
      </c>
      <c r="H245" s="20"/>
      <c r="I245" s="22">
        <f t="shared" ref="I245:J245" si="530">I213</f>
        <v>0</v>
      </c>
      <c r="J245" s="18">
        <f t="shared" si="530"/>
        <v>0</v>
      </c>
      <c r="K245" s="20"/>
      <c r="L245" s="22">
        <f t="shared" ref="L245:M245" si="531">L213</f>
        <v>0</v>
      </c>
      <c r="M245" s="18">
        <f t="shared" si="531"/>
        <v>0</v>
      </c>
      <c r="N245" s="20"/>
      <c r="O245" s="22">
        <f t="shared" si="474"/>
        <v>0</v>
      </c>
      <c r="P245" s="23">
        <f t="shared" si="475"/>
        <v>0</v>
      </c>
      <c r="Q245" s="24">
        <f t="shared" si="476"/>
        <v>0</v>
      </c>
      <c r="R245" s="25">
        <f t="shared" si="477"/>
        <v>0</v>
      </c>
      <c r="S245" s="24">
        <f t="shared" si="478"/>
        <v>0</v>
      </c>
      <c r="T245" s="25">
        <f t="shared" si="479"/>
        <v>0</v>
      </c>
      <c r="U245" s="24">
        <f t="shared" si="480"/>
        <v>0</v>
      </c>
      <c r="V245" s="25">
        <f t="shared" si="481"/>
        <v>0</v>
      </c>
      <c r="W245" s="24">
        <f t="shared" si="482"/>
        <v>0</v>
      </c>
      <c r="X245" s="25">
        <f t="shared" si="483"/>
        <v>0</v>
      </c>
      <c r="Y245" s="24">
        <f t="shared" si="484"/>
        <v>0</v>
      </c>
      <c r="Z245" s="25">
        <f t="shared" si="485"/>
        <v>0</v>
      </c>
      <c r="AA245" s="24">
        <f t="shared" si="486"/>
        <v>0</v>
      </c>
      <c r="AB245" s="25">
        <f t="shared" si="487"/>
        <v>0</v>
      </c>
      <c r="AC245" s="24">
        <f t="shared" si="488"/>
        <v>0</v>
      </c>
      <c r="AD245" s="25">
        <f t="shared" si="489"/>
        <v>0</v>
      </c>
    </row>
    <row r="246" spans="2:30" ht="15.75" customHeight="1">
      <c r="B246" s="16">
        <f>Datos!$B$84</f>
        <v>0</v>
      </c>
      <c r="C246" s="16">
        <f>Datos!$G$84</f>
        <v>0</v>
      </c>
      <c r="D246" s="18">
        <f t="shared" si="470"/>
        <v>0</v>
      </c>
      <c r="E246" s="20"/>
      <c r="F246" s="22">
        <f t="shared" ref="F246:G246" si="532">F214</f>
        <v>0</v>
      </c>
      <c r="G246" s="18">
        <f t="shared" si="532"/>
        <v>0</v>
      </c>
      <c r="H246" s="20"/>
      <c r="I246" s="22">
        <f t="shared" ref="I246:J246" si="533">I214</f>
        <v>0</v>
      </c>
      <c r="J246" s="18">
        <f t="shared" si="533"/>
        <v>0</v>
      </c>
      <c r="K246" s="20"/>
      <c r="L246" s="22">
        <f t="shared" ref="L246:M246" si="534">L214</f>
        <v>0</v>
      </c>
      <c r="M246" s="18">
        <f t="shared" si="534"/>
        <v>0</v>
      </c>
      <c r="N246" s="20"/>
      <c r="O246" s="22">
        <f t="shared" si="474"/>
        <v>0</v>
      </c>
      <c r="P246" s="23">
        <f t="shared" si="475"/>
        <v>0</v>
      </c>
      <c r="Q246" s="24">
        <f t="shared" si="476"/>
        <v>0</v>
      </c>
      <c r="R246" s="25">
        <f t="shared" si="477"/>
        <v>0</v>
      </c>
      <c r="S246" s="24">
        <f t="shared" si="478"/>
        <v>0</v>
      </c>
      <c r="T246" s="25">
        <f t="shared" si="479"/>
        <v>0</v>
      </c>
      <c r="U246" s="24">
        <f t="shared" si="480"/>
        <v>0</v>
      </c>
      <c r="V246" s="25">
        <f t="shared" si="481"/>
        <v>0</v>
      </c>
      <c r="W246" s="24">
        <f t="shared" si="482"/>
        <v>0</v>
      </c>
      <c r="X246" s="25">
        <f t="shared" si="483"/>
        <v>0</v>
      </c>
      <c r="Y246" s="24">
        <f t="shared" si="484"/>
        <v>0</v>
      </c>
      <c r="Z246" s="25">
        <f t="shared" si="485"/>
        <v>0</v>
      </c>
      <c r="AA246" s="24">
        <f t="shared" si="486"/>
        <v>0</v>
      </c>
      <c r="AB246" s="25">
        <f t="shared" si="487"/>
        <v>0</v>
      </c>
      <c r="AC246" s="24">
        <f t="shared" si="488"/>
        <v>0</v>
      </c>
      <c r="AD246" s="25">
        <f t="shared" si="489"/>
        <v>0</v>
      </c>
    </row>
    <row r="247" spans="2:30" ht="15.75" customHeight="1">
      <c r="B247" s="16">
        <f>Datos!$B$86</f>
        <v>0</v>
      </c>
      <c r="C247" s="16">
        <f>Datos!$G$86</f>
        <v>0</v>
      </c>
      <c r="D247" s="18">
        <f t="shared" si="470"/>
        <v>0</v>
      </c>
      <c r="E247" s="20"/>
      <c r="F247" s="22">
        <f t="shared" ref="F247:G247" si="535">F215</f>
        <v>0</v>
      </c>
      <c r="G247" s="18">
        <f t="shared" si="535"/>
        <v>0</v>
      </c>
      <c r="H247" s="20"/>
      <c r="I247" s="22">
        <f t="shared" ref="I247:J247" si="536">I215</f>
        <v>0</v>
      </c>
      <c r="J247" s="18">
        <f t="shared" si="536"/>
        <v>0</v>
      </c>
      <c r="K247" s="20"/>
      <c r="L247" s="22">
        <f t="shared" ref="L247:M247" si="537">L215</f>
        <v>0</v>
      </c>
      <c r="M247" s="18">
        <f t="shared" si="537"/>
        <v>0</v>
      </c>
      <c r="N247" s="20"/>
      <c r="O247" s="22">
        <f t="shared" si="474"/>
        <v>0</v>
      </c>
      <c r="P247" s="23">
        <f t="shared" si="475"/>
        <v>0</v>
      </c>
      <c r="Q247" s="24">
        <f t="shared" si="476"/>
        <v>0</v>
      </c>
      <c r="R247" s="25">
        <f t="shared" si="477"/>
        <v>0</v>
      </c>
      <c r="S247" s="24">
        <f t="shared" si="478"/>
        <v>0</v>
      </c>
      <c r="T247" s="25">
        <f t="shared" si="479"/>
        <v>0</v>
      </c>
      <c r="U247" s="24">
        <f t="shared" si="480"/>
        <v>0</v>
      </c>
      <c r="V247" s="25">
        <f t="shared" si="481"/>
        <v>0</v>
      </c>
      <c r="W247" s="24">
        <f t="shared" si="482"/>
        <v>0</v>
      </c>
      <c r="X247" s="25">
        <f t="shared" si="483"/>
        <v>0</v>
      </c>
      <c r="Y247" s="24">
        <f t="shared" si="484"/>
        <v>0</v>
      </c>
      <c r="Z247" s="25">
        <f t="shared" si="485"/>
        <v>0</v>
      </c>
      <c r="AA247" s="24">
        <f t="shared" si="486"/>
        <v>0</v>
      </c>
      <c r="AB247" s="25">
        <f t="shared" si="487"/>
        <v>0</v>
      </c>
      <c r="AC247" s="24">
        <f t="shared" si="488"/>
        <v>0</v>
      </c>
      <c r="AD247" s="25">
        <f t="shared" si="489"/>
        <v>0</v>
      </c>
    </row>
    <row r="248" spans="2:30" ht="15.75" customHeight="1">
      <c r="B248" s="16">
        <f>Datos!$B$88</f>
        <v>0</v>
      </c>
      <c r="C248" s="16">
        <f>Datos!$G$88</f>
        <v>0</v>
      </c>
      <c r="D248" s="18">
        <f t="shared" si="470"/>
        <v>0</v>
      </c>
      <c r="E248" s="20"/>
      <c r="F248" s="22">
        <f t="shared" ref="F248:G248" si="538">F216</f>
        <v>0</v>
      </c>
      <c r="G248" s="18">
        <f t="shared" si="538"/>
        <v>0</v>
      </c>
      <c r="H248" s="20"/>
      <c r="I248" s="22">
        <f t="shared" ref="I248:J248" si="539">I216</f>
        <v>0</v>
      </c>
      <c r="J248" s="18">
        <f t="shared" si="539"/>
        <v>0</v>
      </c>
      <c r="K248" s="20"/>
      <c r="L248" s="22">
        <f t="shared" ref="L248:M248" si="540">L216</f>
        <v>0</v>
      </c>
      <c r="M248" s="18">
        <f t="shared" si="540"/>
        <v>0</v>
      </c>
      <c r="N248" s="20"/>
      <c r="O248" s="22">
        <f t="shared" si="474"/>
        <v>0</v>
      </c>
      <c r="P248" s="23">
        <f t="shared" si="475"/>
        <v>0</v>
      </c>
      <c r="Q248" s="24">
        <f t="shared" si="476"/>
        <v>0</v>
      </c>
      <c r="R248" s="25">
        <f t="shared" si="477"/>
        <v>0</v>
      </c>
      <c r="S248" s="24">
        <f t="shared" si="478"/>
        <v>0</v>
      </c>
      <c r="T248" s="25">
        <f t="shared" si="479"/>
        <v>0</v>
      </c>
      <c r="U248" s="24">
        <f t="shared" si="480"/>
        <v>0</v>
      </c>
      <c r="V248" s="25">
        <f t="shared" si="481"/>
        <v>0</v>
      </c>
      <c r="W248" s="24">
        <f t="shared" si="482"/>
        <v>0</v>
      </c>
      <c r="X248" s="25">
        <f t="shared" si="483"/>
        <v>0</v>
      </c>
      <c r="Y248" s="24">
        <f t="shared" si="484"/>
        <v>0</v>
      </c>
      <c r="Z248" s="25">
        <f t="shared" si="485"/>
        <v>0</v>
      </c>
      <c r="AA248" s="24">
        <f t="shared" si="486"/>
        <v>0</v>
      </c>
      <c r="AB248" s="25">
        <f t="shared" si="487"/>
        <v>0</v>
      </c>
      <c r="AC248" s="24">
        <f t="shared" si="488"/>
        <v>0</v>
      </c>
      <c r="AD248" s="25">
        <f t="shared" si="489"/>
        <v>0</v>
      </c>
    </row>
    <row r="249" spans="2:30" ht="15.75" customHeight="1">
      <c r="B249" s="16">
        <f>Datos!$B$90</f>
        <v>0</v>
      </c>
      <c r="C249" s="16">
        <f>Datos!$G$90</f>
        <v>0</v>
      </c>
      <c r="D249" s="18">
        <f t="shared" si="470"/>
        <v>0</v>
      </c>
      <c r="E249" s="20"/>
      <c r="F249" s="22">
        <f t="shared" ref="F249:G249" si="541">F217</f>
        <v>0</v>
      </c>
      <c r="G249" s="18">
        <f t="shared" si="541"/>
        <v>0</v>
      </c>
      <c r="H249" s="20"/>
      <c r="I249" s="22">
        <f t="shared" ref="I249:J249" si="542">I217</f>
        <v>0</v>
      </c>
      <c r="J249" s="18">
        <f t="shared" si="542"/>
        <v>0</v>
      </c>
      <c r="K249" s="20"/>
      <c r="L249" s="22">
        <f t="shared" ref="L249:M249" si="543">L217</f>
        <v>0</v>
      </c>
      <c r="M249" s="18">
        <f t="shared" si="543"/>
        <v>0</v>
      </c>
      <c r="N249" s="20"/>
      <c r="O249" s="22">
        <f t="shared" si="474"/>
        <v>0</v>
      </c>
      <c r="P249" s="23">
        <f t="shared" si="475"/>
        <v>0</v>
      </c>
      <c r="Q249" s="24">
        <f t="shared" si="476"/>
        <v>0</v>
      </c>
      <c r="R249" s="25">
        <f t="shared" si="477"/>
        <v>0</v>
      </c>
      <c r="S249" s="24">
        <f t="shared" si="478"/>
        <v>0</v>
      </c>
      <c r="T249" s="25">
        <f t="shared" si="479"/>
        <v>0</v>
      </c>
      <c r="U249" s="24">
        <f t="shared" si="480"/>
        <v>0</v>
      </c>
      <c r="V249" s="25">
        <f t="shared" si="481"/>
        <v>0</v>
      </c>
      <c r="W249" s="24">
        <f t="shared" si="482"/>
        <v>0</v>
      </c>
      <c r="X249" s="25">
        <f t="shared" si="483"/>
        <v>0</v>
      </c>
      <c r="Y249" s="24">
        <f t="shared" si="484"/>
        <v>0</v>
      </c>
      <c r="Z249" s="25">
        <f t="shared" si="485"/>
        <v>0</v>
      </c>
      <c r="AA249" s="24">
        <f t="shared" si="486"/>
        <v>0</v>
      </c>
      <c r="AB249" s="25">
        <f t="shared" si="487"/>
        <v>0</v>
      </c>
      <c r="AC249" s="24">
        <f t="shared" si="488"/>
        <v>0</v>
      </c>
      <c r="AD249" s="25">
        <f t="shared" si="489"/>
        <v>0</v>
      </c>
    </row>
    <row r="250" spans="2:30" ht="15.75" customHeight="1">
      <c r="B250" s="16">
        <f>Datos!$B$92</f>
        <v>0</v>
      </c>
      <c r="C250" s="16">
        <f>Datos!$G$92</f>
        <v>0</v>
      </c>
      <c r="D250" s="18">
        <f t="shared" si="470"/>
        <v>0</v>
      </c>
      <c r="E250" s="20"/>
      <c r="F250" s="22">
        <f t="shared" ref="F250:G250" si="544">F218</f>
        <v>0</v>
      </c>
      <c r="G250" s="18">
        <f t="shared" si="544"/>
        <v>0</v>
      </c>
      <c r="H250" s="20"/>
      <c r="I250" s="22">
        <f t="shared" ref="I250:J250" si="545">I218</f>
        <v>0</v>
      </c>
      <c r="J250" s="18">
        <f t="shared" si="545"/>
        <v>0</v>
      </c>
      <c r="K250" s="20"/>
      <c r="L250" s="22">
        <f t="shared" ref="L250:M250" si="546">L218</f>
        <v>0</v>
      </c>
      <c r="M250" s="18">
        <f t="shared" si="546"/>
        <v>0</v>
      </c>
      <c r="N250" s="20"/>
      <c r="O250" s="22">
        <f t="shared" si="474"/>
        <v>0</v>
      </c>
      <c r="P250" s="23">
        <f t="shared" si="475"/>
        <v>0</v>
      </c>
      <c r="Q250" s="24">
        <f t="shared" si="476"/>
        <v>0</v>
      </c>
      <c r="R250" s="25">
        <f t="shared" si="477"/>
        <v>0</v>
      </c>
      <c r="S250" s="24">
        <f t="shared" si="478"/>
        <v>0</v>
      </c>
      <c r="T250" s="25">
        <f t="shared" si="479"/>
        <v>0</v>
      </c>
      <c r="U250" s="24">
        <f t="shared" si="480"/>
        <v>0</v>
      </c>
      <c r="V250" s="25">
        <f t="shared" si="481"/>
        <v>0</v>
      </c>
      <c r="W250" s="24">
        <f t="shared" si="482"/>
        <v>0</v>
      </c>
      <c r="X250" s="25">
        <f t="shared" si="483"/>
        <v>0</v>
      </c>
      <c r="Y250" s="24">
        <f t="shared" si="484"/>
        <v>0</v>
      </c>
      <c r="Z250" s="25">
        <f t="shared" si="485"/>
        <v>0</v>
      </c>
      <c r="AA250" s="24">
        <f t="shared" si="486"/>
        <v>0</v>
      </c>
      <c r="AB250" s="25">
        <f t="shared" si="487"/>
        <v>0</v>
      </c>
      <c r="AC250" s="24">
        <f t="shared" si="488"/>
        <v>0</v>
      </c>
      <c r="AD250" s="25">
        <f t="shared" si="489"/>
        <v>0</v>
      </c>
    </row>
    <row r="251" spans="2:30" ht="15.75" customHeight="1">
      <c r="J251" s="4" t="s">
        <v>39</v>
      </c>
      <c r="K251" s="90">
        <f>(P231*C231+P232*C232+P233*C233+P234*C234+P235*C235+P236*C236+P237*C237+P238*C238+P239*C239+P240*C240+P241*C241+P242*C242+P243*C243+P244*C244+P245*C245+P246*C246+P247*C247+P248*C248+P249*C249+P250*C250)/100</f>
        <v>0</v>
      </c>
      <c r="L251" s="66"/>
      <c r="M251" s="81" t="str">
        <f>IF(K251&gt;8.49,"SOBRESALIENTE",IF(K251&gt;6.99,"NOTABLE",IF(K251&gt;5.99,"BIEN",IF(K251&gt;4.99,"SUFICIENTE","INSUFICIENTE"))))</f>
        <v>INSUFICIENTE</v>
      </c>
      <c r="N251" s="65"/>
      <c r="O251" s="65"/>
      <c r="P251" s="66"/>
      <c r="Q251" s="87" t="s">
        <v>17</v>
      </c>
      <c r="R251" s="66"/>
      <c r="S251" s="87" t="s">
        <v>18</v>
      </c>
      <c r="T251" s="66"/>
      <c r="U251" s="87" t="s">
        <v>19</v>
      </c>
      <c r="V251" s="66"/>
      <c r="W251" s="87" t="s">
        <v>20</v>
      </c>
      <c r="X251" s="66"/>
      <c r="Y251" s="87" t="s">
        <v>21</v>
      </c>
      <c r="Z251" s="66"/>
      <c r="AA251" s="87" t="s">
        <v>22</v>
      </c>
      <c r="AB251" s="66"/>
      <c r="AC251" s="87" t="s">
        <v>23</v>
      </c>
      <c r="AD251" s="66"/>
    </row>
    <row r="252" spans="2:30" ht="15.75" customHeight="1">
      <c r="O252" s="30"/>
      <c r="P252" s="4" t="s">
        <v>43</v>
      </c>
      <c r="Q252" s="88" t="e">
        <f>SUM(R231:R250)/(20-COUNTIF(R231:R250,0))</f>
        <v>#DIV/0!</v>
      </c>
      <c r="R252" s="66"/>
      <c r="S252" s="88" t="e">
        <f>SUM(T231:T250)/(20-COUNTIF(T231:T250,0))</f>
        <v>#DIV/0!</v>
      </c>
      <c r="T252" s="66"/>
      <c r="U252" s="88" t="e">
        <f>SUM(V231:V250)/(20-COUNTIF(V231:V250,0))</f>
        <v>#DIV/0!</v>
      </c>
      <c r="V252" s="66"/>
      <c r="W252" s="88" t="e">
        <f>SUM(X231:X250)/(20-COUNTIF(X231:X250,0))</f>
        <v>#DIV/0!</v>
      </c>
      <c r="X252" s="66"/>
      <c r="Y252" s="88" t="e">
        <f>SUM(Z231:Z250)/(20-COUNTIF(Z231:Z250,0))</f>
        <v>#DIV/0!</v>
      </c>
      <c r="Z252" s="66"/>
      <c r="AA252" s="88" t="e">
        <f>SUM(AB231:AB250)/(20-COUNTIF(AB231:AB250,0))</f>
        <v>#DIV/0!</v>
      </c>
      <c r="AB252" s="66"/>
      <c r="AC252" s="88" t="e">
        <f>SUM(AD231:AD250)/(20-COUNTIF(AD231:AD250,0))</f>
        <v>#DIV/0!</v>
      </c>
      <c r="AD252" s="66"/>
    </row>
    <row r="253" spans="2:30" ht="15.75" customHeight="1">
      <c r="B253" s="8" t="s">
        <v>53</v>
      </c>
    </row>
    <row r="254" spans="2:30" ht="15.75" customHeight="1">
      <c r="B254" s="89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</row>
    <row r="255" spans="2:30" ht="15.75" customHeight="1"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</row>
    <row r="258" spans="2:30" ht="15.75" customHeight="1">
      <c r="B258" s="10">
        <f>Datos!C206</f>
        <v>0</v>
      </c>
      <c r="P258" s="11">
        <f>Portada!$C$27</f>
        <v>0</v>
      </c>
      <c r="T258" s="12">
        <f>Portada!$E$29</f>
        <v>0</v>
      </c>
      <c r="AD258" s="11">
        <f>Portada!$D$21</f>
        <v>0</v>
      </c>
    </row>
    <row r="259" spans="2:30" ht="15.75" customHeight="1">
      <c r="B259" s="83" t="s">
        <v>12</v>
      </c>
      <c r="C259" s="83" t="s">
        <v>13</v>
      </c>
      <c r="D259" s="85" t="s">
        <v>14</v>
      </c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60"/>
      <c r="P259" s="83" t="s">
        <v>15</v>
      </c>
      <c r="Q259" s="85" t="s">
        <v>16</v>
      </c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  <c r="AD259" s="60"/>
    </row>
    <row r="260" spans="2:30" ht="15.75" customHeight="1">
      <c r="B260" s="84"/>
      <c r="C260" s="84"/>
      <c r="D260" s="86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5"/>
      <c r="P260" s="84"/>
      <c r="Q260" s="61"/>
      <c r="R260" s="56"/>
      <c r="S260" s="56"/>
      <c r="T260" s="56"/>
      <c r="U260" s="56"/>
      <c r="V260" s="56"/>
      <c r="W260" s="56"/>
      <c r="X260" s="56"/>
      <c r="Y260" s="56"/>
      <c r="Z260" s="56"/>
      <c r="AA260" s="56"/>
      <c r="AB260" s="56"/>
      <c r="AC260" s="56"/>
      <c r="AD260" s="57"/>
    </row>
    <row r="261" spans="2:30" ht="15.75" customHeight="1">
      <c r="B261" s="84"/>
      <c r="C261" s="84"/>
      <c r="D261" s="61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7"/>
      <c r="P261" s="84"/>
      <c r="Q261" s="87" t="s">
        <v>17</v>
      </c>
      <c r="R261" s="66"/>
      <c r="S261" s="87" t="s">
        <v>18</v>
      </c>
      <c r="T261" s="66"/>
      <c r="U261" s="87" t="s">
        <v>19</v>
      </c>
      <c r="V261" s="66"/>
      <c r="W261" s="87" t="s">
        <v>20</v>
      </c>
      <c r="X261" s="66"/>
      <c r="Y261" s="87" t="s">
        <v>21</v>
      </c>
      <c r="Z261" s="66"/>
      <c r="AA261" s="87" t="s">
        <v>22</v>
      </c>
      <c r="AB261" s="66"/>
      <c r="AC261" s="87" t="s">
        <v>23</v>
      </c>
      <c r="AD261" s="66"/>
    </row>
    <row r="262" spans="2:30" ht="15.75" customHeight="1">
      <c r="B262" s="70"/>
      <c r="C262" s="70"/>
      <c r="D262" s="13" t="s">
        <v>24</v>
      </c>
      <c r="E262" s="13" t="s">
        <v>25</v>
      </c>
      <c r="F262" s="13" t="s">
        <v>13</v>
      </c>
      <c r="G262" s="13" t="s">
        <v>24</v>
      </c>
      <c r="H262" s="13" t="s">
        <v>25</v>
      </c>
      <c r="I262" s="13" t="s">
        <v>13</v>
      </c>
      <c r="J262" s="13" t="s">
        <v>24</v>
      </c>
      <c r="K262" s="13" t="s">
        <v>25</v>
      </c>
      <c r="L262" s="13" t="s">
        <v>13</v>
      </c>
      <c r="M262" s="13" t="s">
        <v>24</v>
      </c>
      <c r="N262" s="13" t="s">
        <v>25</v>
      </c>
      <c r="O262" s="13" t="s">
        <v>13</v>
      </c>
      <c r="P262" s="70"/>
      <c r="Q262" s="14" t="s">
        <v>26</v>
      </c>
      <c r="R262" s="14" t="s">
        <v>27</v>
      </c>
      <c r="S262" s="14" t="s">
        <v>26</v>
      </c>
      <c r="T262" s="14" t="s">
        <v>27</v>
      </c>
      <c r="U262" s="14" t="s">
        <v>26</v>
      </c>
      <c r="V262" s="14" t="s">
        <v>27</v>
      </c>
      <c r="W262" s="14" t="s">
        <v>26</v>
      </c>
      <c r="X262" s="14" t="s">
        <v>27</v>
      </c>
      <c r="Y262" s="14" t="s">
        <v>26</v>
      </c>
      <c r="Z262" s="14" t="s">
        <v>27</v>
      </c>
      <c r="AA262" s="14" t="s">
        <v>26</v>
      </c>
      <c r="AB262" s="14" t="s">
        <v>27</v>
      </c>
      <c r="AC262" s="14" t="s">
        <v>26</v>
      </c>
      <c r="AD262" s="14" t="s">
        <v>27</v>
      </c>
    </row>
    <row r="263" spans="2:30" ht="15.75" customHeight="1">
      <c r="B263" s="15">
        <f>Datos!$B$54</f>
        <v>0</v>
      </c>
      <c r="C263" s="16">
        <f>Datos!$G$54</f>
        <v>0</v>
      </c>
      <c r="D263" s="18">
        <f t="shared" ref="D263:D282" si="547">D231</f>
        <v>0</v>
      </c>
      <c r="E263" s="20"/>
      <c r="F263" s="22">
        <f t="shared" ref="F263:G263" si="548">F231</f>
        <v>0</v>
      </c>
      <c r="G263" s="18">
        <f t="shared" si="548"/>
        <v>0</v>
      </c>
      <c r="H263" s="20"/>
      <c r="I263" s="22">
        <f t="shared" ref="I263:J263" si="549">I231</f>
        <v>0</v>
      </c>
      <c r="J263" s="18">
        <f t="shared" si="549"/>
        <v>0</v>
      </c>
      <c r="K263" s="20"/>
      <c r="L263" s="22">
        <f t="shared" ref="L263:M263" si="550">L231</f>
        <v>0</v>
      </c>
      <c r="M263" s="18">
        <f t="shared" si="550"/>
        <v>0</v>
      </c>
      <c r="N263" s="20"/>
      <c r="O263" s="22">
        <f t="shared" ref="O263:O282" si="551">O231</f>
        <v>0</v>
      </c>
      <c r="P263" s="23">
        <f t="shared" ref="P263:P282" si="552">(E263*F263+H263*I263+K263*L263+N263*O263)/100</f>
        <v>0</v>
      </c>
      <c r="Q263" s="24">
        <f t="shared" ref="Q263:Q282" si="553">Q231</f>
        <v>0</v>
      </c>
      <c r="R263" s="25">
        <f t="shared" ref="R263:R282" si="554">IF(Q263="S",$P263,0)</f>
        <v>0</v>
      </c>
      <c r="S263" s="24">
        <f t="shared" ref="S263:S282" si="555">S231</f>
        <v>0</v>
      </c>
      <c r="T263" s="25">
        <f t="shared" ref="T263:T282" si="556">IF(S263="S",$P263,0)</f>
        <v>0</v>
      </c>
      <c r="U263" s="24">
        <f t="shared" ref="U263:U282" si="557">U231</f>
        <v>0</v>
      </c>
      <c r="V263" s="25">
        <f t="shared" ref="V263:V282" si="558">IF(U263="S",$P263,0)</f>
        <v>0</v>
      </c>
      <c r="W263" s="24">
        <f t="shared" ref="W263:W282" si="559">W231</f>
        <v>0</v>
      </c>
      <c r="X263" s="25">
        <f t="shared" ref="X263:X282" si="560">IF(W263="S",$P263,0)</f>
        <v>0</v>
      </c>
      <c r="Y263" s="24">
        <f t="shared" ref="Y263:Y282" si="561">Y231</f>
        <v>0</v>
      </c>
      <c r="Z263" s="25">
        <f t="shared" ref="Z263:Z282" si="562">IF(Y263="S",$P263,0)</f>
        <v>0</v>
      </c>
      <c r="AA263" s="24">
        <f t="shared" ref="AA263:AA282" si="563">AA231</f>
        <v>0</v>
      </c>
      <c r="AB263" s="25">
        <f t="shared" ref="AB263:AB282" si="564">IF(AA263="S",$P263,0)</f>
        <v>0</v>
      </c>
      <c r="AC263" s="24">
        <f t="shared" ref="AC263:AC282" si="565">AC231</f>
        <v>0</v>
      </c>
      <c r="AD263" s="25">
        <f t="shared" ref="AD263:AD282" si="566">IF(AC263="S",$P263,0)</f>
        <v>0</v>
      </c>
    </row>
    <row r="264" spans="2:30" ht="15.75" customHeight="1">
      <c r="B264" s="15">
        <f>Datos!$B$56</f>
        <v>0</v>
      </c>
      <c r="C264" s="16">
        <f>Datos!$G$56</f>
        <v>0</v>
      </c>
      <c r="D264" s="18">
        <f t="shared" si="547"/>
        <v>0</v>
      </c>
      <c r="E264" s="20"/>
      <c r="F264" s="22">
        <f t="shared" ref="F264:G264" si="567">F232</f>
        <v>0</v>
      </c>
      <c r="G264" s="18">
        <f t="shared" si="567"/>
        <v>0</v>
      </c>
      <c r="H264" s="20"/>
      <c r="I264" s="22">
        <f t="shared" ref="I264:J264" si="568">I232</f>
        <v>0</v>
      </c>
      <c r="J264" s="18">
        <f t="shared" si="568"/>
        <v>0</v>
      </c>
      <c r="K264" s="20"/>
      <c r="L264" s="22">
        <f t="shared" ref="L264:M264" si="569">L232</f>
        <v>0</v>
      </c>
      <c r="M264" s="18">
        <f t="shared" si="569"/>
        <v>0</v>
      </c>
      <c r="N264" s="20"/>
      <c r="O264" s="22">
        <f t="shared" si="551"/>
        <v>0</v>
      </c>
      <c r="P264" s="23">
        <f t="shared" si="552"/>
        <v>0</v>
      </c>
      <c r="Q264" s="24">
        <f t="shared" si="553"/>
        <v>0</v>
      </c>
      <c r="R264" s="25">
        <f t="shared" si="554"/>
        <v>0</v>
      </c>
      <c r="S264" s="24">
        <f t="shared" si="555"/>
        <v>0</v>
      </c>
      <c r="T264" s="25">
        <f t="shared" si="556"/>
        <v>0</v>
      </c>
      <c r="U264" s="24">
        <f t="shared" si="557"/>
        <v>0</v>
      </c>
      <c r="V264" s="25">
        <f t="shared" si="558"/>
        <v>0</v>
      </c>
      <c r="W264" s="24">
        <f t="shared" si="559"/>
        <v>0</v>
      </c>
      <c r="X264" s="25">
        <f t="shared" si="560"/>
        <v>0</v>
      </c>
      <c r="Y264" s="24">
        <f t="shared" si="561"/>
        <v>0</v>
      </c>
      <c r="Z264" s="25">
        <f t="shared" si="562"/>
        <v>0</v>
      </c>
      <c r="AA264" s="24">
        <f t="shared" si="563"/>
        <v>0</v>
      </c>
      <c r="AB264" s="25">
        <f t="shared" si="564"/>
        <v>0</v>
      </c>
      <c r="AC264" s="24">
        <f t="shared" si="565"/>
        <v>0</v>
      </c>
      <c r="AD264" s="25">
        <f t="shared" si="566"/>
        <v>0</v>
      </c>
    </row>
    <row r="265" spans="2:30" ht="15.75" customHeight="1">
      <c r="B265" s="15">
        <f>Datos!$B$58</f>
        <v>0</v>
      </c>
      <c r="C265" s="16">
        <f>Datos!$G$58</f>
        <v>0</v>
      </c>
      <c r="D265" s="18">
        <f t="shared" si="547"/>
        <v>0</v>
      </c>
      <c r="E265" s="20"/>
      <c r="F265" s="22">
        <f t="shared" ref="F265:G265" si="570">F233</f>
        <v>0</v>
      </c>
      <c r="G265" s="18">
        <f t="shared" si="570"/>
        <v>0</v>
      </c>
      <c r="H265" s="20"/>
      <c r="I265" s="22">
        <f t="shared" ref="I265:J265" si="571">I233</f>
        <v>0</v>
      </c>
      <c r="J265" s="18">
        <f t="shared" si="571"/>
        <v>0</v>
      </c>
      <c r="K265" s="20"/>
      <c r="L265" s="22">
        <f t="shared" ref="L265:M265" si="572">L233</f>
        <v>0</v>
      </c>
      <c r="M265" s="18">
        <f t="shared" si="572"/>
        <v>0</v>
      </c>
      <c r="N265" s="20"/>
      <c r="O265" s="22">
        <f t="shared" si="551"/>
        <v>0</v>
      </c>
      <c r="P265" s="23">
        <f t="shared" si="552"/>
        <v>0</v>
      </c>
      <c r="Q265" s="24">
        <f t="shared" si="553"/>
        <v>0</v>
      </c>
      <c r="R265" s="25">
        <f t="shared" si="554"/>
        <v>0</v>
      </c>
      <c r="S265" s="24">
        <f t="shared" si="555"/>
        <v>0</v>
      </c>
      <c r="T265" s="25">
        <f t="shared" si="556"/>
        <v>0</v>
      </c>
      <c r="U265" s="24">
        <f t="shared" si="557"/>
        <v>0</v>
      </c>
      <c r="V265" s="25">
        <f t="shared" si="558"/>
        <v>0</v>
      </c>
      <c r="W265" s="24">
        <f t="shared" si="559"/>
        <v>0</v>
      </c>
      <c r="X265" s="25">
        <f t="shared" si="560"/>
        <v>0</v>
      </c>
      <c r="Y265" s="24">
        <f t="shared" si="561"/>
        <v>0</v>
      </c>
      <c r="Z265" s="25">
        <f t="shared" si="562"/>
        <v>0</v>
      </c>
      <c r="AA265" s="24">
        <f t="shared" si="563"/>
        <v>0</v>
      </c>
      <c r="AB265" s="25">
        <f t="shared" si="564"/>
        <v>0</v>
      </c>
      <c r="AC265" s="24">
        <f t="shared" si="565"/>
        <v>0</v>
      </c>
      <c r="AD265" s="25">
        <f t="shared" si="566"/>
        <v>0</v>
      </c>
    </row>
    <row r="266" spans="2:30" ht="15.75" customHeight="1">
      <c r="B266" s="16">
        <f>Datos!$B$60</f>
        <v>0</v>
      </c>
      <c r="C266" s="16">
        <f>Datos!$G$60</f>
        <v>0</v>
      </c>
      <c r="D266" s="18">
        <f t="shared" si="547"/>
        <v>0</v>
      </c>
      <c r="E266" s="20"/>
      <c r="F266" s="22">
        <f t="shared" ref="F266:G266" si="573">F234</f>
        <v>0</v>
      </c>
      <c r="G266" s="18">
        <f t="shared" si="573"/>
        <v>0</v>
      </c>
      <c r="H266" s="20"/>
      <c r="I266" s="22">
        <f t="shared" ref="I266:J266" si="574">I234</f>
        <v>0</v>
      </c>
      <c r="J266" s="18">
        <f t="shared" si="574"/>
        <v>0</v>
      </c>
      <c r="K266" s="20"/>
      <c r="L266" s="22">
        <f t="shared" ref="L266:M266" si="575">L234</f>
        <v>0</v>
      </c>
      <c r="M266" s="18">
        <f t="shared" si="575"/>
        <v>0</v>
      </c>
      <c r="N266" s="20"/>
      <c r="O266" s="22">
        <f t="shared" si="551"/>
        <v>0</v>
      </c>
      <c r="P266" s="23">
        <f t="shared" si="552"/>
        <v>0</v>
      </c>
      <c r="Q266" s="24">
        <f t="shared" si="553"/>
        <v>0</v>
      </c>
      <c r="R266" s="25">
        <f t="shared" si="554"/>
        <v>0</v>
      </c>
      <c r="S266" s="24">
        <f t="shared" si="555"/>
        <v>0</v>
      </c>
      <c r="T266" s="25">
        <f t="shared" si="556"/>
        <v>0</v>
      </c>
      <c r="U266" s="24">
        <f t="shared" si="557"/>
        <v>0</v>
      </c>
      <c r="V266" s="25">
        <f t="shared" si="558"/>
        <v>0</v>
      </c>
      <c r="W266" s="24">
        <f t="shared" si="559"/>
        <v>0</v>
      </c>
      <c r="X266" s="25">
        <f t="shared" si="560"/>
        <v>0</v>
      </c>
      <c r="Y266" s="24">
        <f t="shared" si="561"/>
        <v>0</v>
      </c>
      <c r="Z266" s="25">
        <f t="shared" si="562"/>
        <v>0</v>
      </c>
      <c r="AA266" s="24">
        <f t="shared" si="563"/>
        <v>0</v>
      </c>
      <c r="AB266" s="25">
        <f t="shared" si="564"/>
        <v>0</v>
      </c>
      <c r="AC266" s="24">
        <f t="shared" si="565"/>
        <v>0</v>
      </c>
      <c r="AD266" s="25">
        <f t="shared" si="566"/>
        <v>0</v>
      </c>
    </row>
    <row r="267" spans="2:30" ht="15.75" customHeight="1">
      <c r="B267" s="16">
        <f>Datos!$B$62</f>
        <v>0</v>
      </c>
      <c r="C267" s="16">
        <f>Datos!$G$62</f>
        <v>0</v>
      </c>
      <c r="D267" s="18">
        <f t="shared" si="547"/>
        <v>0</v>
      </c>
      <c r="E267" s="20"/>
      <c r="F267" s="22">
        <f t="shared" ref="F267:G267" si="576">F235</f>
        <v>0</v>
      </c>
      <c r="G267" s="18">
        <f t="shared" si="576"/>
        <v>0</v>
      </c>
      <c r="H267" s="20"/>
      <c r="I267" s="22">
        <f t="shared" ref="I267:J267" si="577">I235</f>
        <v>0</v>
      </c>
      <c r="J267" s="18">
        <f t="shared" si="577"/>
        <v>0</v>
      </c>
      <c r="K267" s="20"/>
      <c r="L267" s="22">
        <f t="shared" ref="L267:M267" si="578">L235</f>
        <v>0</v>
      </c>
      <c r="M267" s="18">
        <f t="shared" si="578"/>
        <v>0</v>
      </c>
      <c r="N267" s="20"/>
      <c r="O267" s="22">
        <f t="shared" si="551"/>
        <v>0</v>
      </c>
      <c r="P267" s="23">
        <f t="shared" si="552"/>
        <v>0</v>
      </c>
      <c r="Q267" s="24">
        <f t="shared" si="553"/>
        <v>0</v>
      </c>
      <c r="R267" s="25">
        <f t="shared" si="554"/>
        <v>0</v>
      </c>
      <c r="S267" s="24">
        <f t="shared" si="555"/>
        <v>0</v>
      </c>
      <c r="T267" s="25">
        <f t="shared" si="556"/>
        <v>0</v>
      </c>
      <c r="U267" s="24">
        <f t="shared" si="557"/>
        <v>0</v>
      </c>
      <c r="V267" s="25">
        <f t="shared" si="558"/>
        <v>0</v>
      </c>
      <c r="W267" s="24">
        <f t="shared" si="559"/>
        <v>0</v>
      </c>
      <c r="X267" s="25">
        <f t="shared" si="560"/>
        <v>0</v>
      </c>
      <c r="Y267" s="24">
        <f t="shared" si="561"/>
        <v>0</v>
      </c>
      <c r="Z267" s="25">
        <f t="shared" si="562"/>
        <v>0</v>
      </c>
      <c r="AA267" s="24">
        <f t="shared" si="563"/>
        <v>0</v>
      </c>
      <c r="AB267" s="25">
        <f t="shared" si="564"/>
        <v>0</v>
      </c>
      <c r="AC267" s="24">
        <f t="shared" si="565"/>
        <v>0</v>
      </c>
      <c r="AD267" s="25">
        <f t="shared" si="566"/>
        <v>0</v>
      </c>
    </row>
    <row r="268" spans="2:30" ht="15.75" customHeight="1">
      <c r="B268" s="16">
        <f>Datos!$B$64</f>
        <v>0</v>
      </c>
      <c r="C268" s="16">
        <f>Datos!$G$64</f>
        <v>0</v>
      </c>
      <c r="D268" s="18">
        <f t="shared" si="547"/>
        <v>0</v>
      </c>
      <c r="E268" s="20"/>
      <c r="F268" s="22">
        <f t="shared" ref="F268:G268" si="579">F236</f>
        <v>0</v>
      </c>
      <c r="G268" s="18">
        <f t="shared" si="579"/>
        <v>0</v>
      </c>
      <c r="H268" s="20"/>
      <c r="I268" s="22">
        <f t="shared" ref="I268:J268" si="580">I236</f>
        <v>0</v>
      </c>
      <c r="J268" s="18">
        <f t="shared" si="580"/>
        <v>0</v>
      </c>
      <c r="K268" s="20"/>
      <c r="L268" s="22">
        <f t="shared" ref="L268:M268" si="581">L236</f>
        <v>0</v>
      </c>
      <c r="M268" s="18">
        <f t="shared" si="581"/>
        <v>0</v>
      </c>
      <c r="N268" s="20"/>
      <c r="O268" s="22">
        <f t="shared" si="551"/>
        <v>0</v>
      </c>
      <c r="P268" s="23">
        <f t="shared" si="552"/>
        <v>0</v>
      </c>
      <c r="Q268" s="24">
        <f t="shared" si="553"/>
        <v>0</v>
      </c>
      <c r="R268" s="25">
        <f t="shared" si="554"/>
        <v>0</v>
      </c>
      <c r="S268" s="24">
        <f t="shared" si="555"/>
        <v>0</v>
      </c>
      <c r="T268" s="25">
        <f t="shared" si="556"/>
        <v>0</v>
      </c>
      <c r="U268" s="24">
        <f t="shared" si="557"/>
        <v>0</v>
      </c>
      <c r="V268" s="25">
        <f t="shared" si="558"/>
        <v>0</v>
      </c>
      <c r="W268" s="24">
        <f t="shared" si="559"/>
        <v>0</v>
      </c>
      <c r="X268" s="25">
        <f t="shared" si="560"/>
        <v>0</v>
      </c>
      <c r="Y268" s="24">
        <f t="shared" si="561"/>
        <v>0</v>
      </c>
      <c r="Z268" s="25">
        <f t="shared" si="562"/>
        <v>0</v>
      </c>
      <c r="AA268" s="24">
        <f t="shared" si="563"/>
        <v>0</v>
      </c>
      <c r="AB268" s="25">
        <f t="shared" si="564"/>
        <v>0</v>
      </c>
      <c r="AC268" s="24">
        <f t="shared" si="565"/>
        <v>0</v>
      </c>
      <c r="AD268" s="25">
        <f t="shared" si="566"/>
        <v>0</v>
      </c>
    </row>
    <row r="269" spans="2:30" ht="15.75" customHeight="1">
      <c r="B269" s="16">
        <f>Datos!$B$66</f>
        <v>0</v>
      </c>
      <c r="C269" s="16">
        <f>Datos!$G$66</f>
        <v>0</v>
      </c>
      <c r="D269" s="18">
        <f t="shared" si="547"/>
        <v>0</v>
      </c>
      <c r="E269" s="20"/>
      <c r="F269" s="22">
        <f t="shared" ref="F269:G269" si="582">F237</f>
        <v>0</v>
      </c>
      <c r="G269" s="18">
        <f t="shared" si="582"/>
        <v>0</v>
      </c>
      <c r="H269" s="20"/>
      <c r="I269" s="22">
        <f t="shared" ref="I269:J269" si="583">I237</f>
        <v>0</v>
      </c>
      <c r="J269" s="18">
        <f t="shared" si="583"/>
        <v>0</v>
      </c>
      <c r="K269" s="20"/>
      <c r="L269" s="22">
        <f t="shared" ref="L269:M269" si="584">L237</f>
        <v>0</v>
      </c>
      <c r="M269" s="18">
        <f t="shared" si="584"/>
        <v>0</v>
      </c>
      <c r="N269" s="20"/>
      <c r="O269" s="22">
        <f t="shared" si="551"/>
        <v>0</v>
      </c>
      <c r="P269" s="23">
        <f t="shared" si="552"/>
        <v>0</v>
      </c>
      <c r="Q269" s="24">
        <f t="shared" si="553"/>
        <v>0</v>
      </c>
      <c r="R269" s="25">
        <f t="shared" si="554"/>
        <v>0</v>
      </c>
      <c r="S269" s="24">
        <f t="shared" si="555"/>
        <v>0</v>
      </c>
      <c r="T269" s="25">
        <f t="shared" si="556"/>
        <v>0</v>
      </c>
      <c r="U269" s="24">
        <f t="shared" si="557"/>
        <v>0</v>
      </c>
      <c r="V269" s="25">
        <f t="shared" si="558"/>
        <v>0</v>
      </c>
      <c r="W269" s="24">
        <f t="shared" si="559"/>
        <v>0</v>
      </c>
      <c r="X269" s="25">
        <f t="shared" si="560"/>
        <v>0</v>
      </c>
      <c r="Y269" s="24">
        <f t="shared" si="561"/>
        <v>0</v>
      </c>
      <c r="Z269" s="25">
        <f t="shared" si="562"/>
        <v>0</v>
      </c>
      <c r="AA269" s="24">
        <f t="shared" si="563"/>
        <v>0</v>
      </c>
      <c r="AB269" s="25">
        <f t="shared" si="564"/>
        <v>0</v>
      </c>
      <c r="AC269" s="24">
        <f t="shared" si="565"/>
        <v>0</v>
      </c>
      <c r="AD269" s="25">
        <f t="shared" si="566"/>
        <v>0</v>
      </c>
    </row>
    <row r="270" spans="2:30" ht="15.75" customHeight="1">
      <c r="B270" s="16">
        <f>Datos!$B$68</f>
        <v>0</v>
      </c>
      <c r="C270" s="16">
        <f>Datos!$G$68</f>
        <v>0</v>
      </c>
      <c r="D270" s="18">
        <f t="shared" si="547"/>
        <v>0</v>
      </c>
      <c r="E270" s="20"/>
      <c r="F270" s="22">
        <f t="shared" ref="F270:G270" si="585">F238</f>
        <v>0</v>
      </c>
      <c r="G270" s="18">
        <f t="shared" si="585"/>
        <v>0</v>
      </c>
      <c r="H270" s="20"/>
      <c r="I270" s="22">
        <f t="shared" ref="I270:J270" si="586">I238</f>
        <v>0</v>
      </c>
      <c r="J270" s="18">
        <f t="shared" si="586"/>
        <v>0</v>
      </c>
      <c r="K270" s="20"/>
      <c r="L270" s="22">
        <f t="shared" ref="L270:M270" si="587">L238</f>
        <v>0</v>
      </c>
      <c r="M270" s="18">
        <f t="shared" si="587"/>
        <v>0</v>
      </c>
      <c r="N270" s="20"/>
      <c r="O270" s="22">
        <f t="shared" si="551"/>
        <v>0</v>
      </c>
      <c r="P270" s="23">
        <f t="shared" si="552"/>
        <v>0</v>
      </c>
      <c r="Q270" s="24">
        <f t="shared" si="553"/>
        <v>0</v>
      </c>
      <c r="R270" s="25">
        <f t="shared" si="554"/>
        <v>0</v>
      </c>
      <c r="S270" s="24">
        <f t="shared" si="555"/>
        <v>0</v>
      </c>
      <c r="T270" s="25">
        <f t="shared" si="556"/>
        <v>0</v>
      </c>
      <c r="U270" s="24">
        <f t="shared" si="557"/>
        <v>0</v>
      </c>
      <c r="V270" s="25">
        <f t="shared" si="558"/>
        <v>0</v>
      </c>
      <c r="W270" s="24">
        <f t="shared" si="559"/>
        <v>0</v>
      </c>
      <c r="X270" s="25">
        <f t="shared" si="560"/>
        <v>0</v>
      </c>
      <c r="Y270" s="24">
        <f t="shared" si="561"/>
        <v>0</v>
      </c>
      <c r="Z270" s="25">
        <f t="shared" si="562"/>
        <v>0</v>
      </c>
      <c r="AA270" s="24">
        <f t="shared" si="563"/>
        <v>0</v>
      </c>
      <c r="AB270" s="25">
        <f t="shared" si="564"/>
        <v>0</v>
      </c>
      <c r="AC270" s="24">
        <f t="shared" si="565"/>
        <v>0</v>
      </c>
      <c r="AD270" s="25">
        <f t="shared" si="566"/>
        <v>0</v>
      </c>
    </row>
    <row r="271" spans="2:30" ht="15.75" customHeight="1">
      <c r="B271" s="16">
        <f>Datos!$B$70</f>
        <v>0</v>
      </c>
      <c r="C271" s="16">
        <f>Datos!$G$70</f>
        <v>0</v>
      </c>
      <c r="D271" s="18">
        <f t="shared" si="547"/>
        <v>0</v>
      </c>
      <c r="E271" s="20"/>
      <c r="F271" s="22">
        <f t="shared" ref="F271:G271" si="588">F239</f>
        <v>0</v>
      </c>
      <c r="G271" s="18">
        <f t="shared" si="588"/>
        <v>0</v>
      </c>
      <c r="H271" s="20"/>
      <c r="I271" s="22">
        <f t="shared" ref="I271:J271" si="589">I239</f>
        <v>0</v>
      </c>
      <c r="J271" s="18">
        <f t="shared" si="589"/>
        <v>0</v>
      </c>
      <c r="K271" s="20"/>
      <c r="L271" s="22">
        <f t="shared" ref="L271:M271" si="590">L239</f>
        <v>0</v>
      </c>
      <c r="M271" s="18">
        <f t="shared" si="590"/>
        <v>0</v>
      </c>
      <c r="N271" s="20"/>
      <c r="O271" s="22">
        <f t="shared" si="551"/>
        <v>0</v>
      </c>
      <c r="P271" s="23">
        <f t="shared" si="552"/>
        <v>0</v>
      </c>
      <c r="Q271" s="24">
        <f t="shared" si="553"/>
        <v>0</v>
      </c>
      <c r="R271" s="25">
        <f t="shared" si="554"/>
        <v>0</v>
      </c>
      <c r="S271" s="24">
        <f t="shared" si="555"/>
        <v>0</v>
      </c>
      <c r="T271" s="25">
        <f t="shared" si="556"/>
        <v>0</v>
      </c>
      <c r="U271" s="24">
        <f t="shared" si="557"/>
        <v>0</v>
      </c>
      <c r="V271" s="25">
        <f t="shared" si="558"/>
        <v>0</v>
      </c>
      <c r="W271" s="24">
        <f t="shared" si="559"/>
        <v>0</v>
      </c>
      <c r="X271" s="25">
        <f t="shared" si="560"/>
        <v>0</v>
      </c>
      <c r="Y271" s="24">
        <f t="shared" si="561"/>
        <v>0</v>
      </c>
      <c r="Z271" s="25">
        <f t="shared" si="562"/>
        <v>0</v>
      </c>
      <c r="AA271" s="24">
        <f t="shared" si="563"/>
        <v>0</v>
      </c>
      <c r="AB271" s="25">
        <f t="shared" si="564"/>
        <v>0</v>
      </c>
      <c r="AC271" s="24">
        <f t="shared" si="565"/>
        <v>0</v>
      </c>
      <c r="AD271" s="25">
        <f t="shared" si="566"/>
        <v>0</v>
      </c>
    </row>
    <row r="272" spans="2:30" ht="15.75" customHeight="1">
      <c r="B272" s="16">
        <f>Datos!$B$72</f>
        <v>0</v>
      </c>
      <c r="C272" s="16">
        <f>Datos!$G$72</f>
        <v>0</v>
      </c>
      <c r="D272" s="18">
        <f t="shared" si="547"/>
        <v>0</v>
      </c>
      <c r="E272" s="20"/>
      <c r="F272" s="22">
        <f t="shared" ref="F272:G272" si="591">F240</f>
        <v>0</v>
      </c>
      <c r="G272" s="18">
        <f t="shared" si="591"/>
        <v>0</v>
      </c>
      <c r="H272" s="20"/>
      <c r="I272" s="22">
        <f t="shared" ref="I272:J272" si="592">I240</f>
        <v>0</v>
      </c>
      <c r="J272" s="18">
        <f t="shared" si="592"/>
        <v>0</v>
      </c>
      <c r="K272" s="20"/>
      <c r="L272" s="22">
        <f t="shared" ref="L272:M272" si="593">L240</f>
        <v>0</v>
      </c>
      <c r="M272" s="18">
        <f t="shared" si="593"/>
        <v>0</v>
      </c>
      <c r="N272" s="20"/>
      <c r="O272" s="22">
        <f t="shared" si="551"/>
        <v>0</v>
      </c>
      <c r="P272" s="23">
        <f t="shared" si="552"/>
        <v>0</v>
      </c>
      <c r="Q272" s="24">
        <f t="shared" si="553"/>
        <v>0</v>
      </c>
      <c r="R272" s="25">
        <f t="shared" si="554"/>
        <v>0</v>
      </c>
      <c r="S272" s="24">
        <f t="shared" si="555"/>
        <v>0</v>
      </c>
      <c r="T272" s="25">
        <f t="shared" si="556"/>
        <v>0</v>
      </c>
      <c r="U272" s="24">
        <f t="shared" si="557"/>
        <v>0</v>
      </c>
      <c r="V272" s="25">
        <f t="shared" si="558"/>
        <v>0</v>
      </c>
      <c r="W272" s="24">
        <f t="shared" si="559"/>
        <v>0</v>
      </c>
      <c r="X272" s="25">
        <f t="shared" si="560"/>
        <v>0</v>
      </c>
      <c r="Y272" s="24">
        <f t="shared" si="561"/>
        <v>0</v>
      </c>
      <c r="Z272" s="25">
        <f t="shared" si="562"/>
        <v>0</v>
      </c>
      <c r="AA272" s="24">
        <f t="shared" si="563"/>
        <v>0</v>
      </c>
      <c r="AB272" s="25">
        <f t="shared" si="564"/>
        <v>0</v>
      </c>
      <c r="AC272" s="24">
        <f t="shared" si="565"/>
        <v>0</v>
      </c>
      <c r="AD272" s="25">
        <f t="shared" si="566"/>
        <v>0</v>
      </c>
    </row>
    <row r="273" spans="2:30" ht="15.75" customHeight="1">
      <c r="B273" s="16">
        <f>Datos!$B$74</f>
        <v>0</v>
      </c>
      <c r="C273" s="16">
        <f>Datos!$G$74</f>
        <v>0</v>
      </c>
      <c r="D273" s="18">
        <f t="shared" si="547"/>
        <v>0</v>
      </c>
      <c r="E273" s="20"/>
      <c r="F273" s="22">
        <f t="shared" ref="F273:G273" si="594">F241</f>
        <v>0</v>
      </c>
      <c r="G273" s="18">
        <f t="shared" si="594"/>
        <v>0</v>
      </c>
      <c r="H273" s="20"/>
      <c r="I273" s="22">
        <f t="shared" ref="I273:J273" si="595">I241</f>
        <v>0</v>
      </c>
      <c r="J273" s="18">
        <f t="shared" si="595"/>
        <v>0</v>
      </c>
      <c r="K273" s="20"/>
      <c r="L273" s="22">
        <f t="shared" ref="L273:M273" si="596">L241</f>
        <v>0</v>
      </c>
      <c r="M273" s="18">
        <f t="shared" si="596"/>
        <v>0</v>
      </c>
      <c r="N273" s="20"/>
      <c r="O273" s="22">
        <f t="shared" si="551"/>
        <v>0</v>
      </c>
      <c r="P273" s="23">
        <f t="shared" si="552"/>
        <v>0</v>
      </c>
      <c r="Q273" s="24">
        <f t="shared" si="553"/>
        <v>0</v>
      </c>
      <c r="R273" s="25">
        <f t="shared" si="554"/>
        <v>0</v>
      </c>
      <c r="S273" s="24">
        <f t="shared" si="555"/>
        <v>0</v>
      </c>
      <c r="T273" s="25">
        <f t="shared" si="556"/>
        <v>0</v>
      </c>
      <c r="U273" s="24">
        <f t="shared" si="557"/>
        <v>0</v>
      </c>
      <c r="V273" s="25">
        <f t="shared" si="558"/>
        <v>0</v>
      </c>
      <c r="W273" s="24">
        <f t="shared" si="559"/>
        <v>0</v>
      </c>
      <c r="X273" s="25">
        <f t="shared" si="560"/>
        <v>0</v>
      </c>
      <c r="Y273" s="24">
        <f t="shared" si="561"/>
        <v>0</v>
      </c>
      <c r="Z273" s="25">
        <f t="shared" si="562"/>
        <v>0</v>
      </c>
      <c r="AA273" s="24">
        <f t="shared" si="563"/>
        <v>0</v>
      </c>
      <c r="AB273" s="25">
        <f t="shared" si="564"/>
        <v>0</v>
      </c>
      <c r="AC273" s="24">
        <f t="shared" si="565"/>
        <v>0</v>
      </c>
      <c r="AD273" s="25">
        <f t="shared" si="566"/>
        <v>0</v>
      </c>
    </row>
    <row r="274" spans="2:30" ht="15.75" customHeight="1">
      <c r="B274" s="16">
        <f>Datos!$B$76</f>
        <v>0</v>
      </c>
      <c r="C274" s="16">
        <f>Datos!$G$76</f>
        <v>0</v>
      </c>
      <c r="D274" s="18">
        <f t="shared" si="547"/>
        <v>0</v>
      </c>
      <c r="E274" s="20"/>
      <c r="F274" s="22">
        <f t="shared" ref="F274:G274" si="597">F242</f>
        <v>0</v>
      </c>
      <c r="G274" s="18">
        <f t="shared" si="597"/>
        <v>0</v>
      </c>
      <c r="H274" s="20"/>
      <c r="I274" s="22">
        <f t="shared" ref="I274:J274" si="598">I242</f>
        <v>0</v>
      </c>
      <c r="J274" s="18">
        <f t="shared" si="598"/>
        <v>0</v>
      </c>
      <c r="K274" s="20"/>
      <c r="L274" s="22">
        <f t="shared" ref="L274:M274" si="599">L242</f>
        <v>0</v>
      </c>
      <c r="M274" s="18">
        <f t="shared" si="599"/>
        <v>0</v>
      </c>
      <c r="N274" s="20"/>
      <c r="O274" s="22">
        <f t="shared" si="551"/>
        <v>0</v>
      </c>
      <c r="P274" s="23">
        <f t="shared" si="552"/>
        <v>0</v>
      </c>
      <c r="Q274" s="24">
        <f t="shared" si="553"/>
        <v>0</v>
      </c>
      <c r="R274" s="25">
        <f t="shared" si="554"/>
        <v>0</v>
      </c>
      <c r="S274" s="24">
        <f t="shared" si="555"/>
        <v>0</v>
      </c>
      <c r="T274" s="25">
        <f t="shared" si="556"/>
        <v>0</v>
      </c>
      <c r="U274" s="24">
        <f t="shared" si="557"/>
        <v>0</v>
      </c>
      <c r="V274" s="25">
        <f t="shared" si="558"/>
        <v>0</v>
      </c>
      <c r="W274" s="24">
        <f t="shared" si="559"/>
        <v>0</v>
      </c>
      <c r="X274" s="25">
        <f t="shared" si="560"/>
        <v>0</v>
      </c>
      <c r="Y274" s="24">
        <f t="shared" si="561"/>
        <v>0</v>
      </c>
      <c r="Z274" s="25">
        <f t="shared" si="562"/>
        <v>0</v>
      </c>
      <c r="AA274" s="24">
        <f t="shared" si="563"/>
        <v>0</v>
      </c>
      <c r="AB274" s="25">
        <f t="shared" si="564"/>
        <v>0</v>
      </c>
      <c r="AC274" s="24">
        <f t="shared" si="565"/>
        <v>0</v>
      </c>
      <c r="AD274" s="25">
        <f t="shared" si="566"/>
        <v>0</v>
      </c>
    </row>
    <row r="275" spans="2:30" ht="15.75" customHeight="1">
      <c r="B275" s="16">
        <f>Datos!$B$78</f>
        <v>0</v>
      </c>
      <c r="C275" s="16">
        <f>Datos!$G$78</f>
        <v>0</v>
      </c>
      <c r="D275" s="18">
        <f t="shared" si="547"/>
        <v>0</v>
      </c>
      <c r="E275" s="20"/>
      <c r="F275" s="22">
        <f t="shared" ref="F275:G275" si="600">F243</f>
        <v>0</v>
      </c>
      <c r="G275" s="18">
        <f t="shared" si="600"/>
        <v>0</v>
      </c>
      <c r="H275" s="20"/>
      <c r="I275" s="22">
        <f t="shared" ref="I275:J275" si="601">I243</f>
        <v>0</v>
      </c>
      <c r="J275" s="18">
        <f t="shared" si="601"/>
        <v>0</v>
      </c>
      <c r="K275" s="20"/>
      <c r="L275" s="22">
        <f t="shared" ref="L275:M275" si="602">L243</f>
        <v>0</v>
      </c>
      <c r="M275" s="18">
        <f t="shared" si="602"/>
        <v>0</v>
      </c>
      <c r="N275" s="20"/>
      <c r="O275" s="22">
        <f t="shared" si="551"/>
        <v>0</v>
      </c>
      <c r="P275" s="23">
        <f t="shared" si="552"/>
        <v>0</v>
      </c>
      <c r="Q275" s="24">
        <f t="shared" si="553"/>
        <v>0</v>
      </c>
      <c r="R275" s="25">
        <f t="shared" si="554"/>
        <v>0</v>
      </c>
      <c r="S275" s="24">
        <f t="shared" si="555"/>
        <v>0</v>
      </c>
      <c r="T275" s="25">
        <f t="shared" si="556"/>
        <v>0</v>
      </c>
      <c r="U275" s="24">
        <f t="shared" si="557"/>
        <v>0</v>
      </c>
      <c r="V275" s="25">
        <f t="shared" si="558"/>
        <v>0</v>
      </c>
      <c r="W275" s="24">
        <f t="shared" si="559"/>
        <v>0</v>
      </c>
      <c r="X275" s="25">
        <f t="shared" si="560"/>
        <v>0</v>
      </c>
      <c r="Y275" s="24">
        <f t="shared" si="561"/>
        <v>0</v>
      </c>
      <c r="Z275" s="25">
        <f t="shared" si="562"/>
        <v>0</v>
      </c>
      <c r="AA275" s="24">
        <f t="shared" si="563"/>
        <v>0</v>
      </c>
      <c r="AB275" s="25">
        <f t="shared" si="564"/>
        <v>0</v>
      </c>
      <c r="AC275" s="24">
        <f t="shared" si="565"/>
        <v>0</v>
      </c>
      <c r="AD275" s="25">
        <f t="shared" si="566"/>
        <v>0</v>
      </c>
    </row>
    <row r="276" spans="2:30" ht="15.75" customHeight="1">
      <c r="B276" s="16">
        <f>Datos!$B$80</f>
        <v>0</v>
      </c>
      <c r="C276" s="16">
        <f>Datos!$G$80</f>
        <v>0</v>
      </c>
      <c r="D276" s="18">
        <f t="shared" si="547"/>
        <v>0</v>
      </c>
      <c r="E276" s="20"/>
      <c r="F276" s="22">
        <f t="shared" ref="F276:G276" si="603">F244</f>
        <v>0</v>
      </c>
      <c r="G276" s="18">
        <f t="shared" si="603"/>
        <v>0</v>
      </c>
      <c r="H276" s="20"/>
      <c r="I276" s="22">
        <f t="shared" ref="I276:J276" si="604">I244</f>
        <v>0</v>
      </c>
      <c r="J276" s="18">
        <f t="shared" si="604"/>
        <v>0</v>
      </c>
      <c r="K276" s="20"/>
      <c r="L276" s="22">
        <f t="shared" ref="L276:M276" si="605">L244</f>
        <v>0</v>
      </c>
      <c r="M276" s="18">
        <f t="shared" si="605"/>
        <v>0</v>
      </c>
      <c r="N276" s="20"/>
      <c r="O276" s="22">
        <f t="shared" si="551"/>
        <v>0</v>
      </c>
      <c r="P276" s="23">
        <f t="shared" si="552"/>
        <v>0</v>
      </c>
      <c r="Q276" s="24">
        <f t="shared" si="553"/>
        <v>0</v>
      </c>
      <c r="R276" s="25">
        <f t="shared" si="554"/>
        <v>0</v>
      </c>
      <c r="S276" s="24">
        <f t="shared" si="555"/>
        <v>0</v>
      </c>
      <c r="T276" s="25">
        <f t="shared" si="556"/>
        <v>0</v>
      </c>
      <c r="U276" s="24">
        <f t="shared" si="557"/>
        <v>0</v>
      </c>
      <c r="V276" s="25">
        <f t="shared" si="558"/>
        <v>0</v>
      </c>
      <c r="W276" s="24">
        <f t="shared" si="559"/>
        <v>0</v>
      </c>
      <c r="X276" s="25">
        <f t="shared" si="560"/>
        <v>0</v>
      </c>
      <c r="Y276" s="24">
        <f t="shared" si="561"/>
        <v>0</v>
      </c>
      <c r="Z276" s="25">
        <f t="shared" si="562"/>
        <v>0</v>
      </c>
      <c r="AA276" s="24">
        <f t="shared" si="563"/>
        <v>0</v>
      </c>
      <c r="AB276" s="25">
        <f t="shared" si="564"/>
        <v>0</v>
      </c>
      <c r="AC276" s="24">
        <f t="shared" si="565"/>
        <v>0</v>
      </c>
      <c r="AD276" s="25">
        <f t="shared" si="566"/>
        <v>0</v>
      </c>
    </row>
    <row r="277" spans="2:30" ht="15.75" customHeight="1">
      <c r="B277" s="16">
        <f>Datos!$B$82</f>
        <v>0</v>
      </c>
      <c r="C277" s="16">
        <f>Datos!$G$82</f>
        <v>0</v>
      </c>
      <c r="D277" s="18">
        <f t="shared" si="547"/>
        <v>0</v>
      </c>
      <c r="E277" s="20"/>
      <c r="F277" s="22">
        <f t="shared" ref="F277:G277" si="606">F245</f>
        <v>0</v>
      </c>
      <c r="G277" s="18">
        <f t="shared" si="606"/>
        <v>0</v>
      </c>
      <c r="H277" s="20"/>
      <c r="I277" s="22">
        <f t="shared" ref="I277:J277" si="607">I245</f>
        <v>0</v>
      </c>
      <c r="J277" s="18">
        <f t="shared" si="607"/>
        <v>0</v>
      </c>
      <c r="K277" s="20"/>
      <c r="L277" s="22">
        <f t="shared" ref="L277:M277" si="608">L245</f>
        <v>0</v>
      </c>
      <c r="M277" s="18">
        <f t="shared" si="608"/>
        <v>0</v>
      </c>
      <c r="N277" s="20"/>
      <c r="O277" s="22">
        <f t="shared" si="551"/>
        <v>0</v>
      </c>
      <c r="P277" s="23">
        <f t="shared" si="552"/>
        <v>0</v>
      </c>
      <c r="Q277" s="24">
        <f t="shared" si="553"/>
        <v>0</v>
      </c>
      <c r="R277" s="25">
        <f t="shared" si="554"/>
        <v>0</v>
      </c>
      <c r="S277" s="24">
        <f t="shared" si="555"/>
        <v>0</v>
      </c>
      <c r="T277" s="25">
        <f t="shared" si="556"/>
        <v>0</v>
      </c>
      <c r="U277" s="24">
        <f t="shared" si="557"/>
        <v>0</v>
      </c>
      <c r="V277" s="25">
        <f t="shared" si="558"/>
        <v>0</v>
      </c>
      <c r="W277" s="24">
        <f t="shared" si="559"/>
        <v>0</v>
      </c>
      <c r="X277" s="25">
        <f t="shared" si="560"/>
        <v>0</v>
      </c>
      <c r="Y277" s="24">
        <f t="shared" si="561"/>
        <v>0</v>
      </c>
      <c r="Z277" s="25">
        <f t="shared" si="562"/>
        <v>0</v>
      </c>
      <c r="AA277" s="24">
        <f t="shared" si="563"/>
        <v>0</v>
      </c>
      <c r="AB277" s="25">
        <f t="shared" si="564"/>
        <v>0</v>
      </c>
      <c r="AC277" s="24">
        <f t="shared" si="565"/>
        <v>0</v>
      </c>
      <c r="AD277" s="25">
        <f t="shared" si="566"/>
        <v>0</v>
      </c>
    </row>
    <row r="278" spans="2:30" ht="15.75" customHeight="1">
      <c r="B278" s="16">
        <f>Datos!$B$84</f>
        <v>0</v>
      </c>
      <c r="C278" s="16">
        <f>Datos!$G$84</f>
        <v>0</v>
      </c>
      <c r="D278" s="18">
        <f t="shared" si="547"/>
        <v>0</v>
      </c>
      <c r="E278" s="20"/>
      <c r="F278" s="22">
        <f t="shared" ref="F278:G278" si="609">F246</f>
        <v>0</v>
      </c>
      <c r="G278" s="18">
        <f t="shared" si="609"/>
        <v>0</v>
      </c>
      <c r="H278" s="20"/>
      <c r="I278" s="22">
        <f t="shared" ref="I278:J278" si="610">I246</f>
        <v>0</v>
      </c>
      <c r="J278" s="18">
        <f t="shared" si="610"/>
        <v>0</v>
      </c>
      <c r="K278" s="20"/>
      <c r="L278" s="22">
        <f t="shared" ref="L278:M278" si="611">L246</f>
        <v>0</v>
      </c>
      <c r="M278" s="18">
        <f t="shared" si="611"/>
        <v>0</v>
      </c>
      <c r="N278" s="20"/>
      <c r="O278" s="22">
        <f t="shared" si="551"/>
        <v>0</v>
      </c>
      <c r="P278" s="23">
        <f t="shared" si="552"/>
        <v>0</v>
      </c>
      <c r="Q278" s="24">
        <f t="shared" si="553"/>
        <v>0</v>
      </c>
      <c r="R278" s="25">
        <f t="shared" si="554"/>
        <v>0</v>
      </c>
      <c r="S278" s="24">
        <f t="shared" si="555"/>
        <v>0</v>
      </c>
      <c r="T278" s="25">
        <f t="shared" si="556"/>
        <v>0</v>
      </c>
      <c r="U278" s="24">
        <f t="shared" si="557"/>
        <v>0</v>
      </c>
      <c r="V278" s="25">
        <f t="shared" si="558"/>
        <v>0</v>
      </c>
      <c r="W278" s="24">
        <f t="shared" si="559"/>
        <v>0</v>
      </c>
      <c r="X278" s="25">
        <f t="shared" si="560"/>
        <v>0</v>
      </c>
      <c r="Y278" s="24">
        <f t="shared" si="561"/>
        <v>0</v>
      </c>
      <c r="Z278" s="25">
        <f t="shared" si="562"/>
        <v>0</v>
      </c>
      <c r="AA278" s="24">
        <f t="shared" si="563"/>
        <v>0</v>
      </c>
      <c r="AB278" s="25">
        <f t="shared" si="564"/>
        <v>0</v>
      </c>
      <c r="AC278" s="24">
        <f t="shared" si="565"/>
        <v>0</v>
      </c>
      <c r="AD278" s="25">
        <f t="shared" si="566"/>
        <v>0</v>
      </c>
    </row>
    <row r="279" spans="2:30" ht="15.75" customHeight="1">
      <c r="B279" s="16">
        <f>Datos!$B$86</f>
        <v>0</v>
      </c>
      <c r="C279" s="16">
        <f>Datos!$G$86</f>
        <v>0</v>
      </c>
      <c r="D279" s="18">
        <f t="shared" si="547"/>
        <v>0</v>
      </c>
      <c r="E279" s="20"/>
      <c r="F279" s="22">
        <f t="shared" ref="F279:G279" si="612">F247</f>
        <v>0</v>
      </c>
      <c r="G279" s="18">
        <f t="shared" si="612"/>
        <v>0</v>
      </c>
      <c r="H279" s="20"/>
      <c r="I279" s="22">
        <f t="shared" ref="I279:J279" si="613">I247</f>
        <v>0</v>
      </c>
      <c r="J279" s="18">
        <f t="shared" si="613"/>
        <v>0</v>
      </c>
      <c r="K279" s="20"/>
      <c r="L279" s="22">
        <f t="shared" ref="L279:M279" si="614">L247</f>
        <v>0</v>
      </c>
      <c r="M279" s="18">
        <f t="shared" si="614"/>
        <v>0</v>
      </c>
      <c r="N279" s="20"/>
      <c r="O279" s="22">
        <f t="shared" si="551"/>
        <v>0</v>
      </c>
      <c r="P279" s="23">
        <f t="shared" si="552"/>
        <v>0</v>
      </c>
      <c r="Q279" s="24">
        <f t="shared" si="553"/>
        <v>0</v>
      </c>
      <c r="R279" s="25">
        <f t="shared" si="554"/>
        <v>0</v>
      </c>
      <c r="S279" s="24">
        <f t="shared" si="555"/>
        <v>0</v>
      </c>
      <c r="T279" s="25">
        <f t="shared" si="556"/>
        <v>0</v>
      </c>
      <c r="U279" s="24">
        <f t="shared" si="557"/>
        <v>0</v>
      </c>
      <c r="V279" s="25">
        <f t="shared" si="558"/>
        <v>0</v>
      </c>
      <c r="W279" s="24">
        <f t="shared" si="559"/>
        <v>0</v>
      </c>
      <c r="X279" s="25">
        <f t="shared" si="560"/>
        <v>0</v>
      </c>
      <c r="Y279" s="24">
        <f t="shared" si="561"/>
        <v>0</v>
      </c>
      <c r="Z279" s="25">
        <f t="shared" si="562"/>
        <v>0</v>
      </c>
      <c r="AA279" s="24">
        <f t="shared" si="563"/>
        <v>0</v>
      </c>
      <c r="AB279" s="25">
        <f t="shared" si="564"/>
        <v>0</v>
      </c>
      <c r="AC279" s="24">
        <f t="shared" si="565"/>
        <v>0</v>
      </c>
      <c r="AD279" s="25">
        <f t="shared" si="566"/>
        <v>0</v>
      </c>
    </row>
    <row r="280" spans="2:30" ht="15.75" customHeight="1">
      <c r="B280" s="16">
        <f>Datos!$B$88</f>
        <v>0</v>
      </c>
      <c r="C280" s="16">
        <f>Datos!$G$88</f>
        <v>0</v>
      </c>
      <c r="D280" s="18">
        <f t="shared" si="547"/>
        <v>0</v>
      </c>
      <c r="E280" s="20"/>
      <c r="F280" s="22">
        <f t="shared" ref="F280:G280" si="615">F248</f>
        <v>0</v>
      </c>
      <c r="G280" s="18">
        <f t="shared" si="615"/>
        <v>0</v>
      </c>
      <c r="H280" s="20"/>
      <c r="I280" s="22">
        <f t="shared" ref="I280:J280" si="616">I248</f>
        <v>0</v>
      </c>
      <c r="J280" s="18">
        <f t="shared" si="616"/>
        <v>0</v>
      </c>
      <c r="K280" s="20"/>
      <c r="L280" s="22">
        <f t="shared" ref="L280:M280" si="617">L248</f>
        <v>0</v>
      </c>
      <c r="M280" s="18">
        <f t="shared" si="617"/>
        <v>0</v>
      </c>
      <c r="N280" s="20"/>
      <c r="O280" s="22">
        <f t="shared" si="551"/>
        <v>0</v>
      </c>
      <c r="P280" s="23">
        <f t="shared" si="552"/>
        <v>0</v>
      </c>
      <c r="Q280" s="24">
        <f t="shared" si="553"/>
        <v>0</v>
      </c>
      <c r="R280" s="25">
        <f t="shared" si="554"/>
        <v>0</v>
      </c>
      <c r="S280" s="24">
        <f t="shared" si="555"/>
        <v>0</v>
      </c>
      <c r="T280" s="25">
        <f t="shared" si="556"/>
        <v>0</v>
      </c>
      <c r="U280" s="24">
        <f t="shared" si="557"/>
        <v>0</v>
      </c>
      <c r="V280" s="25">
        <f t="shared" si="558"/>
        <v>0</v>
      </c>
      <c r="W280" s="24">
        <f t="shared" si="559"/>
        <v>0</v>
      </c>
      <c r="X280" s="25">
        <f t="shared" si="560"/>
        <v>0</v>
      </c>
      <c r="Y280" s="24">
        <f t="shared" si="561"/>
        <v>0</v>
      </c>
      <c r="Z280" s="25">
        <f t="shared" si="562"/>
        <v>0</v>
      </c>
      <c r="AA280" s="24">
        <f t="shared" si="563"/>
        <v>0</v>
      </c>
      <c r="AB280" s="25">
        <f t="shared" si="564"/>
        <v>0</v>
      </c>
      <c r="AC280" s="24">
        <f t="shared" si="565"/>
        <v>0</v>
      </c>
      <c r="AD280" s="25">
        <f t="shared" si="566"/>
        <v>0</v>
      </c>
    </row>
    <row r="281" spans="2:30" ht="15.75" customHeight="1">
      <c r="B281" s="16">
        <f>Datos!$B$90</f>
        <v>0</v>
      </c>
      <c r="C281" s="16">
        <f>Datos!$G$90</f>
        <v>0</v>
      </c>
      <c r="D281" s="18">
        <f t="shared" si="547"/>
        <v>0</v>
      </c>
      <c r="E281" s="20"/>
      <c r="F281" s="22">
        <f t="shared" ref="F281:G281" si="618">F249</f>
        <v>0</v>
      </c>
      <c r="G281" s="18">
        <f t="shared" si="618"/>
        <v>0</v>
      </c>
      <c r="H281" s="20"/>
      <c r="I281" s="22">
        <f t="shared" ref="I281:J281" si="619">I249</f>
        <v>0</v>
      </c>
      <c r="J281" s="18">
        <f t="shared" si="619"/>
        <v>0</v>
      </c>
      <c r="K281" s="20"/>
      <c r="L281" s="22">
        <f t="shared" ref="L281:M281" si="620">L249</f>
        <v>0</v>
      </c>
      <c r="M281" s="18">
        <f t="shared" si="620"/>
        <v>0</v>
      </c>
      <c r="N281" s="20"/>
      <c r="O281" s="22">
        <f t="shared" si="551"/>
        <v>0</v>
      </c>
      <c r="P281" s="23">
        <f t="shared" si="552"/>
        <v>0</v>
      </c>
      <c r="Q281" s="24">
        <f t="shared" si="553"/>
        <v>0</v>
      </c>
      <c r="R281" s="25">
        <f t="shared" si="554"/>
        <v>0</v>
      </c>
      <c r="S281" s="24">
        <f t="shared" si="555"/>
        <v>0</v>
      </c>
      <c r="T281" s="25">
        <f t="shared" si="556"/>
        <v>0</v>
      </c>
      <c r="U281" s="24">
        <f t="shared" si="557"/>
        <v>0</v>
      </c>
      <c r="V281" s="25">
        <f t="shared" si="558"/>
        <v>0</v>
      </c>
      <c r="W281" s="24">
        <f t="shared" si="559"/>
        <v>0</v>
      </c>
      <c r="X281" s="25">
        <f t="shared" si="560"/>
        <v>0</v>
      </c>
      <c r="Y281" s="24">
        <f t="shared" si="561"/>
        <v>0</v>
      </c>
      <c r="Z281" s="25">
        <f t="shared" si="562"/>
        <v>0</v>
      </c>
      <c r="AA281" s="24">
        <f t="shared" si="563"/>
        <v>0</v>
      </c>
      <c r="AB281" s="25">
        <f t="shared" si="564"/>
        <v>0</v>
      </c>
      <c r="AC281" s="24">
        <f t="shared" si="565"/>
        <v>0</v>
      </c>
      <c r="AD281" s="25">
        <f t="shared" si="566"/>
        <v>0</v>
      </c>
    </row>
    <row r="282" spans="2:30" ht="15.75" customHeight="1">
      <c r="B282" s="16">
        <f>Datos!$B$92</f>
        <v>0</v>
      </c>
      <c r="C282" s="16">
        <f>Datos!$G$92</f>
        <v>0</v>
      </c>
      <c r="D282" s="18">
        <f t="shared" si="547"/>
        <v>0</v>
      </c>
      <c r="E282" s="20"/>
      <c r="F282" s="22">
        <f t="shared" ref="F282:G282" si="621">F250</f>
        <v>0</v>
      </c>
      <c r="G282" s="18">
        <f t="shared" si="621"/>
        <v>0</v>
      </c>
      <c r="H282" s="20"/>
      <c r="I282" s="22">
        <f t="shared" ref="I282:J282" si="622">I250</f>
        <v>0</v>
      </c>
      <c r="J282" s="18">
        <f t="shared" si="622"/>
        <v>0</v>
      </c>
      <c r="K282" s="20"/>
      <c r="L282" s="22">
        <f t="shared" ref="L282:M282" si="623">L250</f>
        <v>0</v>
      </c>
      <c r="M282" s="18">
        <f t="shared" si="623"/>
        <v>0</v>
      </c>
      <c r="N282" s="20"/>
      <c r="O282" s="22">
        <f t="shared" si="551"/>
        <v>0</v>
      </c>
      <c r="P282" s="23">
        <f t="shared" si="552"/>
        <v>0</v>
      </c>
      <c r="Q282" s="24">
        <f t="shared" si="553"/>
        <v>0</v>
      </c>
      <c r="R282" s="25">
        <f t="shared" si="554"/>
        <v>0</v>
      </c>
      <c r="S282" s="24">
        <f t="shared" si="555"/>
        <v>0</v>
      </c>
      <c r="T282" s="25">
        <f t="shared" si="556"/>
        <v>0</v>
      </c>
      <c r="U282" s="24">
        <f t="shared" si="557"/>
        <v>0</v>
      </c>
      <c r="V282" s="25">
        <f t="shared" si="558"/>
        <v>0</v>
      </c>
      <c r="W282" s="24">
        <f t="shared" si="559"/>
        <v>0</v>
      </c>
      <c r="X282" s="25">
        <f t="shared" si="560"/>
        <v>0</v>
      </c>
      <c r="Y282" s="24">
        <f t="shared" si="561"/>
        <v>0</v>
      </c>
      <c r="Z282" s="25">
        <f t="shared" si="562"/>
        <v>0</v>
      </c>
      <c r="AA282" s="24">
        <f t="shared" si="563"/>
        <v>0</v>
      </c>
      <c r="AB282" s="25">
        <f t="shared" si="564"/>
        <v>0</v>
      </c>
      <c r="AC282" s="24">
        <f t="shared" si="565"/>
        <v>0</v>
      </c>
      <c r="AD282" s="25">
        <f t="shared" si="566"/>
        <v>0</v>
      </c>
    </row>
    <row r="283" spans="2:30" ht="15.75" customHeight="1">
      <c r="J283" s="4" t="s">
        <v>39</v>
      </c>
      <c r="K283" s="90">
        <f>(P263*C263+P264*C264+P265*C265+P266*C266+P267*C267+P268*C268+P269*C269+P270*C270+P271*C271+P272*C272+P273*C273+P274*C274+P275*C275+P276*C276+P277*C277+P278*C278+P279*C279+P280*C280+P281*C281+P282*C282)/100</f>
        <v>0</v>
      </c>
      <c r="L283" s="66"/>
      <c r="M283" s="81" t="str">
        <f>IF(K283&gt;8.49,"SOBRESALIENTE",IF(K283&gt;6.99,"NOTABLE",IF(K283&gt;5.99,"BIEN",IF(K283&gt;4.99,"SUFICIENTE","INSUFICIENTE"))))</f>
        <v>INSUFICIENTE</v>
      </c>
      <c r="N283" s="65"/>
      <c r="O283" s="65"/>
      <c r="P283" s="66"/>
      <c r="Q283" s="87" t="s">
        <v>17</v>
      </c>
      <c r="R283" s="66"/>
      <c r="S283" s="87" t="s">
        <v>18</v>
      </c>
      <c r="T283" s="66"/>
      <c r="U283" s="87" t="s">
        <v>19</v>
      </c>
      <c r="V283" s="66"/>
      <c r="W283" s="87" t="s">
        <v>20</v>
      </c>
      <c r="X283" s="66"/>
      <c r="Y283" s="87" t="s">
        <v>21</v>
      </c>
      <c r="Z283" s="66"/>
      <c r="AA283" s="87" t="s">
        <v>22</v>
      </c>
      <c r="AB283" s="66"/>
      <c r="AC283" s="87" t="s">
        <v>23</v>
      </c>
      <c r="AD283" s="66"/>
    </row>
    <row r="284" spans="2:30" ht="15.75" customHeight="1">
      <c r="O284" s="30"/>
      <c r="P284" s="4" t="s">
        <v>43</v>
      </c>
      <c r="Q284" s="88" t="e">
        <f>SUM(R263:R282)/(20-COUNTIF(R263:R282,0))</f>
        <v>#DIV/0!</v>
      </c>
      <c r="R284" s="66"/>
      <c r="S284" s="88" t="e">
        <f>SUM(T263:T282)/(20-COUNTIF(T263:T282,0))</f>
        <v>#DIV/0!</v>
      </c>
      <c r="T284" s="66"/>
      <c r="U284" s="88" t="e">
        <f>SUM(V263:V282)/(20-COUNTIF(V263:V282,0))</f>
        <v>#DIV/0!</v>
      </c>
      <c r="V284" s="66"/>
      <c r="W284" s="88" t="e">
        <f>SUM(X263:X282)/(20-COUNTIF(X263:X282,0))</f>
        <v>#DIV/0!</v>
      </c>
      <c r="X284" s="66"/>
      <c r="Y284" s="88" t="e">
        <f>SUM(Z263:Z282)/(20-COUNTIF(Z263:Z282,0))</f>
        <v>#DIV/0!</v>
      </c>
      <c r="Z284" s="66"/>
      <c r="AA284" s="88" t="e">
        <f>SUM(AB263:AB282)/(20-COUNTIF(AB263:AB282,0))</f>
        <v>#DIV/0!</v>
      </c>
      <c r="AB284" s="66"/>
      <c r="AC284" s="88" t="e">
        <f>SUM(AD263:AD282)/(20-COUNTIF(AD263:AD282,0))</f>
        <v>#DIV/0!</v>
      </c>
      <c r="AD284" s="66"/>
    </row>
    <row r="285" spans="2:30" ht="15.75" customHeight="1">
      <c r="B285" s="8" t="s">
        <v>53</v>
      </c>
    </row>
    <row r="286" spans="2:30" ht="15.75" customHeight="1">
      <c r="B286" s="89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</row>
    <row r="287" spans="2:30" ht="15.75" customHeight="1"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</row>
    <row r="290" spans="2:30" ht="15.75" customHeight="1">
      <c r="B290" s="10">
        <f>Datos!C207</f>
        <v>0</v>
      </c>
      <c r="P290" s="11">
        <f>Portada!$C$27</f>
        <v>0</v>
      </c>
      <c r="T290" s="12">
        <f>Portada!$E$29</f>
        <v>0</v>
      </c>
      <c r="AD290" s="11">
        <f>Portada!$D$21</f>
        <v>0</v>
      </c>
    </row>
    <row r="291" spans="2:30" ht="15.75" customHeight="1">
      <c r="B291" s="83" t="s">
        <v>12</v>
      </c>
      <c r="C291" s="83" t="s">
        <v>13</v>
      </c>
      <c r="D291" s="85" t="s">
        <v>14</v>
      </c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60"/>
      <c r="P291" s="83" t="s">
        <v>15</v>
      </c>
      <c r="Q291" s="85" t="s">
        <v>16</v>
      </c>
      <c r="R291" s="59"/>
      <c r="S291" s="59"/>
      <c r="T291" s="59"/>
      <c r="U291" s="59"/>
      <c r="V291" s="59"/>
      <c r="W291" s="59"/>
      <c r="X291" s="59"/>
      <c r="Y291" s="59"/>
      <c r="Z291" s="59"/>
      <c r="AA291" s="59"/>
      <c r="AB291" s="59"/>
      <c r="AC291" s="59"/>
      <c r="AD291" s="60"/>
    </row>
    <row r="292" spans="2:30" ht="15.75" customHeight="1">
      <c r="B292" s="84"/>
      <c r="C292" s="84"/>
      <c r="D292" s="86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5"/>
      <c r="P292" s="84"/>
      <c r="Q292" s="61"/>
      <c r="R292" s="56"/>
      <c r="S292" s="56"/>
      <c r="T292" s="56"/>
      <c r="U292" s="56"/>
      <c r="V292" s="56"/>
      <c r="W292" s="56"/>
      <c r="X292" s="56"/>
      <c r="Y292" s="56"/>
      <c r="Z292" s="56"/>
      <c r="AA292" s="56"/>
      <c r="AB292" s="56"/>
      <c r="AC292" s="56"/>
      <c r="AD292" s="57"/>
    </row>
    <row r="293" spans="2:30" ht="15.75" customHeight="1">
      <c r="B293" s="84"/>
      <c r="C293" s="84"/>
      <c r="D293" s="61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7"/>
      <c r="P293" s="84"/>
      <c r="Q293" s="87" t="s">
        <v>17</v>
      </c>
      <c r="R293" s="66"/>
      <c r="S293" s="87" t="s">
        <v>18</v>
      </c>
      <c r="T293" s="66"/>
      <c r="U293" s="87" t="s">
        <v>19</v>
      </c>
      <c r="V293" s="66"/>
      <c r="W293" s="87" t="s">
        <v>20</v>
      </c>
      <c r="X293" s="66"/>
      <c r="Y293" s="87" t="s">
        <v>21</v>
      </c>
      <c r="Z293" s="66"/>
      <c r="AA293" s="87" t="s">
        <v>22</v>
      </c>
      <c r="AB293" s="66"/>
      <c r="AC293" s="87" t="s">
        <v>23</v>
      </c>
      <c r="AD293" s="66"/>
    </row>
    <row r="294" spans="2:30" ht="15.75" customHeight="1">
      <c r="B294" s="70"/>
      <c r="C294" s="70"/>
      <c r="D294" s="13" t="s">
        <v>24</v>
      </c>
      <c r="E294" s="13" t="s">
        <v>25</v>
      </c>
      <c r="F294" s="13" t="s">
        <v>13</v>
      </c>
      <c r="G294" s="13" t="s">
        <v>24</v>
      </c>
      <c r="H294" s="13" t="s">
        <v>25</v>
      </c>
      <c r="I294" s="13" t="s">
        <v>13</v>
      </c>
      <c r="J294" s="13" t="s">
        <v>24</v>
      </c>
      <c r="K294" s="13" t="s">
        <v>25</v>
      </c>
      <c r="L294" s="13" t="s">
        <v>13</v>
      </c>
      <c r="M294" s="13" t="s">
        <v>24</v>
      </c>
      <c r="N294" s="13" t="s">
        <v>25</v>
      </c>
      <c r="O294" s="13" t="s">
        <v>13</v>
      </c>
      <c r="P294" s="70"/>
      <c r="Q294" s="14" t="s">
        <v>26</v>
      </c>
      <c r="R294" s="14" t="s">
        <v>27</v>
      </c>
      <c r="S294" s="14" t="s">
        <v>26</v>
      </c>
      <c r="T294" s="14" t="s">
        <v>27</v>
      </c>
      <c r="U294" s="14" t="s">
        <v>26</v>
      </c>
      <c r="V294" s="14" t="s">
        <v>27</v>
      </c>
      <c r="W294" s="14" t="s">
        <v>26</v>
      </c>
      <c r="X294" s="14" t="s">
        <v>27</v>
      </c>
      <c r="Y294" s="14" t="s">
        <v>26</v>
      </c>
      <c r="Z294" s="14" t="s">
        <v>27</v>
      </c>
      <c r="AA294" s="14" t="s">
        <v>26</v>
      </c>
      <c r="AB294" s="14" t="s">
        <v>27</v>
      </c>
      <c r="AC294" s="14" t="s">
        <v>26</v>
      </c>
      <c r="AD294" s="14" t="s">
        <v>27</v>
      </c>
    </row>
    <row r="295" spans="2:30" ht="15.75" customHeight="1">
      <c r="B295" s="15">
        <f>Datos!$B$54</f>
        <v>0</v>
      </c>
      <c r="C295" s="16">
        <f>Datos!$G$54</f>
        <v>0</v>
      </c>
      <c r="D295" s="18">
        <f t="shared" ref="D295:D314" si="624">D263</f>
        <v>0</v>
      </c>
      <c r="E295" s="20"/>
      <c r="F295" s="22">
        <f t="shared" ref="F295:G295" si="625">F263</f>
        <v>0</v>
      </c>
      <c r="G295" s="18">
        <f t="shared" si="625"/>
        <v>0</v>
      </c>
      <c r="H295" s="20"/>
      <c r="I295" s="22">
        <f t="shared" ref="I295:J295" si="626">I263</f>
        <v>0</v>
      </c>
      <c r="J295" s="18">
        <f t="shared" si="626"/>
        <v>0</v>
      </c>
      <c r="K295" s="20"/>
      <c r="L295" s="22">
        <f t="shared" ref="L295:M295" si="627">L263</f>
        <v>0</v>
      </c>
      <c r="M295" s="18">
        <f t="shared" si="627"/>
        <v>0</v>
      </c>
      <c r="N295" s="20"/>
      <c r="O295" s="22">
        <f t="shared" ref="O295:O314" si="628">O263</f>
        <v>0</v>
      </c>
      <c r="P295" s="23">
        <f t="shared" ref="P295:P314" si="629">(E295*F295+H295*I295+K295*L295+N295*O295)/100</f>
        <v>0</v>
      </c>
      <c r="Q295" s="24">
        <f t="shared" ref="Q295:Q314" si="630">Q263</f>
        <v>0</v>
      </c>
      <c r="R295" s="25">
        <f t="shared" ref="R295:R314" si="631">IF(Q295="S",$P295,0)</f>
        <v>0</v>
      </c>
      <c r="S295" s="24">
        <f t="shared" ref="S295:S314" si="632">S263</f>
        <v>0</v>
      </c>
      <c r="T295" s="25">
        <f t="shared" ref="T295:T314" si="633">IF(S295="S",$P295,0)</f>
        <v>0</v>
      </c>
      <c r="U295" s="24">
        <f t="shared" ref="U295:U314" si="634">U263</f>
        <v>0</v>
      </c>
      <c r="V295" s="25">
        <f t="shared" ref="V295:V314" si="635">IF(U295="S",$P295,0)</f>
        <v>0</v>
      </c>
      <c r="W295" s="24">
        <f t="shared" ref="W295:W314" si="636">W263</f>
        <v>0</v>
      </c>
      <c r="X295" s="25">
        <f t="shared" ref="X295:X314" si="637">IF(W295="S",$P295,0)</f>
        <v>0</v>
      </c>
      <c r="Y295" s="24">
        <f t="shared" ref="Y295:Y314" si="638">Y263</f>
        <v>0</v>
      </c>
      <c r="Z295" s="25">
        <f t="shared" ref="Z295:Z314" si="639">IF(Y295="S",$P295,0)</f>
        <v>0</v>
      </c>
      <c r="AA295" s="24">
        <f t="shared" ref="AA295:AA314" si="640">AA263</f>
        <v>0</v>
      </c>
      <c r="AB295" s="25">
        <f t="shared" ref="AB295:AB314" si="641">IF(AA295="S",$P295,0)</f>
        <v>0</v>
      </c>
      <c r="AC295" s="24">
        <f t="shared" ref="AC295:AC314" si="642">AC263</f>
        <v>0</v>
      </c>
      <c r="AD295" s="25">
        <f t="shared" ref="AD295:AD314" si="643">IF(AC295="S",$P295,0)</f>
        <v>0</v>
      </c>
    </row>
    <row r="296" spans="2:30" ht="15.75" customHeight="1">
      <c r="B296" s="15">
        <f>Datos!$B$56</f>
        <v>0</v>
      </c>
      <c r="C296" s="16">
        <f>Datos!$G$56</f>
        <v>0</v>
      </c>
      <c r="D296" s="18">
        <f t="shared" si="624"/>
        <v>0</v>
      </c>
      <c r="E296" s="20"/>
      <c r="F296" s="22">
        <f t="shared" ref="F296:G296" si="644">F264</f>
        <v>0</v>
      </c>
      <c r="G296" s="18">
        <f t="shared" si="644"/>
        <v>0</v>
      </c>
      <c r="H296" s="20"/>
      <c r="I296" s="22">
        <f t="shared" ref="I296:J296" si="645">I264</f>
        <v>0</v>
      </c>
      <c r="J296" s="18">
        <f t="shared" si="645"/>
        <v>0</v>
      </c>
      <c r="K296" s="20"/>
      <c r="L296" s="22">
        <f t="shared" ref="L296:M296" si="646">L264</f>
        <v>0</v>
      </c>
      <c r="M296" s="18">
        <f t="shared" si="646"/>
        <v>0</v>
      </c>
      <c r="N296" s="20"/>
      <c r="O296" s="22">
        <f t="shared" si="628"/>
        <v>0</v>
      </c>
      <c r="P296" s="23">
        <f t="shared" si="629"/>
        <v>0</v>
      </c>
      <c r="Q296" s="24">
        <f t="shared" si="630"/>
        <v>0</v>
      </c>
      <c r="R296" s="25">
        <f t="shared" si="631"/>
        <v>0</v>
      </c>
      <c r="S296" s="24">
        <f t="shared" si="632"/>
        <v>0</v>
      </c>
      <c r="T296" s="25">
        <f t="shared" si="633"/>
        <v>0</v>
      </c>
      <c r="U296" s="24">
        <f t="shared" si="634"/>
        <v>0</v>
      </c>
      <c r="V296" s="25">
        <f t="shared" si="635"/>
        <v>0</v>
      </c>
      <c r="W296" s="24">
        <f t="shared" si="636"/>
        <v>0</v>
      </c>
      <c r="X296" s="25">
        <f t="shared" si="637"/>
        <v>0</v>
      </c>
      <c r="Y296" s="24">
        <f t="shared" si="638"/>
        <v>0</v>
      </c>
      <c r="Z296" s="25">
        <f t="shared" si="639"/>
        <v>0</v>
      </c>
      <c r="AA296" s="24">
        <f t="shared" si="640"/>
        <v>0</v>
      </c>
      <c r="AB296" s="25">
        <f t="shared" si="641"/>
        <v>0</v>
      </c>
      <c r="AC296" s="24">
        <f t="shared" si="642"/>
        <v>0</v>
      </c>
      <c r="AD296" s="25">
        <f t="shared" si="643"/>
        <v>0</v>
      </c>
    </row>
    <row r="297" spans="2:30" ht="15.75" customHeight="1">
      <c r="B297" s="15">
        <f>Datos!$B$58</f>
        <v>0</v>
      </c>
      <c r="C297" s="16">
        <f>Datos!$G$58</f>
        <v>0</v>
      </c>
      <c r="D297" s="18">
        <f t="shared" si="624"/>
        <v>0</v>
      </c>
      <c r="E297" s="20"/>
      <c r="F297" s="22">
        <f t="shared" ref="F297:G297" si="647">F265</f>
        <v>0</v>
      </c>
      <c r="G297" s="18">
        <f t="shared" si="647"/>
        <v>0</v>
      </c>
      <c r="H297" s="20"/>
      <c r="I297" s="22">
        <f t="shared" ref="I297:J297" si="648">I265</f>
        <v>0</v>
      </c>
      <c r="J297" s="18">
        <f t="shared" si="648"/>
        <v>0</v>
      </c>
      <c r="K297" s="20"/>
      <c r="L297" s="22">
        <f t="shared" ref="L297:M297" si="649">L265</f>
        <v>0</v>
      </c>
      <c r="M297" s="18">
        <f t="shared" si="649"/>
        <v>0</v>
      </c>
      <c r="N297" s="20"/>
      <c r="O297" s="22">
        <f t="shared" si="628"/>
        <v>0</v>
      </c>
      <c r="P297" s="23">
        <f t="shared" si="629"/>
        <v>0</v>
      </c>
      <c r="Q297" s="24">
        <f t="shared" si="630"/>
        <v>0</v>
      </c>
      <c r="R297" s="25">
        <f t="shared" si="631"/>
        <v>0</v>
      </c>
      <c r="S297" s="24">
        <f t="shared" si="632"/>
        <v>0</v>
      </c>
      <c r="T297" s="25">
        <f t="shared" si="633"/>
        <v>0</v>
      </c>
      <c r="U297" s="24">
        <f t="shared" si="634"/>
        <v>0</v>
      </c>
      <c r="V297" s="25">
        <f t="shared" si="635"/>
        <v>0</v>
      </c>
      <c r="W297" s="24">
        <f t="shared" si="636"/>
        <v>0</v>
      </c>
      <c r="X297" s="25">
        <f t="shared" si="637"/>
        <v>0</v>
      </c>
      <c r="Y297" s="24">
        <f t="shared" si="638"/>
        <v>0</v>
      </c>
      <c r="Z297" s="25">
        <f t="shared" si="639"/>
        <v>0</v>
      </c>
      <c r="AA297" s="24">
        <f t="shared" si="640"/>
        <v>0</v>
      </c>
      <c r="AB297" s="25">
        <f t="shared" si="641"/>
        <v>0</v>
      </c>
      <c r="AC297" s="24">
        <f t="shared" si="642"/>
        <v>0</v>
      </c>
      <c r="AD297" s="25">
        <f t="shared" si="643"/>
        <v>0</v>
      </c>
    </row>
    <row r="298" spans="2:30" ht="15.75" customHeight="1">
      <c r="B298" s="16">
        <f>Datos!$B$60</f>
        <v>0</v>
      </c>
      <c r="C298" s="16">
        <f>Datos!$G$60</f>
        <v>0</v>
      </c>
      <c r="D298" s="18">
        <f t="shared" si="624"/>
        <v>0</v>
      </c>
      <c r="E298" s="20"/>
      <c r="F298" s="22">
        <f t="shared" ref="F298:G298" si="650">F266</f>
        <v>0</v>
      </c>
      <c r="G298" s="18">
        <f t="shared" si="650"/>
        <v>0</v>
      </c>
      <c r="H298" s="20"/>
      <c r="I298" s="22">
        <f t="shared" ref="I298:J298" si="651">I266</f>
        <v>0</v>
      </c>
      <c r="J298" s="18">
        <f t="shared" si="651"/>
        <v>0</v>
      </c>
      <c r="K298" s="20"/>
      <c r="L298" s="22">
        <f t="shared" ref="L298:M298" si="652">L266</f>
        <v>0</v>
      </c>
      <c r="M298" s="18">
        <f t="shared" si="652"/>
        <v>0</v>
      </c>
      <c r="N298" s="20"/>
      <c r="O298" s="22">
        <f t="shared" si="628"/>
        <v>0</v>
      </c>
      <c r="P298" s="23">
        <f t="shared" si="629"/>
        <v>0</v>
      </c>
      <c r="Q298" s="24">
        <f t="shared" si="630"/>
        <v>0</v>
      </c>
      <c r="R298" s="25">
        <f t="shared" si="631"/>
        <v>0</v>
      </c>
      <c r="S298" s="24">
        <f t="shared" si="632"/>
        <v>0</v>
      </c>
      <c r="T298" s="25">
        <f t="shared" si="633"/>
        <v>0</v>
      </c>
      <c r="U298" s="24">
        <f t="shared" si="634"/>
        <v>0</v>
      </c>
      <c r="V298" s="25">
        <f t="shared" si="635"/>
        <v>0</v>
      </c>
      <c r="W298" s="24">
        <f t="shared" si="636"/>
        <v>0</v>
      </c>
      <c r="X298" s="25">
        <f t="shared" si="637"/>
        <v>0</v>
      </c>
      <c r="Y298" s="24">
        <f t="shared" si="638"/>
        <v>0</v>
      </c>
      <c r="Z298" s="25">
        <f t="shared" si="639"/>
        <v>0</v>
      </c>
      <c r="AA298" s="24">
        <f t="shared" si="640"/>
        <v>0</v>
      </c>
      <c r="AB298" s="25">
        <f t="shared" si="641"/>
        <v>0</v>
      </c>
      <c r="AC298" s="24">
        <f t="shared" si="642"/>
        <v>0</v>
      </c>
      <c r="AD298" s="25">
        <f t="shared" si="643"/>
        <v>0</v>
      </c>
    </row>
    <row r="299" spans="2:30" ht="15.75" customHeight="1">
      <c r="B299" s="16">
        <f>Datos!$B$62</f>
        <v>0</v>
      </c>
      <c r="C299" s="16">
        <f>Datos!$G$62</f>
        <v>0</v>
      </c>
      <c r="D299" s="18">
        <f t="shared" si="624"/>
        <v>0</v>
      </c>
      <c r="E299" s="20"/>
      <c r="F299" s="22">
        <f t="shared" ref="F299:G299" si="653">F267</f>
        <v>0</v>
      </c>
      <c r="G299" s="18">
        <f t="shared" si="653"/>
        <v>0</v>
      </c>
      <c r="H299" s="20"/>
      <c r="I299" s="22">
        <f t="shared" ref="I299:J299" si="654">I267</f>
        <v>0</v>
      </c>
      <c r="J299" s="18">
        <f t="shared" si="654"/>
        <v>0</v>
      </c>
      <c r="K299" s="20"/>
      <c r="L299" s="22">
        <f t="shared" ref="L299:M299" si="655">L267</f>
        <v>0</v>
      </c>
      <c r="M299" s="18">
        <f t="shared" si="655"/>
        <v>0</v>
      </c>
      <c r="N299" s="20"/>
      <c r="O299" s="22">
        <f t="shared" si="628"/>
        <v>0</v>
      </c>
      <c r="P299" s="23">
        <f t="shared" si="629"/>
        <v>0</v>
      </c>
      <c r="Q299" s="24">
        <f t="shared" si="630"/>
        <v>0</v>
      </c>
      <c r="R299" s="25">
        <f t="shared" si="631"/>
        <v>0</v>
      </c>
      <c r="S299" s="24">
        <f t="shared" si="632"/>
        <v>0</v>
      </c>
      <c r="T299" s="25">
        <f t="shared" si="633"/>
        <v>0</v>
      </c>
      <c r="U299" s="24">
        <f t="shared" si="634"/>
        <v>0</v>
      </c>
      <c r="V299" s="25">
        <f t="shared" si="635"/>
        <v>0</v>
      </c>
      <c r="W299" s="24">
        <f t="shared" si="636"/>
        <v>0</v>
      </c>
      <c r="X299" s="25">
        <f t="shared" si="637"/>
        <v>0</v>
      </c>
      <c r="Y299" s="24">
        <f t="shared" si="638"/>
        <v>0</v>
      </c>
      <c r="Z299" s="25">
        <f t="shared" si="639"/>
        <v>0</v>
      </c>
      <c r="AA299" s="24">
        <f t="shared" si="640"/>
        <v>0</v>
      </c>
      <c r="AB299" s="25">
        <f t="shared" si="641"/>
        <v>0</v>
      </c>
      <c r="AC299" s="24">
        <f t="shared" si="642"/>
        <v>0</v>
      </c>
      <c r="AD299" s="25">
        <f t="shared" si="643"/>
        <v>0</v>
      </c>
    </row>
    <row r="300" spans="2:30" ht="15.75" customHeight="1">
      <c r="B300" s="16">
        <f>Datos!$B$64</f>
        <v>0</v>
      </c>
      <c r="C300" s="16">
        <f>Datos!$G$64</f>
        <v>0</v>
      </c>
      <c r="D300" s="18">
        <f t="shared" si="624"/>
        <v>0</v>
      </c>
      <c r="E300" s="20"/>
      <c r="F300" s="22">
        <f t="shared" ref="F300:G300" si="656">F268</f>
        <v>0</v>
      </c>
      <c r="G300" s="18">
        <f t="shared" si="656"/>
        <v>0</v>
      </c>
      <c r="H300" s="20"/>
      <c r="I300" s="22">
        <f t="shared" ref="I300:J300" si="657">I268</f>
        <v>0</v>
      </c>
      <c r="J300" s="18">
        <f t="shared" si="657"/>
        <v>0</v>
      </c>
      <c r="K300" s="20"/>
      <c r="L300" s="22">
        <f t="shared" ref="L300:M300" si="658">L268</f>
        <v>0</v>
      </c>
      <c r="M300" s="18">
        <f t="shared" si="658"/>
        <v>0</v>
      </c>
      <c r="N300" s="20"/>
      <c r="O300" s="22">
        <f t="shared" si="628"/>
        <v>0</v>
      </c>
      <c r="P300" s="23">
        <f t="shared" si="629"/>
        <v>0</v>
      </c>
      <c r="Q300" s="24">
        <f t="shared" si="630"/>
        <v>0</v>
      </c>
      <c r="R300" s="25">
        <f t="shared" si="631"/>
        <v>0</v>
      </c>
      <c r="S300" s="24">
        <f t="shared" si="632"/>
        <v>0</v>
      </c>
      <c r="T300" s="25">
        <f t="shared" si="633"/>
        <v>0</v>
      </c>
      <c r="U300" s="24">
        <f t="shared" si="634"/>
        <v>0</v>
      </c>
      <c r="V300" s="25">
        <f t="shared" si="635"/>
        <v>0</v>
      </c>
      <c r="W300" s="24">
        <f t="shared" si="636"/>
        <v>0</v>
      </c>
      <c r="X300" s="25">
        <f t="shared" si="637"/>
        <v>0</v>
      </c>
      <c r="Y300" s="24">
        <f t="shared" si="638"/>
        <v>0</v>
      </c>
      <c r="Z300" s="25">
        <f t="shared" si="639"/>
        <v>0</v>
      </c>
      <c r="AA300" s="24">
        <f t="shared" si="640"/>
        <v>0</v>
      </c>
      <c r="AB300" s="25">
        <f t="shared" si="641"/>
        <v>0</v>
      </c>
      <c r="AC300" s="24">
        <f t="shared" si="642"/>
        <v>0</v>
      </c>
      <c r="AD300" s="25">
        <f t="shared" si="643"/>
        <v>0</v>
      </c>
    </row>
    <row r="301" spans="2:30" ht="15.75" customHeight="1">
      <c r="B301" s="16">
        <f>Datos!$B$66</f>
        <v>0</v>
      </c>
      <c r="C301" s="16">
        <f>Datos!$G$66</f>
        <v>0</v>
      </c>
      <c r="D301" s="18">
        <f t="shared" si="624"/>
        <v>0</v>
      </c>
      <c r="E301" s="20"/>
      <c r="F301" s="22">
        <f t="shared" ref="F301:G301" si="659">F269</f>
        <v>0</v>
      </c>
      <c r="G301" s="18">
        <f t="shared" si="659"/>
        <v>0</v>
      </c>
      <c r="H301" s="20"/>
      <c r="I301" s="22">
        <f t="shared" ref="I301:J301" si="660">I269</f>
        <v>0</v>
      </c>
      <c r="J301" s="18">
        <f t="shared" si="660"/>
        <v>0</v>
      </c>
      <c r="K301" s="20"/>
      <c r="L301" s="22">
        <f t="shared" ref="L301:M301" si="661">L269</f>
        <v>0</v>
      </c>
      <c r="M301" s="18">
        <f t="shared" si="661"/>
        <v>0</v>
      </c>
      <c r="N301" s="20"/>
      <c r="O301" s="22">
        <f t="shared" si="628"/>
        <v>0</v>
      </c>
      <c r="P301" s="23">
        <f t="shared" si="629"/>
        <v>0</v>
      </c>
      <c r="Q301" s="24">
        <f t="shared" si="630"/>
        <v>0</v>
      </c>
      <c r="R301" s="25">
        <f t="shared" si="631"/>
        <v>0</v>
      </c>
      <c r="S301" s="24">
        <f t="shared" si="632"/>
        <v>0</v>
      </c>
      <c r="T301" s="25">
        <f t="shared" si="633"/>
        <v>0</v>
      </c>
      <c r="U301" s="24">
        <f t="shared" si="634"/>
        <v>0</v>
      </c>
      <c r="V301" s="25">
        <f t="shared" si="635"/>
        <v>0</v>
      </c>
      <c r="W301" s="24">
        <f t="shared" si="636"/>
        <v>0</v>
      </c>
      <c r="X301" s="25">
        <f t="shared" si="637"/>
        <v>0</v>
      </c>
      <c r="Y301" s="24">
        <f t="shared" si="638"/>
        <v>0</v>
      </c>
      <c r="Z301" s="25">
        <f t="shared" si="639"/>
        <v>0</v>
      </c>
      <c r="AA301" s="24">
        <f t="shared" si="640"/>
        <v>0</v>
      </c>
      <c r="AB301" s="25">
        <f t="shared" si="641"/>
        <v>0</v>
      </c>
      <c r="AC301" s="24">
        <f t="shared" si="642"/>
        <v>0</v>
      </c>
      <c r="AD301" s="25">
        <f t="shared" si="643"/>
        <v>0</v>
      </c>
    </row>
    <row r="302" spans="2:30" ht="15.75" customHeight="1">
      <c r="B302" s="16">
        <f>Datos!$B$68</f>
        <v>0</v>
      </c>
      <c r="C302" s="16">
        <f>Datos!$G$68</f>
        <v>0</v>
      </c>
      <c r="D302" s="18">
        <f t="shared" si="624"/>
        <v>0</v>
      </c>
      <c r="E302" s="20"/>
      <c r="F302" s="22">
        <f t="shared" ref="F302:G302" si="662">F270</f>
        <v>0</v>
      </c>
      <c r="G302" s="18">
        <f t="shared" si="662"/>
        <v>0</v>
      </c>
      <c r="H302" s="20"/>
      <c r="I302" s="22">
        <f t="shared" ref="I302:J302" si="663">I270</f>
        <v>0</v>
      </c>
      <c r="J302" s="18">
        <f t="shared" si="663"/>
        <v>0</v>
      </c>
      <c r="K302" s="20"/>
      <c r="L302" s="22">
        <f t="shared" ref="L302:M302" si="664">L270</f>
        <v>0</v>
      </c>
      <c r="M302" s="18">
        <f t="shared" si="664"/>
        <v>0</v>
      </c>
      <c r="N302" s="20"/>
      <c r="O302" s="22">
        <f t="shared" si="628"/>
        <v>0</v>
      </c>
      <c r="P302" s="23">
        <f t="shared" si="629"/>
        <v>0</v>
      </c>
      <c r="Q302" s="24">
        <f t="shared" si="630"/>
        <v>0</v>
      </c>
      <c r="R302" s="25">
        <f t="shared" si="631"/>
        <v>0</v>
      </c>
      <c r="S302" s="24">
        <f t="shared" si="632"/>
        <v>0</v>
      </c>
      <c r="T302" s="25">
        <f t="shared" si="633"/>
        <v>0</v>
      </c>
      <c r="U302" s="24">
        <f t="shared" si="634"/>
        <v>0</v>
      </c>
      <c r="V302" s="25">
        <f t="shared" si="635"/>
        <v>0</v>
      </c>
      <c r="W302" s="24">
        <f t="shared" si="636"/>
        <v>0</v>
      </c>
      <c r="X302" s="25">
        <f t="shared" si="637"/>
        <v>0</v>
      </c>
      <c r="Y302" s="24">
        <f t="shared" si="638"/>
        <v>0</v>
      </c>
      <c r="Z302" s="25">
        <f t="shared" si="639"/>
        <v>0</v>
      </c>
      <c r="AA302" s="24">
        <f t="shared" si="640"/>
        <v>0</v>
      </c>
      <c r="AB302" s="25">
        <f t="shared" si="641"/>
        <v>0</v>
      </c>
      <c r="AC302" s="24">
        <f t="shared" si="642"/>
        <v>0</v>
      </c>
      <c r="AD302" s="25">
        <f t="shared" si="643"/>
        <v>0</v>
      </c>
    </row>
    <row r="303" spans="2:30" ht="15.75" customHeight="1">
      <c r="B303" s="16">
        <f>Datos!$B$70</f>
        <v>0</v>
      </c>
      <c r="C303" s="16">
        <f>Datos!$G$70</f>
        <v>0</v>
      </c>
      <c r="D303" s="18">
        <f t="shared" si="624"/>
        <v>0</v>
      </c>
      <c r="E303" s="20"/>
      <c r="F303" s="22">
        <f t="shared" ref="F303:G303" si="665">F271</f>
        <v>0</v>
      </c>
      <c r="G303" s="18">
        <f t="shared" si="665"/>
        <v>0</v>
      </c>
      <c r="H303" s="20"/>
      <c r="I303" s="22">
        <f t="shared" ref="I303:J303" si="666">I271</f>
        <v>0</v>
      </c>
      <c r="J303" s="18">
        <f t="shared" si="666"/>
        <v>0</v>
      </c>
      <c r="K303" s="20"/>
      <c r="L303" s="22">
        <f t="shared" ref="L303:M303" si="667">L271</f>
        <v>0</v>
      </c>
      <c r="M303" s="18">
        <f t="shared" si="667"/>
        <v>0</v>
      </c>
      <c r="N303" s="20"/>
      <c r="O303" s="22">
        <f t="shared" si="628"/>
        <v>0</v>
      </c>
      <c r="P303" s="23">
        <f t="shared" si="629"/>
        <v>0</v>
      </c>
      <c r="Q303" s="24">
        <f t="shared" si="630"/>
        <v>0</v>
      </c>
      <c r="R303" s="25">
        <f t="shared" si="631"/>
        <v>0</v>
      </c>
      <c r="S303" s="24">
        <f t="shared" si="632"/>
        <v>0</v>
      </c>
      <c r="T303" s="25">
        <f t="shared" si="633"/>
        <v>0</v>
      </c>
      <c r="U303" s="24">
        <f t="shared" si="634"/>
        <v>0</v>
      </c>
      <c r="V303" s="25">
        <f t="shared" si="635"/>
        <v>0</v>
      </c>
      <c r="W303" s="24">
        <f t="shared" si="636"/>
        <v>0</v>
      </c>
      <c r="X303" s="25">
        <f t="shared" si="637"/>
        <v>0</v>
      </c>
      <c r="Y303" s="24">
        <f t="shared" si="638"/>
        <v>0</v>
      </c>
      <c r="Z303" s="25">
        <f t="shared" si="639"/>
        <v>0</v>
      </c>
      <c r="AA303" s="24">
        <f t="shared" si="640"/>
        <v>0</v>
      </c>
      <c r="AB303" s="25">
        <f t="shared" si="641"/>
        <v>0</v>
      </c>
      <c r="AC303" s="24">
        <f t="shared" si="642"/>
        <v>0</v>
      </c>
      <c r="AD303" s="25">
        <f t="shared" si="643"/>
        <v>0</v>
      </c>
    </row>
    <row r="304" spans="2:30" ht="15.75" customHeight="1">
      <c r="B304" s="16">
        <f>Datos!$B$72</f>
        <v>0</v>
      </c>
      <c r="C304" s="16">
        <f>Datos!$G$72</f>
        <v>0</v>
      </c>
      <c r="D304" s="18">
        <f t="shared" si="624"/>
        <v>0</v>
      </c>
      <c r="E304" s="20"/>
      <c r="F304" s="22">
        <f t="shared" ref="F304:G304" si="668">F272</f>
        <v>0</v>
      </c>
      <c r="G304" s="18">
        <f t="shared" si="668"/>
        <v>0</v>
      </c>
      <c r="H304" s="20"/>
      <c r="I304" s="22">
        <f t="shared" ref="I304:J304" si="669">I272</f>
        <v>0</v>
      </c>
      <c r="J304" s="18">
        <f t="shared" si="669"/>
        <v>0</v>
      </c>
      <c r="K304" s="20"/>
      <c r="L304" s="22">
        <f t="shared" ref="L304:M304" si="670">L272</f>
        <v>0</v>
      </c>
      <c r="M304" s="18">
        <f t="shared" si="670"/>
        <v>0</v>
      </c>
      <c r="N304" s="20"/>
      <c r="O304" s="22">
        <f t="shared" si="628"/>
        <v>0</v>
      </c>
      <c r="P304" s="23">
        <f t="shared" si="629"/>
        <v>0</v>
      </c>
      <c r="Q304" s="24">
        <f t="shared" si="630"/>
        <v>0</v>
      </c>
      <c r="R304" s="25">
        <f t="shared" si="631"/>
        <v>0</v>
      </c>
      <c r="S304" s="24">
        <f t="shared" si="632"/>
        <v>0</v>
      </c>
      <c r="T304" s="25">
        <f t="shared" si="633"/>
        <v>0</v>
      </c>
      <c r="U304" s="24">
        <f t="shared" si="634"/>
        <v>0</v>
      </c>
      <c r="V304" s="25">
        <f t="shared" si="635"/>
        <v>0</v>
      </c>
      <c r="W304" s="24">
        <f t="shared" si="636"/>
        <v>0</v>
      </c>
      <c r="X304" s="25">
        <f t="shared" si="637"/>
        <v>0</v>
      </c>
      <c r="Y304" s="24">
        <f t="shared" si="638"/>
        <v>0</v>
      </c>
      <c r="Z304" s="25">
        <f t="shared" si="639"/>
        <v>0</v>
      </c>
      <c r="AA304" s="24">
        <f t="shared" si="640"/>
        <v>0</v>
      </c>
      <c r="AB304" s="25">
        <f t="shared" si="641"/>
        <v>0</v>
      </c>
      <c r="AC304" s="24">
        <f t="shared" si="642"/>
        <v>0</v>
      </c>
      <c r="AD304" s="25">
        <f t="shared" si="643"/>
        <v>0</v>
      </c>
    </row>
    <row r="305" spans="2:30" ht="15.75" customHeight="1">
      <c r="B305" s="16">
        <f>Datos!$B$74</f>
        <v>0</v>
      </c>
      <c r="C305" s="16">
        <f>Datos!$G$74</f>
        <v>0</v>
      </c>
      <c r="D305" s="18">
        <f t="shared" si="624"/>
        <v>0</v>
      </c>
      <c r="E305" s="20"/>
      <c r="F305" s="22">
        <f t="shared" ref="F305:G305" si="671">F273</f>
        <v>0</v>
      </c>
      <c r="G305" s="18">
        <f t="shared" si="671"/>
        <v>0</v>
      </c>
      <c r="H305" s="20"/>
      <c r="I305" s="22">
        <f t="shared" ref="I305:J305" si="672">I273</f>
        <v>0</v>
      </c>
      <c r="J305" s="18">
        <f t="shared" si="672"/>
        <v>0</v>
      </c>
      <c r="K305" s="20"/>
      <c r="L305" s="22">
        <f t="shared" ref="L305:M305" si="673">L273</f>
        <v>0</v>
      </c>
      <c r="M305" s="18">
        <f t="shared" si="673"/>
        <v>0</v>
      </c>
      <c r="N305" s="20"/>
      <c r="O305" s="22">
        <f t="shared" si="628"/>
        <v>0</v>
      </c>
      <c r="P305" s="23">
        <f t="shared" si="629"/>
        <v>0</v>
      </c>
      <c r="Q305" s="24">
        <f t="shared" si="630"/>
        <v>0</v>
      </c>
      <c r="R305" s="25">
        <f t="shared" si="631"/>
        <v>0</v>
      </c>
      <c r="S305" s="24">
        <f t="shared" si="632"/>
        <v>0</v>
      </c>
      <c r="T305" s="25">
        <f t="shared" si="633"/>
        <v>0</v>
      </c>
      <c r="U305" s="24">
        <f t="shared" si="634"/>
        <v>0</v>
      </c>
      <c r="V305" s="25">
        <f t="shared" si="635"/>
        <v>0</v>
      </c>
      <c r="W305" s="24">
        <f t="shared" si="636"/>
        <v>0</v>
      </c>
      <c r="X305" s="25">
        <f t="shared" si="637"/>
        <v>0</v>
      </c>
      <c r="Y305" s="24">
        <f t="shared" si="638"/>
        <v>0</v>
      </c>
      <c r="Z305" s="25">
        <f t="shared" si="639"/>
        <v>0</v>
      </c>
      <c r="AA305" s="24">
        <f t="shared" si="640"/>
        <v>0</v>
      </c>
      <c r="AB305" s="25">
        <f t="shared" si="641"/>
        <v>0</v>
      </c>
      <c r="AC305" s="24">
        <f t="shared" si="642"/>
        <v>0</v>
      </c>
      <c r="AD305" s="25">
        <f t="shared" si="643"/>
        <v>0</v>
      </c>
    </row>
    <row r="306" spans="2:30" ht="15.75" customHeight="1">
      <c r="B306" s="16">
        <f>Datos!$B$76</f>
        <v>0</v>
      </c>
      <c r="C306" s="16">
        <f>Datos!$G$76</f>
        <v>0</v>
      </c>
      <c r="D306" s="18">
        <f t="shared" si="624"/>
        <v>0</v>
      </c>
      <c r="E306" s="20"/>
      <c r="F306" s="22">
        <f t="shared" ref="F306:G306" si="674">F274</f>
        <v>0</v>
      </c>
      <c r="G306" s="18">
        <f t="shared" si="674"/>
        <v>0</v>
      </c>
      <c r="H306" s="20"/>
      <c r="I306" s="22">
        <f t="shared" ref="I306:J306" si="675">I274</f>
        <v>0</v>
      </c>
      <c r="J306" s="18">
        <f t="shared" si="675"/>
        <v>0</v>
      </c>
      <c r="K306" s="20"/>
      <c r="L306" s="22">
        <f t="shared" ref="L306:M306" si="676">L274</f>
        <v>0</v>
      </c>
      <c r="M306" s="18">
        <f t="shared" si="676"/>
        <v>0</v>
      </c>
      <c r="N306" s="20"/>
      <c r="O306" s="22">
        <f t="shared" si="628"/>
        <v>0</v>
      </c>
      <c r="P306" s="23">
        <f t="shared" si="629"/>
        <v>0</v>
      </c>
      <c r="Q306" s="24">
        <f t="shared" si="630"/>
        <v>0</v>
      </c>
      <c r="R306" s="25">
        <f t="shared" si="631"/>
        <v>0</v>
      </c>
      <c r="S306" s="24">
        <f t="shared" si="632"/>
        <v>0</v>
      </c>
      <c r="T306" s="25">
        <f t="shared" si="633"/>
        <v>0</v>
      </c>
      <c r="U306" s="24">
        <f t="shared" si="634"/>
        <v>0</v>
      </c>
      <c r="V306" s="25">
        <f t="shared" si="635"/>
        <v>0</v>
      </c>
      <c r="W306" s="24">
        <f t="shared" si="636"/>
        <v>0</v>
      </c>
      <c r="X306" s="25">
        <f t="shared" si="637"/>
        <v>0</v>
      </c>
      <c r="Y306" s="24">
        <f t="shared" si="638"/>
        <v>0</v>
      </c>
      <c r="Z306" s="25">
        <f t="shared" si="639"/>
        <v>0</v>
      </c>
      <c r="AA306" s="24">
        <f t="shared" si="640"/>
        <v>0</v>
      </c>
      <c r="AB306" s="25">
        <f t="shared" si="641"/>
        <v>0</v>
      </c>
      <c r="AC306" s="24">
        <f t="shared" si="642"/>
        <v>0</v>
      </c>
      <c r="AD306" s="25">
        <f t="shared" si="643"/>
        <v>0</v>
      </c>
    </row>
    <row r="307" spans="2:30" ht="15.75" customHeight="1">
      <c r="B307" s="16">
        <f>Datos!$B$78</f>
        <v>0</v>
      </c>
      <c r="C307" s="16">
        <f>Datos!$G$78</f>
        <v>0</v>
      </c>
      <c r="D307" s="18">
        <f t="shared" si="624"/>
        <v>0</v>
      </c>
      <c r="E307" s="20"/>
      <c r="F307" s="22">
        <f t="shared" ref="F307:G307" si="677">F275</f>
        <v>0</v>
      </c>
      <c r="G307" s="18">
        <f t="shared" si="677"/>
        <v>0</v>
      </c>
      <c r="H307" s="20"/>
      <c r="I307" s="22">
        <f t="shared" ref="I307:J307" si="678">I275</f>
        <v>0</v>
      </c>
      <c r="J307" s="18">
        <f t="shared" si="678"/>
        <v>0</v>
      </c>
      <c r="K307" s="20"/>
      <c r="L307" s="22">
        <f t="shared" ref="L307:M307" si="679">L275</f>
        <v>0</v>
      </c>
      <c r="M307" s="18">
        <f t="shared" si="679"/>
        <v>0</v>
      </c>
      <c r="N307" s="20"/>
      <c r="O307" s="22">
        <f t="shared" si="628"/>
        <v>0</v>
      </c>
      <c r="P307" s="23">
        <f t="shared" si="629"/>
        <v>0</v>
      </c>
      <c r="Q307" s="24">
        <f t="shared" si="630"/>
        <v>0</v>
      </c>
      <c r="R307" s="25">
        <f t="shared" si="631"/>
        <v>0</v>
      </c>
      <c r="S307" s="24">
        <f t="shared" si="632"/>
        <v>0</v>
      </c>
      <c r="T307" s="25">
        <f t="shared" si="633"/>
        <v>0</v>
      </c>
      <c r="U307" s="24">
        <f t="shared" si="634"/>
        <v>0</v>
      </c>
      <c r="V307" s="25">
        <f t="shared" si="635"/>
        <v>0</v>
      </c>
      <c r="W307" s="24">
        <f t="shared" si="636"/>
        <v>0</v>
      </c>
      <c r="X307" s="25">
        <f t="shared" si="637"/>
        <v>0</v>
      </c>
      <c r="Y307" s="24">
        <f t="shared" si="638"/>
        <v>0</v>
      </c>
      <c r="Z307" s="25">
        <f t="shared" si="639"/>
        <v>0</v>
      </c>
      <c r="AA307" s="24">
        <f t="shared" si="640"/>
        <v>0</v>
      </c>
      <c r="AB307" s="25">
        <f t="shared" si="641"/>
        <v>0</v>
      </c>
      <c r="AC307" s="24">
        <f t="shared" si="642"/>
        <v>0</v>
      </c>
      <c r="AD307" s="25">
        <f t="shared" si="643"/>
        <v>0</v>
      </c>
    </row>
    <row r="308" spans="2:30" ht="15.75" customHeight="1">
      <c r="B308" s="16">
        <f>Datos!$B$80</f>
        <v>0</v>
      </c>
      <c r="C308" s="16">
        <f>Datos!$G$80</f>
        <v>0</v>
      </c>
      <c r="D308" s="18">
        <f t="shared" si="624"/>
        <v>0</v>
      </c>
      <c r="E308" s="20"/>
      <c r="F308" s="22">
        <f t="shared" ref="F308:G308" si="680">F276</f>
        <v>0</v>
      </c>
      <c r="G308" s="18">
        <f t="shared" si="680"/>
        <v>0</v>
      </c>
      <c r="H308" s="20"/>
      <c r="I308" s="22">
        <f t="shared" ref="I308:J308" si="681">I276</f>
        <v>0</v>
      </c>
      <c r="J308" s="18">
        <f t="shared" si="681"/>
        <v>0</v>
      </c>
      <c r="K308" s="20"/>
      <c r="L308" s="22">
        <f t="shared" ref="L308:M308" si="682">L276</f>
        <v>0</v>
      </c>
      <c r="M308" s="18">
        <f t="shared" si="682"/>
        <v>0</v>
      </c>
      <c r="N308" s="20"/>
      <c r="O308" s="22">
        <f t="shared" si="628"/>
        <v>0</v>
      </c>
      <c r="P308" s="23">
        <f t="shared" si="629"/>
        <v>0</v>
      </c>
      <c r="Q308" s="24">
        <f t="shared" si="630"/>
        <v>0</v>
      </c>
      <c r="R308" s="25">
        <f t="shared" si="631"/>
        <v>0</v>
      </c>
      <c r="S308" s="24">
        <f t="shared" si="632"/>
        <v>0</v>
      </c>
      <c r="T308" s="25">
        <f t="shared" si="633"/>
        <v>0</v>
      </c>
      <c r="U308" s="24">
        <f t="shared" si="634"/>
        <v>0</v>
      </c>
      <c r="V308" s="25">
        <f t="shared" si="635"/>
        <v>0</v>
      </c>
      <c r="W308" s="24">
        <f t="shared" si="636"/>
        <v>0</v>
      </c>
      <c r="X308" s="25">
        <f t="shared" si="637"/>
        <v>0</v>
      </c>
      <c r="Y308" s="24">
        <f t="shared" si="638"/>
        <v>0</v>
      </c>
      <c r="Z308" s="25">
        <f t="shared" si="639"/>
        <v>0</v>
      </c>
      <c r="AA308" s="24">
        <f t="shared" si="640"/>
        <v>0</v>
      </c>
      <c r="AB308" s="25">
        <f t="shared" si="641"/>
        <v>0</v>
      </c>
      <c r="AC308" s="24">
        <f t="shared" si="642"/>
        <v>0</v>
      </c>
      <c r="AD308" s="25">
        <f t="shared" si="643"/>
        <v>0</v>
      </c>
    </row>
    <row r="309" spans="2:30" ht="15.75" customHeight="1">
      <c r="B309" s="16">
        <f>Datos!$B$82</f>
        <v>0</v>
      </c>
      <c r="C309" s="16">
        <f>Datos!$G$82</f>
        <v>0</v>
      </c>
      <c r="D309" s="18">
        <f t="shared" si="624"/>
        <v>0</v>
      </c>
      <c r="E309" s="20"/>
      <c r="F309" s="22">
        <f t="shared" ref="F309:G309" si="683">F277</f>
        <v>0</v>
      </c>
      <c r="G309" s="18">
        <f t="shared" si="683"/>
        <v>0</v>
      </c>
      <c r="H309" s="20"/>
      <c r="I309" s="22">
        <f t="shared" ref="I309:J309" si="684">I277</f>
        <v>0</v>
      </c>
      <c r="J309" s="18">
        <f t="shared" si="684"/>
        <v>0</v>
      </c>
      <c r="K309" s="20"/>
      <c r="L309" s="22">
        <f t="shared" ref="L309:M309" si="685">L277</f>
        <v>0</v>
      </c>
      <c r="M309" s="18">
        <f t="shared" si="685"/>
        <v>0</v>
      </c>
      <c r="N309" s="20"/>
      <c r="O309" s="22">
        <f t="shared" si="628"/>
        <v>0</v>
      </c>
      <c r="P309" s="23">
        <f t="shared" si="629"/>
        <v>0</v>
      </c>
      <c r="Q309" s="24">
        <f t="shared" si="630"/>
        <v>0</v>
      </c>
      <c r="R309" s="25">
        <f t="shared" si="631"/>
        <v>0</v>
      </c>
      <c r="S309" s="24">
        <f t="shared" si="632"/>
        <v>0</v>
      </c>
      <c r="T309" s="25">
        <f t="shared" si="633"/>
        <v>0</v>
      </c>
      <c r="U309" s="24">
        <f t="shared" si="634"/>
        <v>0</v>
      </c>
      <c r="V309" s="25">
        <f t="shared" si="635"/>
        <v>0</v>
      </c>
      <c r="W309" s="24">
        <f t="shared" si="636"/>
        <v>0</v>
      </c>
      <c r="X309" s="25">
        <f t="shared" si="637"/>
        <v>0</v>
      </c>
      <c r="Y309" s="24">
        <f t="shared" si="638"/>
        <v>0</v>
      </c>
      <c r="Z309" s="25">
        <f t="shared" si="639"/>
        <v>0</v>
      </c>
      <c r="AA309" s="24">
        <f t="shared" si="640"/>
        <v>0</v>
      </c>
      <c r="AB309" s="25">
        <f t="shared" si="641"/>
        <v>0</v>
      </c>
      <c r="AC309" s="24">
        <f t="shared" si="642"/>
        <v>0</v>
      </c>
      <c r="AD309" s="25">
        <f t="shared" si="643"/>
        <v>0</v>
      </c>
    </row>
    <row r="310" spans="2:30" ht="15.75" customHeight="1">
      <c r="B310" s="16">
        <f>Datos!$B$84</f>
        <v>0</v>
      </c>
      <c r="C310" s="16">
        <f>Datos!$G$84</f>
        <v>0</v>
      </c>
      <c r="D310" s="18">
        <f t="shared" si="624"/>
        <v>0</v>
      </c>
      <c r="E310" s="20"/>
      <c r="F310" s="22">
        <f t="shared" ref="F310:G310" si="686">F278</f>
        <v>0</v>
      </c>
      <c r="G310" s="18">
        <f t="shared" si="686"/>
        <v>0</v>
      </c>
      <c r="H310" s="20"/>
      <c r="I310" s="22">
        <f t="shared" ref="I310:J310" si="687">I278</f>
        <v>0</v>
      </c>
      <c r="J310" s="18">
        <f t="shared" si="687"/>
        <v>0</v>
      </c>
      <c r="K310" s="20"/>
      <c r="L310" s="22">
        <f t="shared" ref="L310:M310" si="688">L278</f>
        <v>0</v>
      </c>
      <c r="M310" s="18">
        <f t="shared" si="688"/>
        <v>0</v>
      </c>
      <c r="N310" s="20"/>
      <c r="O310" s="22">
        <f t="shared" si="628"/>
        <v>0</v>
      </c>
      <c r="P310" s="23">
        <f t="shared" si="629"/>
        <v>0</v>
      </c>
      <c r="Q310" s="24">
        <f t="shared" si="630"/>
        <v>0</v>
      </c>
      <c r="R310" s="25">
        <f t="shared" si="631"/>
        <v>0</v>
      </c>
      <c r="S310" s="24">
        <f t="shared" si="632"/>
        <v>0</v>
      </c>
      <c r="T310" s="25">
        <f t="shared" si="633"/>
        <v>0</v>
      </c>
      <c r="U310" s="24">
        <f t="shared" si="634"/>
        <v>0</v>
      </c>
      <c r="V310" s="25">
        <f t="shared" si="635"/>
        <v>0</v>
      </c>
      <c r="W310" s="24">
        <f t="shared" si="636"/>
        <v>0</v>
      </c>
      <c r="X310" s="25">
        <f t="shared" si="637"/>
        <v>0</v>
      </c>
      <c r="Y310" s="24">
        <f t="shared" si="638"/>
        <v>0</v>
      </c>
      <c r="Z310" s="25">
        <f t="shared" si="639"/>
        <v>0</v>
      </c>
      <c r="AA310" s="24">
        <f t="shared" si="640"/>
        <v>0</v>
      </c>
      <c r="AB310" s="25">
        <f t="shared" si="641"/>
        <v>0</v>
      </c>
      <c r="AC310" s="24">
        <f t="shared" si="642"/>
        <v>0</v>
      </c>
      <c r="AD310" s="25">
        <f t="shared" si="643"/>
        <v>0</v>
      </c>
    </row>
    <row r="311" spans="2:30" ht="15.75" customHeight="1">
      <c r="B311" s="16">
        <f>Datos!$B$86</f>
        <v>0</v>
      </c>
      <c r="C311" s="16">
        <f>Datos!$G$86</f>
        <v>0</v>
      </c>
      <c r="D311" s="18">
        <f t="shared" si="624"/>
        <v>0</v>
      </c>
      <c r="E311" s="20"/>
      <c r="F311" s="22">
        <f t="shared" ref="F311:G311" si="689">F279</f>
        <v>0</v>
      </c>
      <c r="G311" s="18">
        <f t="shared" si="689"/>
        <v>0</v>
      </c>
      <c r="H311" s="20"/>
      <c r="I311" s="22">
        <f t="shared" ref="I311:J311" si="690">I279</f>
        <v>0</v>
      </c>
      <c r="J311" s="18">
        <f t="shared" si="690"/>
        <v>0</v>
      </c>
      <c r="K311" s="20"/>
      <c r="L311" s="22">
        <f t="shared" ref="L311:M311" si="691">L279</f>
        <v>0</v>
      </c>
      <c r="M311" s="18">
        <f t="shared" si="691"/>
        <v>0</v>
      </c>
      <c r="N311" s="20"/>
      <c r="O311" s="22">
        <f t="shared" si="628"/>
        <v>0</v>
      </c>
      <c r="P311" s="23">
        <f t="shared" si="629"/>
        <v>0</v>
      </c>
      <c r="Q311" s="24">
        <f t="shared" si="630"/>
        <v>0</v>
      </c>
      <c r="R311" s="25">
        <f t="shared" si="631"/>
        <v>0</v>
      </c>
      <c r="S311" s="24">
        <f t="shared" si="632"/>
        <v>0</v>
      </c>
      <c r="T311" s="25">
        <f t="shared" si="633"/>
        <v>0</v>
      </c>
      <c r="U311" s="24">
        <f t="shared" si="634"/>
        <v>0</v>
      </c>
      <c r="V311" s="25">
        <f t="shared" si="635"/>
        <v>0</v>
      </c>
      <c r="W311" s="24">
        <f t="shared" si="636"/>
        <v>0</v>
      </c>
      <c r="X311" s="25">
        <f t="shared" si="637"/>
        <v>0</v>
      </c>
      <c r="Y311" s="24">
        <f t="shared" si="638"/>
        <v>0</v>
      </c>
      <c r="Z311" s="25">
        <f t="shared" si="639"/>
        <v>0</v>
      </c>
      <c r="AA311" s="24">
        <f t="shared" si="640"/>
        <v>0</v>
      </c>
      <c r="AB311" s="25">
        <f t="shared" si="641"/>
        <v>0</v>
      </c>
      <c r="AC311" s="24">
        <f t="shared" si="642"/>
        <v>0</v>
      </c>
      <c r="AD311" s="25">
        <f t="shared" si="643"/>
        <v>0</v>
      </c>
    </row>
    <row r="312" spans="2:30" ht="15.75" customHeight="1">
      <c r="B312" s="16">
        <f>Datos!$B$88</f>
        <v>0</v>
      </c>
      <c r="C312" s="16">
        <f>Datos!$G$88</f>
        <v>0</v>
      </c>
      <c r="D312" s="18">
        <f t="shared" si="624"/>
        <v>0</v>
      </c>
      <c r="E312" s="20"/>
      <c r="F312" s="22">
        <f t="shared" ref="F312:G312" si="692">F280</f>
        <v>0</v>
      </c>
      <c r="G312" s="18">
        <f t="shared" si="692"/>
        <v>0</v>
      </c>
      <c r="H312" s="20"/>
      <c r="I312" s="22">
        <f t="shared" ref="I312:J312" si="693">I280</f>
        <v>0</v>
      </c>
      <c r="J312" s="18">
        <f t="shared" si="693"/>
        <v>0</v>
      </c>
      <c r="K312" s="20"/>
      <c r="L312" s="22">
        <f t="shared" ref="L312:M312" si="694">L280</f>
        <v>0</v>
      </c>
      <c r="M312" s="18">
        <f t="shared" si="694"/>
        <v>0</v>
      </c>
      <c r="N312" s="20"/>
      <c r="O312" s="22">
        <f t="shared" si="628"/>
        <v>0</v>
      </c>
      <c r="P312" s="23">
        <f t="shared" si="629"/>
        <v>0</v>
      </c>
      <c r="Q312" s="24">
        <f t="shared" si="630"/>
        <v>0</v>
      </c>
      <c r="R312" s="25">
        <f t="shared" si="631"/>
        <v>0</v>
      </c>
      <c r="S312" s="24">
        <f t="shared" si="632"/>
        <v>0</v>
      </c>
      <c r="T312" s="25">
        <f t="shared" si="633"/>
        <v>0</v>
      </c>
      <c r="U312" s="24">
        <f t="shared" si="634"/>
        <v>0</v>
      </c>
      <c r="V312" s="25">
        <f t="shared" si="635"/>
        <v>0</v>
      </c>
      <c r="W312" s="24">
        <f t="shared" si="636"/>
        <v>0</v>
      </c>
      <c r="X312" s="25">
        <f t="shared" si="637"/>
        <v>0</v>
      </c>
      <c r="Y312" s="24">
        <f t="shared" si="638"/>
        <v>0</v>
      </c>
      <c r="Z312" s="25">
        <f t="shared" si="639"/>
        <v>0</v>
      </c>
      <c r="AA312" s="24">
        <f t="shared" si="640"/>
        <v>0</v>
      </c>
      <c r="AB312" s="25">
        <f t="shared" si="641"/>
        <v>0</v>
      </c>
      <c r="AC312" s="24">
        <f t="shared" si="642"/>
        <v>0</v>
      </c>
      <c r="AD312" s="25">
        <f t="shared" si="643"/>
        <v>0</v>
      </c>
    </row>
    <row r="313" spans="2:30" ht="15.75" customHeight="1">
      <c r="B313" s="16">
        <f>Datos!$B$90</f>
        <v>0</v>
      </c>
      <c r="C313" s="16">
        <f>Datos!$G$90</f>
        <v>0</v>
      </c>
      <c r="D313" s="18">
        <f t="shared" si="624"/>
        <v>0</v>
      </c>
      <c r="E313" s="20"/>
      <c r="F313" s="22">
        <f t="shared" ref="F313:G313" si="695">F281</f>
        <v>0</v>
      </c>
      <c r="G313" s="18">
        <f t="shared" si="695"/>
        <v>0</v>
      </c>
      <c r="H313" s="20"/>
      <c r="I313" s="22">
        <f t="shared" ref="I313:J313" si="696">I281</f>
        <v>0</v>
      </c>
      <c r="J313" s="18">
        <f t="shared" si="696"/>
        <v>0</v>
      </c>
      <c r="K313" s="20"/>
      <c r="L313" s="22">
        <f t="shared" ref="L313:M313" si="697">L281</f>
        <v>0</v>
      </c>
      <c r="M313" s="18">
        <f t="shared" si="697"/>
        <v>0</v>
      </c>
      <c r="N313" s="20"/>
      <c r="O313" s="22">
        <f t="shared" si="628"/>
        <v>0</v>
      </c>
      <c r="P313" s="23">
        <f t="shared" si="629"/>
        <v>0</v>
      </c>
      <c r="Q313" s="24">
        <f t="shared" si="630"/>
        <v>0</v>
      </c>
      <c r="R313" s="25">
        <f t="shared" si="631"/>
        <v>0</v>
      </c>
      <c r="S313" s="24">
        <f t="shared" si="632"/>
        <v>0</v>
      </c>
      <c r="T313" s="25">
        <f t="shared" si="633"/>
        <v>0</v>
      </c>
      <c r="U313" s="24">
        <f t="shared" si="634"/>
        <v>0</v>
      </c>
      <c r="V313" s="25">
        <f t="shared" si="635"/>
        <v>0</v>
      </c>
      <c r="W313" s="24">
        <f t="shared" si="636"/>
        <v>0</v>
      </c>
      <c r="X313" s="25">
        <f t="shared" si="637"/>
        <v>0</v>
      </c>
      <c r="Y313" s="24">
        <f t="shared" si="638"/>
        <v>0</v>
      </c>
      <c r="Z313" s="25">
        <f t="shared" si="639"/>
        <v>0</v>
      </c>
      <c r="AA313" s="24">
        <f t="shared" si="640"/>
        <v>0</v>
      </c>
      <c r="AB313" s="25">
        <f t="shared" si="641"/>
        <v>0</v>
      </c>
      <c r="AC313" s="24">
        <f t="shared" si="642"/>
        <v>0</v>
      </c>
      <c r="AD313" s="25">
        <f t="shared" si="643"/>
        <v>0</v>
      </c>
    </row>
    <row r="314" spans="2:30" ht="15.75" customHeight="1">
      <c r="B314" s="16">
        <f>Datos!$B$92</f>
        <v>0</v>
      </c>
      <c r="C314" s="16">
        <f>Datos!$G$92</f>
        <v>0</v>
      </c>
      <c r="D314" s="18">
        <f t="shared" si="624"/>
        <v>0</v>
      </c>
      <c r="E314" s="20"/>
      <c r="F314" s="22">
        <f t="shared" ref="F314:G314" si="698">F282</f>
        <v>0</v>
      </c>
      <c r="G314" s="18">
        <f t="shared" si="698"/>
        <v>0</v>
      </c>
      <c r="H314" s="20"/>
      <c r="I314" s="22">
        <f t="shared" ref="I314:J314" si="699">I282</f>
        <v>0</v>
      </c>
      <c r="J314" s="18">
        <f t="shared" si="699"/>
        <v>0</v>
      </c>
      <c r="K314" s="20"/>
      <c r="L314" s="22">
        <f t="shared" ref="L314:M314" si="700">L282</f>
        <v>0</v>
      </c>
      <c r="M314" s="18">
        <f t="shared" si="700"/>
        <v>0</v>
      </c>
      <c r="N314" s="20"/>
      <c r="O314" s="22">
        <f t="shared" si="628"/>
        <v>0</v>
      </c>
      <c r="P314" s="23">
        <f t="shared" si="629"/>
        <v>0</v>
      </c>
      <c r="Q314" s="24">
        <f t="shared" si="630"/>
        <v>0</v>
      </c>
      <c r="R314" s="25">
        <f t="shared" si="631"/>
        <v>0</v>
      </c>
      <c r="S314" s="24">
        <f t="shared" si="632"/>
        <v>0</v>
      </c>
      <c r="T314" s="25">
        <f t="shared" si="633"/>
        <v>0</v>
      </c>
      <c r="U314" s="24">
        <f t="shared" si="634"/>
        <v>0</v>
      </c>
      <c r="V314" s="25">
        <f t="shared" si="635"/>
        <v>0</v>
      </c>
      <c r="W314" s="24">
        <f t="shared" si="636"/>
        <v>0</v>
      </c>
      <c r="X314" s="25">
        <f t="shared" si="637"/>
        <v>0</v>
      </c>
      <c r="Y314" s="24">
        <f t="shared" si="638"/>
        <v>0</v>
      </c>
      <c r="Z314" s="25">
        <f t="shared" si="639"/>
        <v>0</v>
      </c>
      <c r="AA314" s="24">
        <f t="shared" si="640"/>
        <v>0</v>
      </c>
      <c r="AB314" s="25">
        <f t="shared" si="641"/>
        <v>0</v>
      </c>
      <c r="AC314" s="24">
        <f t="shared" si="642"/>
        <v>0</v>
      </c>
      <c r="AD314" s="25">
        <f t="shared" si="643"/>
        <v>0</v>
      </c>
    </row>
    <row r="315" spans="2:30" ht="15.75" customHeight="1">
      <c r="J315" s="4" t="s">
        <v>39</v>
      </c>
      <c r="K315" s="90">
        <f>(P295*C295+P296*C296+P297*C297+P298*C298+P299*C299+P300*C300+P301*C301+P302*C302+P303*C303+P304*C304+P305*C305+P306*C306+P307*C307+P308*C308+P309*C309+P310*C310+P311*C311+P312*C312+P313*C313+P314*C314)/100</f>
        <v>0</v>
      </c>
      <c r="L315" s="66"/>
      <c r="M315" s="81" t="str">
        <f>IF(K315&gt;8.49,"SOBRESALIENTE",IF(K315&gt;6.99,"NOTABLE",IF(K315&gt;5.99,"BIEN",IF(K315&gt;4.99,"SUFICIENTE","INSUFICIENTE"))))</f>
        <v>INSUFICIENTE</v>
      </c>
      <c r="N315" s="65"/>
      <c r="O315" s="65"/>
      <c r="P315" s="66"/>
      <c r="Q315" s="87" t="s">
        <v>17</v>
      </c>
      <c r="R315" s="66"/>
      <c r="S315" s="87" t="s">
        <v>18</v>
      </c>
      <c r="T315" s="66"/>
      <c r="U315" s="87" t="s">
        <v>19</v>
      </c>
      <c r="V315" s="66"/>
      <c r="W315" s="87" t="s">
        <v>20</v>
      </c>
      <c r="X315" s="66"/>
      <c r="Y315" s="87" t="s">
        <v>21</v>
      </c>
      <c r="Z315" s="66"/>
      <c r="AA315" s="87" t="s">
        <v>22</v>
      </c>
      <c r="AB315" s="66"/>
      <c r="AC315" s="87" t="s">
        <v>23</v>
      </c>
      <c r="AD315" s="66"/>
    </row>
    <row r="316" spans="2:30" ht="15.75" customHeight="1">
      <c r="O316" s="30"/>
      <c r="P316" s="4" t="s">
        <v>43</v>
      </c>
      <c r="Q316" s="88" t="e">
        <f>SUM(R295:R314)/(20-COUNTIF(R295:R314,0))</f>
        <v>#DIV/0!</v>
      </c>
      <c r="R316" s="66"/>
      <c r="S316" s="88" t="e">
        <f>SUM(T295:T314)/(20-COUNTIF(T295:T314,0))</f>
        <v>#DIV/0!</v>
      </c>
      <c r="T316" s="66"/>
      <c r="U316" s="88" t="e">
        <f>SUM(V295:V314)/(20-COUNTIF(V295:V314,0))</f>
        <v>#DIV/0!</v>
      </c>
      <c r="V316" s="66"/>
      <c r="W316" s="88" t="e">
        <f>SUM(X295:X314)/(20-COUNTIF(X295:X314,0))</f>
        <v>#DIV/0!</v>
      </c>
      <c r="X316" s="66"/>
      <c r="Y316" s="88" t="e">
        <f>SUM(Z295:Z314)/(20-COUNTIF(Z295:Z314,0))</f>
        <v>#DIV/0!</v>
      </c>
      <c r="Z316" s="66"/>
      <c r="AA316" s="88" t="e">
        <f>SUM(AB295:AB314)/(20-COUNTIF(AB295:AB314,0))</f>
        <v>#DIV/0!</v>
      </c>
      <c r="AB316" s="66"/>
      <c r="AC316" s="88" t="e">
        <f>SUM(AD295:AD314)/(20-COUNTIF(AD295:AD314,0))</f>
        <v>#DIV/0!</v>
      </c>
      <c r="AD316" s="66"/>
    </row>
    <row r="317" spans="2:30" ht="15.75" customHeight="1">
      <c r="B317" s="8" t="s">
        <v>53</v>
      </c>
    </row>
    <row r="318" spans="2:30" ht="15.75" customHeight="1">
      <c r="B318" s="89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  <c r="AC318" s="52"/>
      <c r="AD318" s="52"/>
    </row>
    <row r="319" spans="2:30" ht="15.75" customHeight="1"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  <c r="AC319" s="52"/>
      <c r="AD319" s="52"/>
    </row>
    <row r="322" spans="2:30" ht="15.75" customHeight="1">
      <c r="B322" s="10">
        <f>Datos!C208</f>
        <v>0</v>
      </c>
      <c r="P322" s="11">
        <f>Portada!$C$27</f>
        <v>0</v>
      </c>
      <c r="T322" s="12">
        <f>Portada!$E$29</f>
        <v>0</v>
      </c>
      <c r="AD322" s="11">
        <f>Portada!$D$21</f>
        <v>0</v>
      </c>
    </row>
    <row r="323" spans="2:30" ht="15.75" customHeight="1">
      <c r="B323" s="83" t="s">
        <v>12</v>
      </c>
      <c r="C323" s="83" t="s">
        <v>13</v>
      </c>
      <c r="D323" s="85" t="s">
        <v>14</v>
      </c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60"/>
      <c r="P323" s="83" t="s">
        <v>15</v>
      </c>
      <c r="Q323" s="85" t="s">
        <v>16</v>
      </c>
      <c r="R323" s="59"/>
      <c r="S323" s="59"/>
      <c r="T323" s="59"/>
      <c r="U323" s="59"/>
      <c r="V323" s="59"/>
      <c r="W323" s="59"/>
      <c r="X323" s="59"/>
      <c r="Y323" s="59"/>
      <c r="Z323" s="59"/>
      <c r="AA323" s="59"/>
      <c r="AB323" s="59"/>
      <c r="AC323" s="59"/>
      <c r="AD323" s="60"/>
    </row>
    <row r="324" spans="2:30" ht="15.75" customHeight="1">
      <c r="B324" s="84"/>
      <c r="C324" s="84"/>
      <c r="D324" s="86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5"/>
      <c r="P324" s="84"/>
      <c r="Q324" s="61"/>
      <c r="R324" s="56"/>
      <c r="S324" s="56"/>
      <c r="T324" s="56"/>
      <c r="U324" s="56"/>
      <c r="V324" s="56"/>
      <c r="W324" s="56"/>
      <c r="X324" s="56"/>
      <c r="Y324" s="56"/>
      <c r="Z324" s="56"/>
      <c r="AA324" s="56"/>
      <c r="AB324" s="56"/>
      <c r="AC324" s="56"/>
      <c r="AD324" s="57"/>
    </row>
    <row r="325" spans="2:30" ht="15.75" customHeight="1">
      <c r="B325" s="84"/>
      <c r="C325" s="84"/>
      <c r="D325" s="61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7"/>
      <c r="P325" s="84"/>
      <c r="Q325" s="87" t="s">
        <v>17</v>
      </c>
      <c r="R325" s="66"/>
      <c r="S325" s="87" t="s">
        <v>18</v>
      </c>
      <c r="T325" s="66"/>
      <c r="U325" s="87" t="s">
        <v>19</v>
      </c>
      <c r="V325" s="66"/>
      <c r="W325" s="87" t="s">
        <v>20</v>
      </c>
      <c r="X325" s="66"/>
      <c r="Y325" s="87" t="s">
        <v>21</v>
      </c>
      <c r="Z325" s="66"/>
      <c r="AA325" s="87" t="s">
        <v>22</v>
      </c>
      <c r="AB325" s="66"/>
      <c r="AC325" s="87" t="s">
        <v>23</v>
      </c>
      <c r="AD325" s="66"/>
    </row>
    <row r="326" spans="2:30" ht="15.75" customHeight="1">
      <c r="B326" s="70"/>
      <c r="C326" s="70"/>
      <c r="D326" s="13" t="s">
        <v>24</v>
      </c>
      <c r="E326" s="13" t="s">
        <v>25</v>
      </c>
      <c r="F326" s="13" t="s">
        <v>13</v>
      </c>
      <c r="G326" s="13" t="s">
        <v>24</v>
      </c>
      <c r="H326" s="13" t="s">
        <v>25</v>
      </c>
      <c r="I326" s="13" t="s">
        <v>13</v>
      </c>
      <c r="J326" s="13" t="s">
        <v>24</v>
      </c>
      <c r="K326" s="13" t="s">
        <v>25</v>
      </c>
      <c r="L326" s="13" t="s">
        <v>13</v>
      </c>
      <c r="M326" s="13" t="s">
        <v>24</v>
      </c>
      <c r="N326" s="13" t="s">
        <v>25</v>
      </c>
      <c r="O326" s="13" t="s">
        <v>13</v>
      </c>
      <c r="P326" s="70"/>
      <c r="Q326" s="14" t="s">
        <v>26</v>
      </c>
      <c r="R326" s="14" t="s">
        <v>27</v>
      </c>
      <c r="S326" s="14" t="s">
        <v>26</v>
      </c>
      <c r="T326" s="14" t="s">
        <v>27</v>
      </c>
      <c r="U326" s="14" t="s">
        <v>26</v>
      </c>
      <c r="V326" s="14" t="s">
        <v>27</v>
      </c>
      <c r="W326" s="14" t="s">
        <v>26</v>
      </c>
      <c r="X326" s="14" t="s">
        <v>27</v>
      </c>
      <c r="Y326" s="14" t="s">
        <v>26</v>
      </c>
      <c r="Z326" s="14" t="s">
        <v>27</v>
      </c>
      <c r="AA326" s="14" t="s">
        <v>26</v>
      </c>
      <c r="AB326" s="14" t="s">
        <v>27</v>
      </c>
      <c r="AC326" s="14" t="s">
        <v>26</v>
      </c>
      <c r="AD326" s="14" t="s">
        <v>27</v>
      </c>
    </row>
    <row r="327" spans="2:30" ht="15.75" customHeight="1">
      <c r="B327" s="15">
        <f>Datos!$B$54</f>
        <v>0</v>
      </c>
      <c r="C327" s="16">
        <f>Datos!$G$54</f>
        <v>0</v>
      </c>
      <c r="D327" s="18">
        <f t="shared" ref="D327:D346" si="701">D295</f>
        <v>0</v>
      </c>
      <c r="E327" s="20"/>
      <c r="F327" s="22">
        <f t="shared" ref="F327:G327" si="702">F295</f>
        <v>0</v>
      </c>
      <c r="G327" s="18">
        <f t="shared" si="702"/>
        <v>0</v>
      </c>
      <c r="H327" s="20"/>
      <c r="I327" s="22">
        <f t="shared" ref="I327:J327" si="703">I295</f>
        <v>0</v>
      </c>
      <c r="J327" s="18">
        <f t="shared" si="703"/>
        <v>0</v>
      </c>
      <c r="K327" s="20"/>
      <c r="L327" s="22">
        <f t="shared" ref="L327:M327" si="704">L295</f>
        <v>0</v>
      </c>
      <c r="M327" s="18">
        <f t="shared" si="704"/>
        <v>0</v>
      </c>
      <c r="N327" s="20"/>
      <c r="O327" s="22">
        <f t="shared" ref="O327:O346" si="705">O295</f>
        <v>0</v>
      </c>
      <c r="P327" s="23">
        <f t="shared" ref="P327:P346" si="706">(E327*F327+H327*I327+K327*L327+N327*O327)/100</f>
        <v>0</v>
      </c>
      <c r="Q327" s="24">
        <f t="shared" ref="Q327:Q346" si="707">Q295</f>
        <v>0</v>
      </c>
      <c r="R327" s="25">
        <f t="shared" ref="R327:R346" si="708">IF(Q327="S",$P327,0)</f>
        <v>0</v>
      </c>
      <c r="S327" s="24">
        <f t="shared" ref="S327:S346" si="709">S295</f>
        <v>0</v>
      </c>
      <c r="T327" s="25">
        <f t="shared" ref="T327:T346" si="710">IF(S327="S",$P327,0)</f>
        <v>0</v>
      </c>
      <c r="U327" s="24">
        <f t="shared" ref="U327:U346" si="711">U295</f>
        <v>0</v>
      </c>
      <c r="V327" s="25">
        <f t="shared" ref="V327:V346" si="712">IF(U327="S",$P327,0)</f>
        <v>0</v>
      </c>
      <c r="W327" s="24">
        <f t="shared" ref="W327:W346" si="713">W295</f>
        <v>0</v>
      </c>
      <c r="X327" s="25">
        <f t="shared" ref="X327:X346" si="714">IF(W327="S",$P327,0)</f>
        <v>0</v>
      </c>
      <c r="Y327" s="24">
        <f t="shared" ref="Y327:Y346" si="715">Y295</f>
        <v>0</v>
      </c>
      <c r="Z327" s="25">
        <f t="shared" ref="Z327:Z346" si="716">IF(Y327="S",$P327,0)</f>
        <v>0</v>
      </c>
      <c r="AA327" s="24">
        <f t="shared" ref="AA327:AA346" si="717">AA295</f>
        <v>0</v>
      </c>
      <c r="AB327" s="25">
        <f t="shared" ref="AB327:AB346" si="718">IF(AA327="S",$P327,0)</f>
        <v>0</v>
      </c>
      <c r="AC327" s="24">
        <f t="shared" ref="AC327:AC346" si="719">AC295</f>
        <v>0</v>
      </c>
      <c r="AD327" s="25">
        <f t="shared" ref="AD327:AD346" si="720">IF(AC327="S",$P327,0)</f>
        <v>0</v>
      </c>
    </row>
    <row r="328" spans="2:30" ht="15.75" customHeight="1">
      <c r="B328" s="15">
        <f>Datos!$B$56</f>
        <v>0</v>
      </c>
      <c r="C328" s="16">
        <f>Datos!$G$56</f>
        <v>0</v>
      </c>
      <c r="D328" s="18">
        <f t="shared" si="701"/>
        <v>0</v>
      </c>
      <c r="E328" s="20"/>
      <c r="F328" s="22">
        <f t="shared" ref="F328:G328" si="721">F296</f>
        <v>0</v>
      </c>
      <c r="G328" s="18">
        <f t="shared" si="721"/>
        <v>0</v>
      </c>
      <c r="H328" s="20"/>
      <c r="I328" s="22">
        <f t="shared" ref="I328:J328" si="722">I296</f>
        <v>0</v>
      </c>
      <c r="J328" s="18">
        <f t="shared" si="722"/>
        <v>0</v>
      </c>
      <c r="K328" s="20"/>
      <c r="L328" s="22">
        <f t="shared" ref="L328:M328" si="723">L296</f>
        <v>0</v>
      </c>
      <c r="M328" s="18">
        <f t="shared" si="723"/>
        <v>0</v>
      </c>
      <c r="N328" s="20"/>
      <c r="O328" s="22">
        <f t="shared" si="705"/>
        <v>0</v>
      </c>
      <c r="P328" s="23">
        <f t="shared" si="706"/>
        <v>0</v>
      </c>
      <c r="Q328" s="24">
        <f t="shared" si="707"/>
        <v>0</v>
      </c>
      <c r="R328" s="25">
        <f t="shared" si="708"/>
        <v>0</v>
      </c>
      <c r="S328" s="24">
        <f t="shared" si="709"/>
        <v>0</v>
      </c>
      <c r="T328" s="25">
        <f t="shared" si="710"/>
        <v>0</v>
      </c>
      <c r="U328" s="24">
        <f t="shared" si="711"/>
        <v>0</v>
      </c>
      <c r="V328" s="25">
        <f t="shared" si="712"/>
        <v>0</v>
      </c>
      <c r="W328" s="24">
        <f t="shared" si="713"/>
        <v>0</v>
      </c>
      <c r="X328" s="25">
        <f t="shared" si="714"/>
        <v>0</v>
      </c>
      <c r="Y328" s="24">
        <f t="shared" si="715"/>
        <v>0</v>
      </c>
      <c r="Z328" s="25">
        <f t="shared" si="716"/>
        <v>0</v>
      </c>
      <c r="AA328" s="24">
        <f t="shared" si="717"/>
        <v>0</v>
      </c>
      <c r="AB328" s="25">
        <f t="shared" si="718"/>
        <v>0</v>
      </c>
      <c r="AC328" s="24">
        <f t="shared" si="719"/>
        <v>0</v>
      </c>
      <c r="AD328" s="25">
        <f t="shared" si="720"/>
        <v>0</v>
      </c>
    </row>
    <row r="329" spans="2:30" ht="15.75" customHeight="1">
      <c r="B329" s="15">
        <f>Datos!$B$58</f>
        <v>0</v>
      </c>
      <c r="C329" s="16">
        <f>Datos!$G$58</f>
        <v>0</v>
      </c>
      <c r="D329" s="18">
        <f t="shared" si="701"/>
        <v>0</v>
      </c>
      <c r="E329" s="20"/>
      <c r="F329" s="22">
        <f t="shared" ref="F329:G329" si="724">F297</f>
        <v>0</v>
      </c>
      <c r="G329" s="18">
        <f t="shared" si="724"/>
        <v>0</v>
      </c>
      <c r="H329" s="20"/>
      <c r="I329" s="22">
        <f t="shared" ref="I329:J329" si="725">I297</f>
        <v>0</v>
      </c>
      <c r="J329" s="18">
        <f t="shared" si="725"/>
        <v>0</v>
      </c>
      <c r="K329" s="20"/>
      <c r="L329" s="22">
        <f t="shared" ref="L329:M329" si="726">L297</f>
        <v>0</v>
      </c>
      <c r="M329" s="18">
        <f t="shared" si="726"/>
        <v>0</v>
      </c>
      <c r="N329" s="20"/>
      <c r="O329" s="22">
        <f t="shared" si="705"/>
        <v>0</v>
      </c>
      <c r="P329" s="23">
        <f t="shared" si="706"/>
        <v>0</v>
      </c>
      <c r="Q329" s="24">
        <f t="shared" si="707"/>
        <v>0</v>
      </c>
      <c r="R329" s="25">
        <f t="shared" si="708"/>
        <v>0</v>
      </c>
      <c r="S329" s="24">
        <f t="shared" si="709"/>
        <v>0</v>
      </c>
      <c r="T329" s="25">
        <f t="shared" si="710"/>
        <v>0</v>
      </c>
      <c r="U329" s="24">
        <f t="shared" si="711"/>
        <v>0</v>
      </c>
      <c r="V329" s="25">
        <f t="shared" si="712"/>
        <v>0</v>
      </c>
      <c r="W329" s="24">
        <f t="shared" si="713"/>
        <v>0</v>
      </c>
      <c r="X329" s="25">
        <f t="shared" si="714"/>
        <v>0</v>
      </c>
      <c r="Y329" s="24">
        <f t="shared" si="715"/>
        <v>0</v>
      </c>
      <c r="Z329" s="25">
        <f t="shared" si="716"/>
        <v>0</v>
      </c>
      <c r="AA329" s="24">
        <f t="shared" si="717"/>
        <v>0</v>
      </c>
      <c r="AB329" s="25">
        <f t="shared" si="718"/>
        <v>0</v>
      </c>
      <c r="AC329" s="24">
        <f t="shared" si="719"/>
        <v>0</v>
      </c>
      <c r="AD329" s="25">
        <f t="shared" si="720"/>
        <v>0</v>
      </c>
    </row>
    <row r="330" spans="2:30" ht="15.75" customHeight="1">
      <c r="B330" s="16">
        <f>Datos!$B$60</f>
        <v>0</v>
      </c>
      <c r="C330" s="16">
        <f>Datos!$G$60</f>
        <v>0</v>
      </c>
      <c r="D330" s="18">
        <f t="shared" si="701"/>
        <v>0</v>
      </c>
      <c r="E330" s="20"/>
      <c r="F330" s="22">
        <f t="shared" ref="F330:G330" si="727">F298</f>
        <v>0</v>
      </c>
      <c r="G330" s="18">
        <f t="shared" si="727"/>
        <v>0</v>
      </c>
      <c r="H330" s="20"/>
      <c r="I330" s="22">
        <f t="shared" ref="I330:J330" si="728">I298</f>
        <v>0</v>
      </c>
      <c r="J330" s="18">
        <f t="shared" si="728"/>
        <v>0</v>
      </c>
      <c r="K330" s="20"/>
      <c r="L330" s="22">
        <f t="shared" ref="L330:M330" si="729">L298</f>
        <v>0</v>
      </c>
      <c r="M330" s="18">
        <f t="shared" si="729"/>
        <v>0</v>
      </c>
      <c r="N330" s="20"/>
      <c r="O330" s="22">
        <f t="shared" si="705"/>
        <v>0</v>
      </c>
      <c r="P330" s="23">
        <f t="shared" si="706"/>
        <v>0</v>
      </c>
      <c r="Q330" s="24">
        <f t="shared" si="707"/>
        <v>0</v>
      </c>
      <c r="R330" s="25">
        <f t="shared" si="708"/>
        <v>0</v>
      </c>
      <c r="S330" s="24">
        <f t="shared" si="709"/>
        <v>0</v>
      </c>
      <c r="T330" s="25">
        <f t="shared" si="710"/>
        <v>0</v>
      </c>
      <c r="U330" s="24">
        <f t="shared" si="711"/>
        <v>0</v>
      </c>
      <c r="V330" s="25">
        <f t="shared" si="712"/>
        <v>0</v>
      </c>
      <c r="W330" s="24">
        <f t="shared" si="713"/>
        <v>0</v>
      </c>
      <c r="X330" s="25">
        <f t="shared" si="714"/>
        <v>0</v>
      </c>
      <c r="Y330" s="24">
        <f t="shared" si="715"/>
        <v>0</v>
      </c>
      <c r="Z330" s="25">
        <f t="shared" si="716"/>
        <v>0</v>
      </c>
      <c r="AA330" s="24">
        <f t="shared" si="717"/>
        <v>0</v>
      </c>
      <c r="AB330" s="25">
        <f t="shared" si="718"/>
        <v>0</v>
      </c>
      <c r="AC330" s="24">
        <f t="shared" si="719"/>
        <v>0</v>
      </c>
      <c r="AD330" s="25">
        <f t="shared" si="720"/>
        <v>0</v>
      </c>
    </row>
    <row r="331" spans="2:30" ht="15.75" customHeight="1">
      <c r="B331" s="16">
        <f>Datos!$B$62</f>
        <v>0</v>
      </c>
      <c r="C331" s="16">
        <f>Datos!$G$62</f>
        <v>0</v>
      </c>
      <c r="D331" s="18">
        <f t="shared" si="701"/>
        <v>0</v>
      </c>
      <c r="E331" s="20"/>
      <c r="F331" s="22">
        <f t="shared" ref="F331:G331" si="730">F299</f>
        <v>0</v>
      </c>
      <c r="G331" s="18">
        <f t="shared" si="730"/>
        <v>0</v>
      </c>
      <c r="H331" s="20"/>
      <c r="I331" s="22">
        <f t="shared" ref="I331:J331" si="731">I299</f>
        <v>0</v>
      </c>
      <c r="J331" s="18">
        <f t="shared" si="731"/>
        <v>0</v>
      </c>
      <c r="K331" s="20"/>
      <c r="L331" s="22">
        <f t="shared" ref="L331:M331" si="732">L299</f>
        <v>0</v>
      </c>
      <c r="M331" s="18">
        <f t="shared" si="732"/>
        <v>0</v>
      </c>
      <c r="N331" s="20"/>
      <c r="O331" s="22">
        <f t="shared" si="705"/>
        <v>0</v>
      </c>
      <c r="P331" s="23">
        <f t="shared" si="706"/>
        <v>0</v>
      </c>
      <c r="Q331" s="24">
        <f t="shared" si="707"/>
        <v>0</v>
      </c>
      <c r="R331" s="25">
        <f t="shared" si="708"/>
        <v>0</v>
      </c>
      <c r="S331" s="24">
        <f t="shared" si="709"/>
        <v>0</v>
      </c>
      <c r="T331" s="25">
        <f t="shared" si="710"/>
        <v>0</v>
      </c>
      <c r="U331" s="24">
        <f t="shared" si="711"/>
        <v>0</v>
      </c>
      <c r="V331" s="25">
        <f t="shared" si="712"/>
        <v>0</v>
      </c>
      <c r="W331" s="24">
        <f t="shared" si="713"/>
        <v>0</v>
      </c>
      <c r="X331" s="25">
        <f t="shared" si="714"/>
        <v>0</v>
      </c>
      <c r="Y331" s="24">
        <f t="shared" si="715"/>
        <v>0</v>
      </c>
      <c r="Z331" s="25">
        <f t="shared" si="716"/>
        <v>0</v>
      </c>
      <c r="AA331" s="24">
        <f t="shared" si="717"/>
        <v>0</v>
      </c>
      <c r="AB331" s="25">
        <f t="shared" si="718"/>
        <v>0</v>
      </c>
      <c r="AC331" s="24">
        <f t="shared" si="719"/>
        <v>0</v>
      </c>
      <c r="AD331" s="25">
        <f t="shared" si="720"/>
        <v>0</v>
      </c>
    </row>
    <row r="332" spans="2:30" ht="15.75" customHeight="1">
      <c r="B332" s="16">
        <f>Datos!$B$64</f>
        <v>0</v>
      </c>
      <c r="C332" s="16">
        <f>Datos!$G$64</f>
        <v>0</v>
      </c>
      <c r="D332" s="18">
        <f t="shared" si="701"/>
        <v>0</v>
      </c>
      <c r="E332" s="20"/>
      <c r="F332" s="22">
        <f t="shared" ref="F332:G332" si="733">F300</f>
        <v>0</v>
      </c>
      <c r="G332" s="18">
        <f t="shared" si="733"/>
        <v>0</v>
      </c>
      <c r="H332" s="20"/>
      <c r="I332" s="22">
        <f t="shared" ref="I332:J332" si="734">I300</f>
        <v>0</v>
      </c>
      <c r="J332" s="18">
        <f t="shared" si="734"/>
        <v>0</v>
      </c>
      <c r="K332" s="20"/>
      <c r="L332" s="22">
        <f t="shared" ref="L332:M332" si="735">L300</f>
        <v>0</v>
      </c>
      <c r="M332" s="18">
        <f t="shared" si="735"/>
        <v>0</v>
      </c>
      <c r="N332" s="20"/>
      <c r="O332" s="22">
        <f t="shared" si="705"/>
        <v>0</v>
      </c>
      <c r="P332" s="23">
        <f t="shared" si="706"/>
        <v>0</v>
      </c>
      <c r="Q332" s="24">
        <f t="shared" si="707"/>
        <v>0</v>
      </c>
      <c r="R332" s="25">
        <f t="shared" si="708"/>
        <v>0</v>
      </c>
      <c r="S332" s="24">
        <f t="shared" si="709"/>
        <v>0</v>
      </c>
      <c r="T332" s="25">
        <f t="shared" si="710"/>
        <v>0</v>
      </c>
      <c r="U332" s="24">
        <f t="shared" si="711"/>
        <v>0</v>
      </c>
      <c r="V332" s="25">
        <f t="shared" si="712"/>
        <v>0</v>
      </c>
      <c r="W332" s="24">
        <f t="shared" si="713"/>
        <v>0</v>
      </c>
      <c r="X332" s="25">
        <f t="shared" si="714"/>
        <v>0</v>
      </c>
      <c r="Y332" s="24">
        <f t="shared" si="715"/>
        <v>0</v>
      </c>
      <c r="Z332" s="25">
        <f t="shared" si="716"/>
        <v>0</v>
      </c>
      <c r="AA332" s="24">
        <f t="shared" si="717"/>
        <v>0</v>
      </c>
      <c r="AB332" s="25">
        <f t="shared" si="718"/>
        <v>0</v>
      </c>
      <c r="AC332" s="24">
        <f t="shared" si="719"/>
        <v>0</v>
      </c>
      <c r="AD332" s="25">
        <f t="shared" si="720"/>
        <v>0</v>
      </c>
    </row>
    <row r="333" spans="2:30" ht="15.75" customHeight="1">
      <c r="B333" s="16">
        <f>Datos!$B$66</f>
        <v>0</v>
      </c>
      <c r="C333" s="16">
        <f>Datos!$G$66</f>
        <v>0</v>
      </c>
      <c r="D333" s="18">
        <f t="shared" si="701"/>
        <v>0</v>
      </c>
      <c r="E333" s="20"/>
      <c r="F333" s="22">
        <f t="shared" ref="F333:G333" si="736">F301</f>
        <v>0</v>
      </c>
      <c r="G333" s="18">
        <f t="shared" si="736"/>
        <v>0</v>
      </c>
      <c r="H333" s="20"/>
      <c r="I333" s="22">
        <f t="shared" ref="I333:J333" si="737">I301</f>
        <v>0</v>
      </c>
      <c r="J333" s="18">
        <f t="shared" si="737"/>
        <v>0</v>
      </c>
      <c r="K333" s="20"/>
      <c r="L333" s="22">
        <f t="shared" ref="L333:M333" si="738">L301</f>
        <v>0</v>
      </c>
      <c r="M333" s="18">
        <f t="shared" si="738"/>
        <v>0</v>
      </c>
      <c r="N333" s="20"/>
      <c r="O333" s="22">
        <f t="shared" si="705"/>
        <v>0</v>
      </c>
      <c r="P333" s="23">
        <f t="shared" si="706"/>
        <v>0</v>
      </c>
      <c r="Q333" s="24">
        <f t="shared" si="707"/>
        <v>0</v>
      </c>
      <c r="R333" s="25">
        <f t="shared" si="708"/>
        <v>0</v>
      </c>
      <c r="S333" s="24">
        <f t="shared" si="709"/>
        <v>0</v>
      </c>
      <c r="T333" s="25">
        <f t="shared" si="710"/>
        <v>0</v>
      </c>
      <c r="U333" s="24">
        <f t="shared" si="711"/>
        <v>0</v>
      </c>
      <c r="V333" s="25">
        <f t="shared" si="712"/>
        <v>0</v>
      </c>
      <c r="W333" s="24">
        <f t="shared" si="713"/>
        <v>0</v>
      </c>
      <c r="X333" s="25">
        <f t="shared" si="714"/>
        <v>0</v>
      </c>
      <c r="Y333" s="24">
        <f t="shared" si="715"/>
        <v>0</v>
      </c>
      <c r="Z333" s="25">
        <f t="shared" si="716"/>
        <v>0</v>
      </c>
      <c r="AA333" s="24">
        <f t="shared" si="717"/>
        <v>0</v>
      </c>
      <c r="AB333" s="25">
        <f t="shared" si="718"/>
        <v>0</v>
      </c>
      <c r="AC333" s="24">
        <f t="shared" si="719"/>
        <v>0</v>
      </c>
      <c r="AD333" s="25">
        <f t="shared" si="720"/>
        <v>0</v>
      </c>
    </row>
    <row r="334" spans="2:30" ht="15.75" customHeight="1">
      <c r="B334" s="16">
        <f>Datos!$B$68</f>
        <v>0</v>
      </c>
      <c r="C334" s="16">
        <f>Datos!$G$68</f>
        <v>0</v>
      </c>
      <c r="D334" s="18">
        <f t="shared" si="701"/>
        <v>0</v>
      </c>
      <c r="E334" s="20"/>
      <c r="F334" s="22">
        <f t="shared" ref="F334:G334" si="739">F302</f>
        <v>0</v>
      </c>
      <c r="G334" s="18">
        <f t="shared" si="739"/>
        <v>0</v>
      </c>
      <c r="H334" s="20"/>
      <c r="I334" s="22">
        <f t="shared" ref="I334:J334" si="740">I302</f>
        <v>0</v>
      </c>
      <c r="J334" s="18">
        <f t="shared" si="740"/>
        <v>0</v>
      </c>
      <c r="K334" s="20"/>
      <c r="L334" s="22">
        <f t="shared" ref="L334:M334" si="741">L302</f>
        <v>0</v>
      </c>
      <c r="M334" s="18">
        <f t="shared" si="741"/>
        <v>0</v>
      </c>
      <c r="N334" s="20"/>
      <c r="O334" s="22">
        <f t="shared" si="705"/>
        <v>0</v>
      </c>
      <c r="P334" s="23">
        <f t="shared" si="706"/>
        <v>0</v>
      </c>
      <c r="Q334" s="24">
        <f t="shared" si="707"/>
        <v>0</v>
      </c>
      <c r="R334" s="25">
        <f t="shared" si="708"/>
        <v>0</v>
      </c>
      <c r="S334" s="24">
        <f t="shared" si="709"/>
        <v>0</v>
      </c>
      <c r="T334" s="25">
        <f t="shared" si="710"/>
        <v>0</v>
      </c>
      <c r="U334" s="24">
        <f t="shared" si="711"/>
        <v>0</v>
      </c>
      <c r="V334" s="25">
        <f t="shared" si="712"/>
        <v>0</v>
      </c>
      <c r="W334" s="24">
        <f t="shared" si="713"/>
        <v>0</v>
      </c>
      <c r="X334" s="25">
        <f t="shared" si="714"/>
        <v>0</v>
      </c>
      <c r="Y334" s="24">
        <f t="shared" si="715"/>
        <v>0</v>
      </c>
      <c r="Z334" s="25">
        <f t="shared" si="716"/>
        <v>0</v>
      </c>
      <c r="AA334" s="24">
        <f t="shared" si="717"/>
        <v>0</v>
      </c>
      <c r="AB334" s="25">
        <f t="shared" si="718"/>
        <v>0</v>
      </c>
      <c r="AC334" s="24">
        <f t="shared" si="719"/>
        <v>0</v>
      </c>
      <c r="AD334" s="25">
        <f t="shared" si="720"/>
        <v>0</v>
      </c>
    </row>
    <row r="335" spans="2:30" ht="15.75" customHeight="1">
      <c r="B335" s="16">
        <f>Datos!$B$70</f>
        <v>0</v>
      </c>
      <c r="C335" s="16">
        <f>Datos!$G$70</f>
        <v>0</v>
      </c>
      <c r="D335" s="18">
        <f t="shared" si="701"/>
        <v>0</v>
      </c>
      <c r="E335" s="20"/>
      <c r="F335" s="22">
        <f t="shared" ref="F335:G335" si="742">F303</f>
        <v>0</v>
      </c>
      <c r="G335" s="18">
        <f t="shared" si="742"/>
        <v>0</v>
      </c>
      <c r="H335" s="20"/>
      <c r="I335" s="22">
        <f t="shared" ref="I335:J335" si="743">I303</f>
        <v>0</v>
      </c>
      <c r="J335" s="18">
        <f t="shared" si="743"/>
        <v>0</v>
      </c>
      <c r="K335" s="20"/>
      <c r="L335" s="22">
        <f t="shared" ref="L335:M335" si="744">L303</f>
        <v>0</v>
      </c>
      <c r="M335" s="18">
        <f t="shared" si="744"/>
        <v>0</v>
      </c>
      <c r="N335" s="20"/>
      <c r="O335" s="22">
        <f t="shared" si="705"/>
        <v>0</v>
      </c>
      <c r="P335" s="23">
        <f t="shared" si="706"/>
        <v>0</v>
      </c>
      <c r="Q335" s="24">
        <f t="shared" si="707"/>
        <v>0</v>
      </c>
      <c r="R335" s="25">
        <f t="shared" si="708"/>
        <v>0</v>
      </c>
      <c r="S335" s="24">
        <f t="shared" si="709"/>
        <v>0</v>
      </c>
      <c r="T335" s="25">
        <f t="shared" si="710"/>
        <v>0</v>
      </c>
      <c r="U335" s="24">
        <f t="shared" si="711"/>
        <v>0</v>
      </c>
      <c r="V335" s="25">
        <f t="shared" si="712"/>
        <v>0</v>
      </c>
      <c r="W335" s="24">
        <f t="shared" si="713"/>
        <v>0</v>
      </c>
      <c r="X335" s="25">
        <f t="shared" si="714"/>
        <v>0</v>
      </c>
      <c r="Y335" s="24">
        <f t="shared" si="715"/>
        <v>0</v>
      </c>
      <c r="Z335" s="25">
        <f t="shared" si="716"/>
        <v>0</v>
      </c>
      <c r="AA335" s="24">
        <f t="shared" si="717"/>
        <v>0</v>
      </c>
      <c r="AB335" s="25">
        <f t="shared" si="718"/>
        <v>0</v>
      </c>
      <c r="AC335" s="24">
        <f t="shared" si="719"/>
        <v>0</v>
      </c>
      <c r="AD335" s="25">
        <f t="shared" si="720"/>
        <v>0</v>
      </c>
    </row>
    <row r="336" spans="2:30" ht="15.75" customHeight="1">
      <c r="B336" s="16">
        <f>Datos!$B$72</f>
        <v>0</v>
      </c>
      <c r="C336" s="16">
        <f>Datos!$G$72</f>
        <v>0</v>
      </c>
      <c r="D336" s="18">
        <f t="shared" si="701"/>
        <v>0</v>
      </c>
      <c r="E336" s="20"/>
      <c r="F336" s="22">
        <f t="shared" ref="F336:G336" si="745">F304</f>
        <v>0</v>
      </c>
      <c r="G336" s="18">
        <f t="shared" si="745"/>
        <v>0</v>
      </c>
      <c r="H336" s="20"/>
      <c r="I336" s="22">
        <f t="shared" ref="I336:J336" si="746">I304</f>
        <v>0</v>
      </c>
      <c r="J336" s="18">
        <f t="shared" si="746"/>
        <v>0</v>
      </c>
      <c r="K336" s="20"/>
      <c r="L336" s="22">
        <f t="shared" ref="L336:M336" si="747">L304</f>
        <v>0</v>
      </c>
      <c r="M336" s="18">
        <f t="shared" si="747"/>
        <v>0</v>
      </c>
      <c r="N336" s="20"/>
      <c r="O336" s="22">
        <f t="shared" si="705"/>
        <v>0</v>
      </c>
      <c r="P336" s="23">
        <f t="shared" si="706"/>
        <v>0</v>
      </c>
      <c r="Q336" s="24">
        <f t="shared" si="707"/>
        <v>0</v>
      </c>
      <c r="R336" s="25">
        <f t="shared" si="708"/>
        <v>0</v>
      </c>
      <c r="S336" s="24">
        <f t="shared" si="709"/>
        <v>0</v>
      </c>
      <c r="T336" s="25">
        <f t="shared" si="710"/>
        <v>0</v>
      </c>
      <c r="U336" s="24">
        <f t="shared" si="711"/>
        <v>0</v>
      </c>
      <c r="V336" s="25">
        <f t="shared" si="712"/>
        <v>0</v>
      </c>
      <c r="W336" s="24">
        <f t="shared" si="713"/>
        <v>0</v>
      </c>
      <c r="X336" s="25">
        <f t="shared" si="714"/>
        <v>0</v>
      </c>
      <c r="Y336" s="24">
        <f t="shared" si="715"/>
        <v>0</v>
      </c>
      <c r="Z336" s="25">
        <f t="shared" si="716"/>
        <v>0</v>
      </c>
      <c r="AA336" s="24">
        <f t="shared" si="717"/>
        <v>0</v>
      </c>
      <c r="AB336" s="25">
        <f t="shared" si="718"/>
        <v>0</v>
      </c>
      <c r="AC336" s="24">
        <f t="shared" si="719"/>
        <v>0</v>
      </c>
      <c r="AD336" s="25">
        <f t="shared" si="720"/>
        <v>0</v>
      </c>
    </row>
    <row r="337" spans="2:30" ht="15.75" customHeight="1">
      <c r="B337" s="16">
        <f>Datos!$B$74</f>
        <v>0</v>
      </c>
      <c r="C337" s="16">
        <f>Datos!$G$74</f>
        <v>0</v>
      </c>
      <c r="D337" s="18">
        <f t="shared" si="701"/>
        <v>0</v>
      </c>
      <c r="E337" s="20"/>
      <c r="F337" s="22">
        <f t="shared" ref="F337:G337" si="748">F305</f>
        <v>0</v>
      </c>
      <c r="G337" s="18">
        <f t="shared" si="748"/>
        <v>0</v>
      </c>
      <c r="H337" s="20"/>
      <c r="I337" s="22">
        <f t="shared" ref="I337:J337" si="749">I305</f>
        <v>0</v>
      </c>
      <c r="J337" s="18">
        <f t="shared" si="749"/>
        <v>0</v>
      </c>
      <c r="K337" s="20"/>
      <c r="L337" s="22">
        <f t="shared" ref="L337:M337" si="750">L305</f>
        <v>0</v>
      </c>
      <c r="M337" s="18">
        <f t="shared" si="750"/>
        <v>0</v>
      </c>
      <c r="N337" s="20"/>
      <c r="O337" s="22">
        <f t="shared" si="705"/>
        <v>0</v>
      </c>
      <c r="P337" s="23">
        <f t="shared" si="706"/>
        <v>0</v>
      </c>
      <c r="Q337" s="24">
        <f t="shared" si="707"/>
        <v>0</v>
      </c>
      <c r="R337" s="25">
        <f t="shared" si="708"/>
        <v>0</v>
      </c>
      <c r="S337" s="24">
        <f t="shared" si="709"/>
        <v>0</v>
      </c>
      <c r="T337" s="25">
        <f t="shared" si="710"/>
        <v>0</v>
      </c>
      <c r="U337" s="24">
        <f t="shared" si="711"/>
        <v>0</v>
      </c>
      <c r="V337" s="25">
        <f t="shared" si="712"/>
        <v>0</v>
      </c>
      <c r="W337" s="24">
        <f t="shared" si="713"/>
        <v>0</v>
      </c>
      <c r="X337" s="25">
        <f t="shared" si="714"/>
        <v>0</v>
      </c>
      <c r="Y337" s="24">
        <f t="shared" si="715"/>
        <v>0</v>
      </c>
      <c r="Z337" s="25">
        <f t="shared" si="716"/>
        <v>0</v>
      </c>
      <c r="AA337" s="24">
        <f t="shared" si="717"/>
        <v>0</v>
      </c>
      <c r="AB337" s="25">
        <f t="shared" si="718"/>
        <v>0</v>
      </c>
      <c r="AC337" s="24">
        <f t="shared" si="719"/>
        <v>0</v>
      </c>
      <c r="AD337" s="25">
        <f t="shared" si="720"/>
        <v>0</v>
      </c>
    </row>
    <row r="338" spans="2:30" ht="15.75" customHeight="1">
      <c r="B338" s="16">
        <f>Datos!$B$76</f>
        <v>0</v>
      </c>
      <c r="C338" s="16">
        <f>Datos!$G$76</f>
        <v>0</v>
      </c>
      <c r="D338" s="18">
        <f t="shared" si="701"/>
        <v>0</v>
      </c>
      <c r="E338" s="20"/>
      <c r="F338" s="22">
        <f t="shared" ref="F338:G338" si="751">F306</f>
        <v>0</v>
      </c>
      <c r="G338" s="18">
        <f t="shared" si="751"/>
        <v>0</v>
      </c>
      <c r="H338" s="20"/>
      <c r="I338" s="22">
        <f t="shared" ref="I338:J338" si="752">I306</f>
        <v>0</v>
      </c>
      <c r="J338" s="18">
        <f t="shared" si="752"/>
        <v>0</v>
      </c>
      <c r="K338" s="20"/>
      <c r="L338" s="22">
        <f t="shared" ref="L338:M338" si="753">L306</f>
        <v>0</v>
      </c>
      <c r="M338" s="18">
        <f t="shared" si="753"/>
        <v>0</v>
      </c>
      <c r="N338" s="20"/>
      <c r="O338" s="22">
        <f t="shared" si="705"/>
        <v>0</v>
      </c>
      <c r="P338" s="23">
        <f t="shared" si="706"/>
        <v>0</v>
      </c>
      <c r="Q338" s="24">
        <f t="shared" si="707"/>
        <v>0</v>
      </c>
      <c r="R338" s="25">
        <f t="shared" si="708"/>
        <v>0</v>
      </c>
      <c r="S338" s="24">
        <f t="shared" si="709"/>
        <v>0</v>
      </c>
      <c r="T338" s="25">
        <f t="shared" si="710"/>
        <v>0</v>
      </c>
      <c r="U338" s="24">
        <f t="shared" si="711"/>
        <v>0</v>
      </c>
      <c r="V338" s="25">
        <f t="shared" si="712"/>
        <v>0</v>
      </c>
      <c r="W338" s="24">
        <f t="shared" si="713"/>
        <v>0</v>
      </c>
      <c r="X338" s="25">
        <f t="shared" si="714"/>
        <v>0</v>
      </c>
      <c r="Y338" s="24">
        <f t="shared" si="715"/>
        <v>0</v>
      </c>
      <c r="Z338" s="25">
        <f t="shared" si="716"/>
        <v>0</v>
      </c>
      <c r="AA338" s="24">
        <f t="shared" si="717"/>
        <v>0</v>
      </c>
      <c r="AB338" s="25">
        <f t="shared" si="718"/>
        <v>0</v>
      </c>
      <c r="AC338" s="24">
        <f t="shared" si="719"/>
        <v>0</v>
      </c>
      <c r="AD338" s="25">
        <f t="shared" si="720"/>
        <v>0</v>
      </c>
    </row>
    <row r="339" spans="2:30" ht="15.75" customHeight="1">
      <c r="B339" s="16">
        <f>Datos!$B$78</f>
        <v>0</v>
      </c>
      <c r="C339" s="16">
        <f>Datos!$G$78</f>
        <v>0</v>
      </c>
      <c r="D339" s="18">
        <f t="shared" si="701"/>
        <v>0</v>
      </c>
      <c r="E339" s="20"/>
      <c r="F339" s="22">
        <f t="shared" ref="F339:G339" si="754">F307</f>
        <v>0</v>
      </c>
      <c r="G339" s="18">
        <f t="shared" si="754"/>
        <v>0</v>
      </c>
      <c r="H339" s="20"/>
      <c r="I339" s="22">
        <f t="shared" ref="I339:J339" si="755">I307</f>
        <v>0</v>
      </c>
      <c r="J339" s="18">
        <f t="shared" si="755"/>
        <v>0</v>
      </c>
      <c r="K339" s="20"/>
      <c r="L339" s="22">
        <f t="shared" ref="L339:M339" si="756">L307</f>
        <v>0</v>
      </c>
      <c r="M339" s="18">
        <f t="shared" si="756"/>
        <v>0</v>
      </c>
      <c r="N339" s="20"/>
      <c r="O339" s="22">
        <f t="shared" si="705"/>
        <v>0</v>
      </c>
      <c r="P339" s="23">
        <f t="shared" si="706"/>
        <v>0</v>
      </c>
      <c r="Q339" s="24">
        <f t="shared" si="707"/>
        <v>0</v>
      </c>
      <c r="R339" s="25">
        <f t="shared" si="708"/>
        <v>0</v>
      </c>
      <c r="S339" s="24">
        <f t="shared" si="709"/>
        <v>0</v>
      </c>
      <c r="T339" s="25">
        <f t="shared" si="710"/>
        <v>0</v>
      </c>
      <c r="U339" s="24">
        <f t="shared" si="711"/>
        <v>0</v>
      </c>
      <c r="V339" s="25">
        <f t="shared" si="712"/>
        <v>0</v>
      </c>
      <c r="W339" s="24">
        <f t="shared" si="713"/>
        <v>0</v>
      </c>
      <c r="X339" s="25">
        <f t="shared" si="714"/>
        <v>0</v>
      </c>
      <c r="Y339" s="24">
        <f t="shared" si="715"/>
        <v>0</v>
      </c>
      <c r="Z339" s="25">
        <f t="shared" si="716"/>
        <v>0</v>
      </c>
      <c r="AA339" s="24">
        <f t="shared" si="717"/>
        <v>0</v>
      </c>
      <c r="AB339" s="25">
        <f t="shared" si="718"/>
        <v>0</v>
      </c>
      <c r="AC339" s="24">
        <f t="shared" si="719"/>
        <v>0</v>
      </c>
      <c r="AD339" s="25">
        <f t="shared" si="720"/>
        <v>0</v>
      </c>
    </row>
    <row r="340" spans="2:30" ht="15.75" customHeight="1">
      <c r="B340" s="16">
        <f>Datos!$B$80</f>
        <v>0</v>
      </c>
      <c r="C340" s="16">
        <f>Datos!$G$80</f>
        <v>0</v>
      </c>
      <c r="D340" s="18">
        <f t="shared" si="701"/>
        <v>0</v>
      </c>
      <c r="E340" s="20"/>
      <c r="F340" s="22">
        <f t="shared" ref="F340:G340" si="757">F308</f>
        <v>0</v>
      </c>
      <c r="G340" s="18">
        <f t="shared" si="757"/>
        <v>0</v>
      </c>
      <c r="H340" s="20"/>
      <c r="I340" s="22">
        <f t="shared" ref="I340:J340" si="758">I308</f>
        <v>0</v>
      </c>
      <c r="J340" s="18">
        <f t="shared" si="758"/>
        <v>0</v>
      </c>
      <c r="K340" s="20"/>
      <c r="L340" s="22">
        <f t="shared" ref="L340:M340" si="759">L308</f>
        <v>0</v>
      </c>
      <c r="M340" s="18">
        <f t="shared" si="759"/>
        <v>0</v>
      </c>
      <c r="N340" s="20"/>
      <c r="O340" s="22">
        <f t="shared" si="705"/>
        <v>0</v>
      </c>
      <c r="P340" s="23">
        <f t="shared" si="706"/>
        <v>0</v>
      </c>
      <c r="Q340" s="24">
        <f t="shared" si="707"/>
        <v>0</v>
      </c>
      <c r="R340" s="25">
        <f t="shared" si="708"/>
        <v>0</v>
      </c>
      <c r="S340" s="24">
        <f t="shared" si="709"/>
        <v>0</v>
      </c>
      <c r="T340" s="25">
        <f t="shared" si="710"/>
        <v>0</v>
      </c>
      <c r="U340" s="24">
        <f t="shared" si="711"/>
        <v>0</v>
      </c>
      <c r="V340" s="25">
        <f t="shared" si="712"/>
        <v>0</v>
      </c>
      <c r="W340" s="24">
        <f t="shared" si="713"/>
        <v>0</v>
      </c>
      <c r="X340" s="25">
        <f t="shared" si="714"/>
        <v>0</v>
      </c>
      <c r="Y340" s="24">
        <f t="shared" si="715"/>
        <v>0</v>
      </c>
      <c r="Z340" s="25">
        <f t="shared" si="716"/>
        <v>0</v>
      </c>
      <c r="AA340" s="24">
        <f t="shared" si="717"/>
        <v>0</v>
      </c>
      <c r="AB340" s="25">
        <f t="shared" si="718"/>
        <v>0</v>
      </c>
      <c r="AC340" s="24">
        <f t="shared" si="719"/>
        <v>0</v>
      </c>
      <c r="AD340" s="25">
        <f t="shared" si="720"/>
        <v>0</v>
      </c>
    </row>
    <row r="341" spans="2:30" ht="15.75" customHeight="1">
      <c r="B341" s="16">
        <f>Datos!$B$82</f>
        <v>0</v>
      </c>
      <c r="C341" s="16">
        <f>Datos!$G$82</f>
        <v>0</v>
      </c>
      <c r="D341" s="18">
        <f t="shared" si="701"/>
        <v>0</v>
      </c>
      <c r="E341" s="20"/>
      <c r="F341" s="22">
        <f t="shared" ref="F341:G341" si="760">F309</f>
        <v>0</v>
      </c>
      <c r="G341" s="18">
        <f t="shared" si="760"/>
        <v>0</v>
      </c>
      <c r="H341" s="20"/>
      <c r="I341" s="22">
        <f t="shared" ref="I341:J341" si="761">I309</f>
        <v>0</v>
      </c>
      <c r="J341" s="18">
        <f t="shared" si="761"/>
        <v>0</v>
      </c>
      <c r="K341" s="20"/>
      <c r="L341" s="22">
        <f t="shared" ref="L341:M341" si="762">L309</f>
        <v>0</v>
      </c>
      <c r="M341" s="18">
        <f t="shared" si="762"/>
        <v>0</v>
      </c>
      <c r="N341" s="20"/>
      <c r="O341" s="22">
        <f t="shared" si="705"/>
        <v>0</v>
      </c>
      <c r="P341" s="23">
        <f t="shared" si="706"/>
        <v>0</v>
      </c>
      <c r="Q341" s="24">
        <f t="shared" si="707"/>
        <v>0</v>
      </c>
      <c r="R341" s="25">
        <f t="shared" si="708"/>
        <v>0</v>
      </c>
      <c r="S341" s="24">
        <f t="shared" si="709"/>
        <v>0</v>
      </c>
      <c r="T341" s="25">
        <f t="shared" si="710"/>
        <v>0</v>
      </c>
      <c r="U341" s="24">
        <f t="shared" si="711"/>
        <v>0</v>
      </c>
      <c r="V341" s="25">
        <f t="shared" si="712"/>
        <v>0</v>
      </c>
      <c r="W341" s="24">
        <f t="shared" si="713"/>
        <v>0</v>
      </c>
      <c r="X341" s="25">
        <f t="shared" si="714"/>
        <v>0</v>
      </c>
      <c r="Y341" s="24">
        <f t="shared" si="715"/>
        <v>0</v>
      </c>
      <c r="Z341" s="25">
        <f t="shared" si="716"/>
        <v>0</v>
      </c>
      <c r="AA341" s="24">
        <f t="shared" si="717"/>
        <v>0</v>
      </c>
      <c r="AB341" s="25">
        <f t="shared" si="718"/>
        <v>0</v>
      </c>
      <c r="AC341" s="24">
        <f t="shared" si="719"/>
        <v>0</v>
      </c>
      <c r="AD341" s="25">
        <f t="shared" si="720"/>
        <v>0</v>
      </c>
    </row>
    <row r="342" spans="2:30" ht="15.75" customHeight="1">
      <c r="B342" s="16">
        <f>Datos!$B$84</f>
        <v>0</v>
      </c>
      <c r="C342" s="16">
        <f>Datos!$G$84</f>
        <v>0</v>
      </c>
      <c r="D342" s="18">
        <f t="shared" si="701"/>
        <v>0</v>
      </c>
      <c r="E342" s="20"/>
      <c r="F342" s="22">
        <f t="shared" ref="F342:G342" si="763">F310</f>
        <v>0</v>
      </c>
      <c r="G342" s="18">
        <f t="shared" si="763"/>
        <v>0</v>
      </c>
      <c r="H342" s="20"/>
      <c r="I342" s="22">
        <f t="shared" ref="I342:J342" si="764">I310</f>
        <v>0</v>
      </c>
      <c r="J342" s="18">
        <f t="shared" si="764"/>
        <v>0</v>
      </c>
      <c r="K342" s="20"/>
      <c r="L342" s="22">
        <f t="shared" ref="L342:M342" si="765">L310</f>
        <v>0</v>
      </c>
      <c r="M342" s="18">
        <f t="shared" si="765"/>
        <v>0</v>
      </c>
      <c r="N342" s="20"/>
      <c r="O342" s="22">
        <f t="shared" si="705"/>
        <v>0</v>
      </c>
      <c r="P342" s="23">
        <f t="shared" si="706"/>
        <v>0</v>
      </c>
      <c r="Q342" s="24">
        <f t="shared" si="707"/>
        <v>0</v>
      </c>
      <c r="R342" s="25">
        <f t="shared" si="708"/>
        <v>0</v>
      </c>
      <c r="S342" s="24">
        <f t="shared" si="709"/>
        <v>0</v>
      </c>
      <c r="T342" s="25">
        <f t="shared" si="710"/>
        <v>0</v>
      </c>
      <c r="U342" s="24">
        <f t="shared" si="711"/>
        <v>0</v>
      </c>
      <c r="V342" s="25">
        <f t="shared" si="712"/>
        <v>0</v>
      </c>
      <c r="W342" s="24">
        <f t="shared" si="713"/>
        <v>0</v>
      </c>
      <c r="X342" s="25">
        <f t="shared" si="714"/>
        <v>0</v>
      </c>
      <c r="Y342" s="24">
        <f t="shared" si="715"/>
        <v>0</v>
      </c>
      <c r="Z342" s="25">
        <f t="shared" si="716"/>
        <v>0</v>
      </c>
      <c r="AA342" s="24">
        <f t="shared" si="717"/>
        <v>0</v>
      </c>
      <c r="AB342" s="25">
        <f t="shared" si="718"/>
        <v>0</v>
      </c>
      <c r="AC342" s="24">
        <f t="shared" si="719"/>
        <v>0</v>
      </c>
      <c r="AD342" s="25">
        <f t="shared" si="720"/>
        <v>0</v>
      </c>
    </row>
    <row r="343" spans="2:30" ht="15.75" customHeight="1">
      <c r="B343" s="16">
        <f>Datos!$B$86</f>
        <v>0</v>
      </c>
      <c r="C343" s="16">
        <f>Datos!$G$86</f>
        <v>0</v>
      </c>
      <c r="D343" s="18">
        <f t="shared" si="701"/>
        <v>0</v>
      </c>
      <c r="E343" s="20"/>
      <c r="F343" s="22">
        <f t="shared" ref="F343:G343" si="766">F311</f>
        <v>0</v>
      </c>
      <c r="G343" s="18">
        <f t="shared" si="766"/>
        <v>0</v>
      </c>
      <c r="H343" s="20"/>
      <c r="I343" s="22">
        <f t="shared" ref="I343:J343" si="767">I311</f>
        <v>0</v>
      </c>
      <c r="J343" s="18">
        <f t="shared" si="767"/>
        <v>0</v>
      </c>
      <c r="K343" s="20"/>
      <c r="L343" s="22">
        <f t="shared" ref="L343:M343" si="768">L311</f>
        <v>0</v>
      </c>
      <c r="M343" s="18">
        <f t="shared" si="768"/>
        <v>0</v>
      </c>
      <c r="N343" s="20"/>
      <c r="O343" s="22">
        <f t="shared" si="705"/>
        <v>0</v>
      </c>
      <c r="P343" s="23">
        <f t="shared" si="706"/>
        <v>0</v>
      </c>
      <c r="Q343" s="24">
        <f t="shared" si="707"/>
        <v>0</v>
      </c>
      <c r="R343" s="25">
        <f t="shared" si="708"/>
        <v>0</v>
      </c>
      <c r="S343" s="24">
        <f t="shared" si="709"/>
        <v>0</v>
      </c>
      <c r="T343" s="25">
        <f t="shared" si="710"/>
        <v>0</v>
      </c>
      <c r="U343" s="24">
        <f t="shared" si="711"/>
        <v>0</v>
      </c>
      <c r="V343" s="25">
        <f t="shared" si="712"/>
        <v>0</v>
      </c>
      <c r="W343" s="24">
        <f t="shared" si="713"/>
        <v>0</v>
      </c>
      <c r="X343" s="25">
        <f t="shared" si="714"/>
        <v>0</v>
      </c>
      <c r="Y343" s="24">
        <f t="shared" si="715"/>
        <v>0</v>
      </c>
      <c r="Z343" s="25">
        <f t="shared" si="716"/>
        <v>0</v>
      </c>
      <c r="AA343" s="24">
        <f t="shared" si="717"/>
        <v>0</v>
      </c>
      <c r="AB343" s="25">
        <f t="shared" si="718"/>
        <v>0</v>
      </c>
      <c r="AC343" s="24">
        <f t="shared" si="719"/>
        <v>0</v>
      </c>
      <c r="AD343" s="25">
        <f t="shared" si="720"/>
        <v>0</v>
      </c>
    </row>
    <row r="344" spans="2:30" ht="15.75" customHeight="1">
      <c r="B344" s="16">
        <f>Datos!$B$88</f>
        <v>0</v>
      </c>
      <c r="C344" s="16">
        <f>Datos!$G$88</f>
        <v>0</v>
      </c>
      <c r="D344" s="18">
        <f t="shared" si="701"/>
        <v>0</v>
      </c>
      <c r="E344" s="20"/>
      <c r="F344" s="22">
        <f t="shared" ref="F344:G344" si="769">F312</f>
        <v>0</v>
      </c>
      <c r="G344" s="18">
        <f t="shared" si="769"/>
        <v>0</v>
      </c>
      <c r="H344" s="20"/>
      <c r="I344" s="22">
        <f t="shared" ref="I344:J344" si="770">I312</f>
        <v>0</v>
      </c>
      <c r="J344" s="18">
        <f t="shared" si="770"/>
        <v>0</v>
      </c>
      <c r="K344" s="20"/>
      <c r="L344" s="22">
        <f t="shared" ref="L344:M344" si="771">L312</f>
        <v>0</v>
      </c>
      <c r="M344" s="18">
        <f t="shared" si="771"/>
        <v>0</v>
      </c>
      <c r="N344" s="20"/>
      <c r="O344" s="22">
        <f t="shared" si="705"/>
        <v>0</v>
      </c>
      <c r="P344" s="23">
        <f t="shared" si="706"/>
        <v>0</v>
      </c>
      <c r="Q344" s="24">
        <f t="shared" si="707"/>
        <v>0</v>
      </c>
      <c r="R344" s="25">
        <f t="shared" si="708"/>
        <v>0</v>
      </c>
      <c r="S344" s="24">
        <f t="shared" si="709"/>
        <v>0</v>
      </c>
      <c r="T344" s="25">
        <f t="shared" si="710"/>
        <v>0</v>
      </c>
      <c r="U344" s="24">
        <f t="shared" si="711"/>
        <v>0</v>
      </c>
      <c r="V344" s="25">
        <f t="shared" si="712"/>
        <v>0</v>
      </c>
      <c r="W344" s="24">
        <f t="shared" si="713"/>
        <v>0</v>
      </c>
      <c r="X344" s="25">
        <f t="shared" si="714"/>
        <v>0</v>
      </c>
      <c r="Y344" s="24">
        <f t="shared" si="715"/>
        <v>0</v>
      </c>
      <c r="Z344" s="25">
        <f t="shared" si="716"/>
        <v>0</v>
      </c>
      <c r="AA344" s="24">
        <f t="shared" si="717"/>
        <v>0</v>
      </c>
      <c r="AB344" s="25">
        <f t="shared" si="718"/>
        <v>0</v>
      </c>
      <c r="AC344" s="24">
        <f t="shared" si="719"/>
        <v>0</v>
      </c>
      <c r="AD344" s="25">
        <f t="shared" si="720"/>
        <v>0</v>
      </c>
    </row>
    <row r="345" spans="2:30" ht="15.75" customHeight="1">
      <c r="B345" s="16">
        <f>Datos!$B$90</f>
        <v>0</v>
      </c>
      <c r="C345" s="16">
        <f>Datos!$G$90</f>
        <v>0</v>
      </c>
      <c r="D345" s="18">
        <f t="shared" si="701"/>
        <v>0</v>
      </c>
      <c r="E345" s="20"/>
      <c r="F345" s="22">
        <f t="shared" ref="F345:G345" si="772">F313</f>
        <v>0</v>
      </c>
      <c r="G345" s="18">
        <f t="shared" si="772"/>
        <v>0</v>
      </c>
      <c r="H345" s="20"/>
      <c r="I345" s="22">
        <f t="shared" ref="I345:J345" si="773">I313</f>
        <v>0</v>
      </c>
      <c r="J345" s="18">
        <f t="shared" si="773"/>
        <v>0</v>
      </c>
      <c r="K345" s="20"/>
      <c r="L345" s="22">
        <f t="shared" ref="L345:M345" si="774">L313</f>
        <v>0</v>
      </c>
      <c r="M345" s="18">
        <f t="shared" si="774"/>
        <v>0</v>
      </c>
      <c r="N345" s="20"/>
      <c r="O345" s="22">
        <f t="shared" si="705"/>
        <v>0</v>
      </c>
      <c r="P345" s="23">
        <f t="shared" si="706"/>
        <v>0</v>
      </c>
      <c r="Q345" s="24">
        <f t="shared" si="707"/>
        <v>0</v>
      </c>
      <c r="R345" s="25">
        <f t="shared" si="708"/>
        <v>0</v>
      </c>
      <c r="S345" s="24">
        <f t="shared" si="709"/>
        <v>0</v>
      </c>
      <c r="T345" s="25">
        <f t="shared" si="710"/>
        <v>0</v>
      </c>
      <c r="U345" s="24">
        <f t="shared" si="711"/>
        <v>0</v>
      </c>
      <c r="V345" s="25">
        <f t="shared" si="712"/>
        <v>0</v>
      </c>
      <c r="W345" s="24">
        <f t="shared" si="713"/>
        <v>0</v>
      </c>
      <c r="X345" s="25">
        <f t="shared" si="714"/>
        <v>0</v>
      </c>
      <c r="Y345" s="24">
        <f t="shared" si="715"/>
        <v>0</v>
      </c>
      <c r="Z345" s="25">
        <f t="shared" si="716"/>
        <v>0</v>
      </c>
      <c r="AA345" s="24">
        <f t="shared" si="717"/>
        <v>0</v>
      </c>
      <c r="AB345" s="25">
        <f t="shared" si="718"/>
        <v>0</v>
      </c>
      <c r="AC345" s="24">
        <f t="shared" si="719"/>
        <v>0</v>
      </c>
      <c r="AD345" s="25">
        <f t="shared" si="720"/>
        <v>0</v>
      </c>
    </row>
    <row r="346" spans="2:30" ht="15.75" customHeight="1">
      <c r="B346" s="16">
        <f>Datos!$B$92</f>
        <v>0</v>
      </c>
      <c r="C346" s="16">
        <f>Datos!$G$92</f>
        <v>0</v>
      </c>
      <c r="D346" s="18">
        <f t="shared" si="701"/>
        <v>0</v>
      </c>
      <c r="E346" s="20"/>
      <c r="F346" s="22">
        <f t="shared" ref="F346:G346" si="775">F314</f>
        <v>0</v>
      </c>
      <c r="G346" s="18">
        <f t="shared" si="775"/>
        <v>0</v>
      </c>
      <c r="H346" s="20"/>
      <c r="I346" s="22">
        <f t="shared" ref="I346:J346" si="776">I314</f>
        <v>0</v>
      </c>
      <c r="J346" s="18">
        <f t="shared" si="776"/>
        <v>0</v>
      </c>
      <c r="K346" s="20"/>
      <c r="L346" s="22">
        <f t="shared" ref="L346:M346" si="777">L314</f>
        <v>0</v>
      </c>
      <c r="M346" s="18">
        <f t="shared" si="777"/>
        <v>0</v>
      </c>
      <c r="N346" s="20"/>
      <c r="O346" s="22">
        <f t="shared" si="705"/>
        <v>0</v>
      </c>
      <c r="P346" s="23">
        <f t="shared" si="706"/>
        <v>0</v>
      </c>
      <c r="Q346" s="24">
        <f t="shared" si="707"/>
        <v>0</v>
      </c>
      <c r="R346" s="25">
        <f t="shared" si="708"/>
        <v>0</v>
      </c>
      <c r="S346" s="24">
        <f t="shared" si="709"/>
        <v>0</v>
      </c>
      <c r="T346" s="25">
        <f t="shared" si="710"/>
        <v>0</v>
      </c>
      <c r="U346" s="24">
        <f t="shared" si="711"/>
        <v>0</v>
      </c>
      <c r="V346" s="25">
        <f t="shared" si="712"/>
        <v>0</v>
      </c>
      <c r="W346" s="24">
        <f t="shared" si="713"/>
        <v>0</v>
      </c>
      <c r="X346" s="25">
        <f t="shared" si="714"/>
        <v>0</v>
      </c>
      <c r="Y346" s="24">
        <f t="shared" si="715"/>
        <v>0</v>
      </c>
      <c r="Z346" s="25">
        <f t="shared" si="716"/>
        <v>0</v>
      </c>
      <c r="AA346" s="24">
        <f t="shared" si="717"/>
        <v>0</v>
      </c>
      <c r="AB346" s="25">
        <f t="shared" si="718"/>
        <v>0</v>
      </c>
      <c r="AC346" s="24">
        <f t="shared" si="719"/>
        <v>0</v>
      </c>
      <c r="AD346" s="25">
        <f t="shared" si="720"/>
        <v>0</v>
      </c>
    </row>
    <row r="347" spans="2:30" ht="15.75" customHeight="1">
      <c r="J347" s="4" t="s">
        <v>39</v>
      </c>
      <c r="K347" s="90">
        <f>(P327*C327+P328*C328+P329*C329+P330*C330+P331*C331+P332*C332+P333*C333+P334*C334+P335*C335+P336*C336+P337*C337+P338*C338+P339*C339+P340*C340+P341*C341+P342*C342+P343*C343+P344*C344+P345*C345+P346*C346)/100</f>
        <v>0</v>
      </c>
      <c r="L347" s="66"/>
      <c r="M347" s="81" t="str">
        <f>IF(K347&gt;8.49,"SOBRESALIENTE",IF(K347&gt;6.99,"NOTABLE",IF(K347&gt;5.99,"BIEN",IF(K347&gt;4.99,"SUFICIENTE","INSUFICIENTE"))))</f>
        <v>INSUFICIENTE</v>
      </c>
      <c r="N347" s="65"/>
      <c r="O347" s="65"/>
      <c r="P347" s="66"/>
      <c r="Q347" s="87" t="s">
        <v>17</v>
      </c>
      <c r="R347" s="66"/>
      <c r="S347" s="87" t="s">
        <v>18</v>
      </c>
      <c r="T347" s="66"/>
      <c r="U347" s="87" t="s">
        <v>19</v>
      </c>
      <c r="V347" s="66"/>
      <c r="W347" s="87" t="s">
        <v>20</v>
      </c>
      <c r="X347" s="66"/>
      <c r="Y347" s="87" t="s">
        <v>21</v>
      </c>
      <c r="Z347" s="66"/>
      <c r="AA347" s="87" t="s">
        <v>22</v>
      </c>
      <c r="AB347" s="66"/>
      <c r="AC347" s="87" t="s">
        <v>23</v>
      </c>
      <c r="AD347" s="66"/>
    </row>
    <row r="348" spans="2:30" ht="15.75" customHeight="1">
      <c r="O348" s="30"/>
      <c r="P348" s="4" t="s">
        <v>43</v>
      </c>
      <c r="Q348" s="88" t="e">
        <f>SUM(R327:R346)/(20-COUNTIF(R327:R346,0))</f>
        <v>#DIV/0!</v>
      </c>
      <c r="R348" s="66"/>
      <c r="S348" s="88" t="e">
        <f>SUM(T327:T346)/(20-COUNTIF(T327:T346,0))</f>
        <v>#DIV/0!</v>
      </c>
      <c r="T348" s="66"/>
      <c r="U348" s="88" t="e">
        <f>SUM(V327:V346)/(20-COUNTIF(V327:V346,0))</f>
        <v>#DIV/0!</v>
      </c>
      <c r="V348" s="66"/>
      <c r="W348" s="88" t="e">
        <f>SUM(X327:X346)/(20-COUNTIF(X327:X346,0))</f>
        <v>#DIV/0!</v>
      </c>
      <c r="X348" s="66"/>
      <c r="Y348" s="88" t="e">
        <f>SUM(Z327:Z346)/(20-COUNTIF(Z327:Z346,0))</f>
        <v>#DIV/0!</v>
      </c>
      <c r="Z348" s="66"/>
      <c r="AA348" s="88" t="e">
        <f>SUM(AB327:AB346)/(20-COUNTIF(AB327:AB346,0))</f>
        <v>#DIV/0!</v>
      </c>
      <c r="AB348" s="66"/>
      <c r="AC348" s="88" t="e">
        <f>SUM(AD327:AD346)/(20-COUNTIF(AD327:AD346,0))</f>
        <v>#DIV/0!</v>
      </c>
      <c r="AD348" s="66"/>
    </row>
    <row r="349" spans="2:30" ht="15.75" customHeight="1">
      <c r="B349" s="8" t="s">
        <v>53</v>
      </c>
    </row>
    <row r="350" spans="2:30" ht="15.75" customHeight="1">
      <c r="B350" s="89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  <c r="AC350" s="52"/>
      <c r="AD350" s="52"/>
    </row>
    <row r="351" spans="2:30" ht="15.75" customHeight="1"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  <c r="AC351" s="52"/>
      <c r="AD351" s="52"/>
    </row>
    <row r="354" spans="2:30" ht="15.75" customHeight="1">
      <c r="B354" s="10">
        <f>Datos!C209</f>
        <v>0</v>
      </c>
      <c r="P354" s="11">
        <f>Portada!$C$27</f>
        <v>0</v>
      </c>
      <c r="T354" s="12">
        <f>Portada!$E$29</f>
        <v>0</v>
      </c>
      <c r="AD354" s="11">
        <f>Portada!$D$21</f>
        <v>0</v>
      </c>
    </row>
    <row r="355" spans="2:30" ht="15.75" customHeight="1">
      <c r="B355" s="83" t="s">
        <v>12</v>
      </c>
      <c r="C355" s="83" t="s">
        <v>13</v>
      </c>
      <c r="D355" s="85" t="s">
        <v>14</v>
      </c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60"/>
      <c r="P355" s="83" t="s">
        <v>15</v>
      </c>
      <c r="Q355" s="85" t="s">
        <v>16</v>
      </c>
      <c r="R355" s="59"/>
      <c r="S355" s="59"/>
      <c r="T355" s="59"/>
      <c r="U355" s="59"/>
      <c r="V355" s="59"/>
      <c r="W355" s="59"/>
      <c r="X355" s="59"/>
      <c r="Y355" s="59"/>
      <c r="Z355" s="59"/>
      <c r="AA355" s="59"/>
      <c r="AB355" s="59"/>
      <c r="AC355" s="59"/>
      <c r="AD355" s="60"/>
    </row>
    <row r="356" spans="2:30" ht="15.75" customHeight="1">
      <c r="B356" s="84"/>
      <c r="C356" s="84"/>
      <c r="D356" s="86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5"/>
      <c r="P356" s="84"/>
      <c r="Q356" s="61"/>
      <c r="R356" s="56"/>
      <c r="S356" s="56"/>
      <c r="T356" s="56"/>
      <c r="U356" s="56"/>
      <c r="V356" s="56"/>
      <c r="W356" s="56"/>
      <c r="X356" s="56"/>
      <c r="Y356" s="56"/>
      <c r="Z356" s="56"/>
      <c r="AA356" s="56"/>
      <c r="AB356" s="56"/>
      <c r="AC356" s="56"/>
      <c r="AD356" s="57"/>
    </row>
    <row r="357" spans="2:30" ht="15.75" customHeight="1">
      <c r="B357" s="84"/>
      <c r="C357" s="84"/>
      <c r="D357" s="61"/>
      <c r="E357" s="56"/>
      <c r="F357" s="56"/>
      <c r="G357" s="56"/>
      <c r="H357" s="56"/>
      <c r="I357" s="56"/>
      <c r="J357" s="56"/>
      <c r="K357" s="56"/>
      <c r="L357" s="56"/>
      <c r="M357" s="56"/>
      <c r="N357" s="56"/>
      <c r="O357" s="57"/>
      <c r="P357" s="84"/>
      <c r="Q357" s="87" t="s">
        <v>17</v>
      </c>
      <c r="R357" s="66"/>
      <c r="S357" s="87" t="s">
        <v>18</v>
      </c>
      <c r="T357" s="66"/>
      <c r="U357" s="87" t="s">
        <v>19</v>
      </c>
      <c r="V357" s="66"/>
      <c r="W357" s="87" t="s">
        <v>20</v>
      </c>
      <c r="X357" s="66"/>
      <c r="Y357" s="87" t="s">
        <v>21</v>
      </c>
      <c r="Z357" s="66"/>
      <c r="AA357" s="87" t="s">
        <v>22</v>
      </c>
      <c r="AB357" s="66"/>
      <c r="AC357" s="87" t="s">
        <v>23</v>
      </c>
      <c r="AD357" s="66"/>
    </row>
    <row r="358" spans="2:30" ht="15.75" customHeight="1">
      <c r="B358" s="70"/>
      <c r="C358" s="70"/>
      <c r="D358" s="13" t="s">
        <v>24</v>
      </c>
      <c r="E358" s="13" t="s">
        <v>25</v>
      </c>
      <c r="F358" s="13" t="s">
        <v>13</v>
      </c>
      <c r="G358" s="13" t="s">
        <v>24</v>
      </c>
      <c r="H358" s="13" t="s">
        <v>25</v>
      </c>
      <c r="I358" s="13" t="s">
        <v>13</v>
      </c>
      <c r="J358" s="13" t="s">
        <v>24</v>
      </c>
      <c r="K358" s="13" t="s">
        <v>25</v>
      </c>
      <c r="L358" s="13" t="s">
        <v>13</v>
      </c>
      <c r="M358" s="13" t="s">
        <v>24</v>
      </c>
      <c r="N358" s="13" t="s">
        <v>25</v>
      </c>
      <c r="O358" s="13" t="s">
        <v>13</v>
      </c>
      <c r="P358" s="70"/>
      <c r="Q358" s="14" t="s">
        <v>26</v>
      </c>
      <c r="R358" s="14" t="s">
        <v>27</v>
      </c>
      <c r="S358" s="14" t="s">
        <v>26</v>
      </c>
      <c r="T358" s="14" t="s">
        <v>27</v>
      </c>
      <c r="U358" s="14" t="s">
        <v>26</v>
      </c>
      <c r="V358" s="14" t="s">
        <v>27</v>
      </c>
      <c r="W358" s="14" t="s">
        <v>26</v>
      </c>
      <c r="X358" s="14" t="s">
        <v>27</v>
      </c>
      <c r="Y358" s="14" t="s">
        <v>26</v>
      </c>
      <c r="Z358" s="14" t="s">
        <v>27</v>
      </c>
      <c r="AA358" s="14" t="s">
        <v>26</v>
      </c>
      <c r="AB358" s="14" t="s">
        <v>27</v>
      </c>
      <c r="AC358" s="14" t="s">
        <v>26</v>
      </c>
      <c r="AD358" s="14" t="s">
        <v>27</v>
      </c>
    </row>
    <row r="359" spans="2:30" ht="15.75" customHeight="1">
      <c r="B359" s="15">
        <f>Datos!$B$54</f>
        <v>0</v>
      </c>
      <c r="C359" s="16">
        <f>Datos!$G$54</f>
        <v>0</v>
      </c>
      <c r="D359" s="18">
        <f t="shared" ref="D359:D378" si="778">D327</f>
        <v>0</v>
      </c>
      <c r="E359" s="20"/>
      <c r="F359" s="22">
        <f t="shared" ref="F359:G359" si="779">F327</f>
        <v>0</v>
      </c>
      <c r="G359" s="18">
        <f t="shared" si="779"/>
        <v>0</v>
      </c>
      <c r="H359" s="20"/>
      <c r="I359" s="22">
        <f t="shared" ref="I359:J359" si="780">I327</f>
        <v>0</v>
      </c>
      <c r="J359" s="18">
        <f t="shared" si="780"/>
        <v>0</v>
      </c>
      <c r="K359" s="20"/>
      <c r="L359" s="22">
        <f t="shared" ref="L359:M359" si="781">L327</f>
        <v>0</v>
      </c>
      <c r="M359" s="18">
        <f t="shared" si="781"/>
        <v>0</v>
      </c>
      <c r="N359" s="20"/>
      <c r="O359" s="22">
        <f t="shared" ref="O359:O378" si="782">O327</f>
        <v>0</v>
      </c>
      <c r="P359" s="23">
        <f t="shared" ref="P359:P378" si="783">(E359*F359+H359*I359+K359*L359+N359*O359)/100</f>
        <v>0</v>
      </c>
      <c r="Q359" s="24">
        <f t="shared" ref="Q359:Q378" si="784">Q327</f>
        <v>0</v>
      </c>
      <c r="R359" s="25">
        <f t="shared" ref="R359:R378" si="785">IF(Q359="S",$P359,0)</f>
        <v>0</v>
      </c>
      <c r="S359" s="24">
        <f t="shared" ref="S359:S378" si="786">S327</f>
        <v>0</v>
      </c>
      <c r="T359" s="25">
        <f t="shared" ref="T359:T378" si="787">IF(S359="S",$P359,0)</f>
        <v>0</v>
      </c>
      <c r="U359" s="24">
        <f t="shared" ref="U359:U378" si="788">U327</f>
        <v>0</v>
      </c>
      <c r="V359" s="25">
        <f t="shared" ref="V359:V378" si="789">IF(U359="S",$P359,0)</f>
        <v>0</v>
      </c>
      <c r="W359" s="24">
        <f t="shared" ref="W359:W378" si="790">W327</f>
        <v>0</v>
      </c>
      <c r="X359" s="25">
        <f t="shared" ref="X359:X378" si="791">IF(W359="S",$P359,0)</f>
        <v>0</v>
      </c>
      <c r="Y359" s="24">
        <f t="shared" ref="Y359:Y378" si="792">Y327</f>
        <v>0</v>
      </c>
      <c r="Z359" s="25">
        <f t="shared" ref="Z359:Z378" si="793">IF(Y359="S",$P359,0)</f>
        <v>0</v>
      </c>
      <c r="AA359" s="24">
        <f t="shared" ref="AA359:AA378" si="794">AA327</f>
        <v>0</v>
      </c>
      <c r="AB359" s="25">
        <f t="shared" ref="AB359:AB378" si="795">IF(AA359="S",$P359,0)</f>
        <v>0</v>
      </c>
      <c r="AC359" s="24">
        <f t="shared" ref="AC359:AC378" si="796">AC327</f>
        <v>0</v>
      </c>
      <c r="AD359" s="25">
        <f t="shared" ref="AD359:AD378" si="797">IF(AC359="S",$P359,0)</f>
        <v>0</v>
      </c>
    </row>
    <row r="360" spans="2:30" ht="15.75" customHeight="1">
      <c r="B360" s="15">
        <f>Datos!$B$56</f>
        <v>0</v>
      </c>
      <c r="C360" s="16">
        <f>Datos!$G$56</f>
        <v>0</v>
      </c>
      <c r="D360" s="18">
        <f t="shared" si="778"/>
        <v>0</v>
      </c>
      <c r="E360" s="20"/>
      <c r="F360" s="22">
        <f t="shared" ref="F360:G360" si="798">F328</f>
        <v>0</v>
      </c>
      <c r="G360" s="18">
        <f t="shared" si="798"/>
        <v>0</v>
      </c>
      <c r="H360" s="20"/>
      <c r="I360" s="22">
        <f t="shared" ref="I360:J360" si="799">I328</f>
        <v>0</v>
      </c>
      <c r="J360" s="18">
        <f t="shared" si="799"/>
        <v>0</v>
      </c>
      <c r="K360" s="20"/>
      <c r="L360" s="22">
        <f t="shared" ref="L360:M360" si="800">L328</f>
        <v>0</v>
      </c>
      <c r="M360" s="18">
        <f t="shared" si="800"/>
        <v>0</v>
      </c>
      <c r="N360" s="20"/>
      <c r="O360" s="22">
        <f t="shared" si="782"/>
        <v>0</v>
      </c>
      <c r="P360" s="23">
        <f t="shared" si="783"/>
        <v>0</v>
      </c>
      <c r="Q360" s="24">
        <f t="shared" si="784"/>
        <v>0</v>
      </c>
      <c r="R360" s="25">
        <f t="shared" si="785"/>
        <v>0</v>
      </c>
      <c r="S360" s="24">
        <f t="shared" si="786"/>
        <v>0</v>
      </c>
      <c r="T360" s="25">
        <f t="shared" si="787"/>
        <v>0</v>
      </c>
      <c r="U360" s="24">
        <f t="shared" si="788"/>
        <v>0</v>
      </c>
      <c r="V360" s="25">
        <f t="shared" si="789"/>
        <v>0</v>
      </c>
      <c r="W360" s="24">
        <f t="shared" si="790"/>
        <v>0</v>
      </c>
      <c r="X360" s="25">
        <f t="shared" si="791"/>
        <v>0</v>
      </c>
      <c r="Y360" s="24">
        <f t="shared" si="792"/>
        <v>0</v>
      </c>
      <c r="Z360" s="25">
        <f t="shared" si="793"/>
        <v>0</v>
      </c>
      <c r="AA360" s="24">
        <f t="shared" si="794"/>
        <v>0</v>
      </c>
      <c r="AB360" s="25">
        <f t="shared" si="795"/>
        <v>0</v>
      </c>
      <c r="AC360" s="24">
        <f t="shared" si="796"/>
        <v>0</v>
      </c>
      <c r="AD360" s="25">
        <f t="shared" si="797"/>
        <v>0</v>
      </c>
    </row>
    <row r="361" spans="2:30" ht="15.75" customHeight="1">
      <c r="B361" s="15">
        <f>Datos!$B$58</f>
        <v>0</v>
      </c>
      <c r="C361" s="16">
        <f>Datos!$G$58</f>
        <v>0</v>
      </c>
      <c r="D361" s="18">
        <f t="shared" si="778"/>
        <v>0</v>
      </c>
      <c r="E361" s="20"/>
      <c r="F361" s="22">
        <f t="shared" ref="F361:G361" si="801">F329</f>
        <v>0</v>
      </c>
      <c r="G361" s="18">
        <f t="shared" si="801"/>
        <v>0</v>
      </c>
      <c r="H361" s="20"/>
      <c r="I361" s="22">
        <f t="shared" ref="I361:J361" si="802">I329</f>
        <v>0</v>
      </c>
      <c r="J361" s="18">
        <f t="shared" si="802"/>
        <v>0</v>
      </c>
      <c r="K361" s="20"/>
      <c r="L361" s="22">
        <f t="shared" ref="L361:M361" si="803">L329</f>
        <v>0</v>
      </c>
      <c r="M361" s="18">
        <f t="shared" si="803"/>
        <v>0</v>
      </c>
      <c r="N361" s="20"/>
      <c r="O361" s="22">
        <f t="shared" si="782"/>
        <v>0</v>
      </c>
      <c r="P361" s="23">
        <f t="shared" si="783"/>
        <v>0</v>
      </c>
      <c r="Q361" s="24">
        <f t="shared" si="784"/>
        <v>0</v>
      </c>
      <c r="R361" s="25">
        <f t="shared" si="785"/>
        <v>0</v>
      </c>
      <c r="S361" s="24">
        <f t="shared" si="786"/>
        <v>0</v>
      </c>
      <c r="T361" s="25">
        <f t="shared" si="787"/>
        <v>0</v>
      </c>
      <c r="U361" s="24">
        <f t="shared" si="788"/>
        <v>0</v>
      </c>
      <c r="V361" s="25">
        <f t="shared" si="789"/>
        <v>0</v>
      </c>
      <c r="W361" s="24">
        <f t="shared" si="790"/>
        <v>0</v>
      </c>
      <c r="X361" s="25">
        <f t="shared" si="791"/>
        <v>0</v>
      </c>
      <c r="Y361" s="24">
        <f t="shared" si="792"/>
        <v>0</v>
      </c>
      <c r="Z361" s="25">
        <f t="shared" si="793"/>
        <v>0</v>
      </c>
      <c r="AA361" s="24">
        <f t="shared" si="794"/>
        <v>0</v>
      </c>
      <c r="AB361" s="25">
        <f t="shared" si="795"/>
        <v>0</v>
      </c>
      <c r="AC361" s="24">
        <f t="shared" si="796"/>
        <v>0</v>
      </c>
      <c r="AD361" s="25">
        <f t="shared" si="797"/>
        <v>0</v>
      </c>
    </row>
    <row r="362" spans="2:30" ht="15.75" customHeight="1">
      <c r="B362" s="16">
        <f>Datos!$B$60</f>
        <v>0</v>
      </c>
      <c r="C362" s="16">
        <f>Datos!$G$60</f>
        <v>0</v>
      </c>
      <c r="D362" s="18">
        <f t="shared" si="778"/>
        <v>0</v>
      </c>
      <c r="E362" s="20"/>
      <c r="F362" s="22">
        <f t="shared" ref="F362:G362" si="804">F330</f>
        <v>0</v>
      </c>
      <c r="G362" s="18">
        <f t="shared" si="804"/>
        <v>0</v>
      </c>
      <c r="H362" s="20"/>
      <c r="I362" s="22">
        <f t="shared" ref="I362:J362" si="805">I330</f>
        <v>0</v>
      </c>
      <c r="J362" s="18">
        <f t="shared" si="805"/>
        <v>0</v>
      </c>
      <c r="K362" s="20"/>
      <c r="L362" s="22">
        <f t="shared" ref="L362:M362" si="806">L330</f>
        <v>0</v>
      </c>
      <c r="M362" s="18">
        <f t="shared" si="806"/>
        <v>0</v>
      </c>
      <c r="N362" s="20"/>
      <c r="O362" s="22">
        <f t="shared" si="782"/>
        <v>0</v>
      </c>
      <c r="P362" s="23">
        <f t="shared" si="783"/>
        <v>0</v>
      </c>
      <c r="Q362" s="24">
        <f t="shared" si="784"/>
        <v>0</v>
      </c>
      <c r="R362" s="25">
        <f t="shared" si="785"/>
        <v>0</v>
      </c>
      <c r="S362" s="24">
        <f t="shared" si="786"/>
        <v>0</v>
      </c>
      <c r="T362" s="25">
        <f t="shared" si="787"/>
        <v>0</v>
      </c>
      <c r="U362" s="24">
        <f t="shared" si="788"/>
        <v>0</v>
      </c>
      <c r="V362" s="25">
        <f t="shared" si="789"/>
        <v>0</v>
      </c>
      <c r="W362" s="24">
        <f t="shared" si="790"/>
        <v>0</v>
      </c>
      <c r="X362" s="25">
        <f t="shared" si="791"/>
        <v>0</v>
      </c>
      <c r="Y362" s="24">
        <f t="shared" si="792"/>
        <v>0</v>
      </c>
      <c r="Z362" s="25">
        <f t="shared" si="793"/>
        <v>0</v>
      </c>
      <c r="AA362" s="24">
        <f t="shared" si="794"/>
        <v>0</v>
      </c>
      <c r="AB362" s="25">
        <f t="shared" si="795"/>
        <v>0</v>
      </c>
      <c r="AC362" s="24">
        <f t="shared" si="796"/>
        <v>0</v>
      </c>
      <c r="AD362" s="25">
        <f t="shared" si="797"/>
        <v>0</v>
      </c>
    </row>
    <row r="363" spans="2:30" ht="15.75" customHeight="1">
      <c r="B363" s="16">
        <f>Datos!$B$62</f>
        <v>0</v>
      </c>
      <c r="C363" s="16">
        <f>Datos!$G$62</f>
        <v>0</v>
      </c>
      <c r="D363" s="18">
        <f t="shared" si="778"/>
        <v>0</v>
      </c>
      <c r="E363" s="20"/>
      <c r="F363" s="22">
        <f t="shared" ref="F363:G363" si="807">F331</f>
        <v>0</v>
      </c>
      <c r="G363" s="18">
        <f t="shared" si="807"/>
        <v>0</v>
      </c>
      <c r="H363" s="20"/>
      <c r="I363" s="22">
        <f t="shared" ref="I363:J363" si="808">I331</f>
        <v>0</v>
      </c>
      <c r="J363" s="18">
        <f t="shared" si="808"/>
        <v>0</v>
      </c>
      <c r="K363" s="20"/>
      <c r="L363" s="22">
        <f t="shared" ref="L363:M363" si="809">L331</f>
        <v>0</v>
      </c>
      <c r="M363" s="18">
        <f t="shared" si="809"/>
        <v>0</v>
      </c>
      <c r="N363" s="20"/>
      <c r="O363" s="22">
        <f t="shared" si="782"/>
        <v>0</v>
      </c>
      <c r="P363" s="23">
        <f t="shared" si="783"/>
        <v>0</v>
      </c>
      <c r="Q363" s="24">
        <f t="shared" si="784"/>
        <v>0</v>
      </c>
      <c r="R363" s="25">
        <f t="shared" si="785"/>
        <v>0</v>
      </c>
      <c r="S363" s="24">
        <f t="shared" si="786"/>
        <v>0</v>
      </c>
      <c r="T363" s="25">
        <f t="shared" si="787"/>
        <v>0</v>
      </c>
      <c r="U363" s="24">
        <f t="shared" si="788"/>
        <v>0</v>
      </c>
      <c r="V363" s="25">
        <f t="shared" si="789"/>
        <v>0</v>
      </c>
      <c r="W363" s="24">
        <f t="shared" si="790"/>
        <v>0</v>
      </c>
      <c r="X363" s="25">
        <f t="shared" si="791"/>
        <v>0</v>
      </c>
      <c r="Y363" s="24">
        <f t="shared" si="792"/>
        <v>0</v>
      </c>
      <c r="Z363" s="25">
        <f t="shared" si="793"/>
        <v>0</v>
      </c>
      <c r="AA363" s="24">
        <f t="shared" si="794"/>
        <v>0</v>
      </c>
      <c r="AB363" s="25">
        <f t="shared" si="795"/>
        <v>0</v>
      </c>
      <c r="AC363" s="24">
        <f t="shared" si="796"/>
        <v>0</v>
      </c>
      <c r="AD363" s="25">
        <f t="shared" si="797"/>
        <v>0</v>
      </c>
    </row>
    <row r="364" spans="2:30" ht="15.75" customHeight="1">
      <c r="B364" s="16">
        <f>Datos!$B$64</f>
        <v>0</v>
      </c>
      <c r="C364" s="16">
        <f>Datos!$G$64</f>
        <v>0</v>
      </c>
      <c r="D364" s="18">
        <f t="shared" si="778"/>
        <v>0</v>
      </c>
      <c r="E364" s="20"/>
      <c r="F364" s="22">
        <f t="shared" ref="F364:G364" si="810">F332</f>
        <v>0</v>
      </c>
      <c r="G364" s="18">
        <f t="shared" si="810"/>
        <v>0</v>
      </c>
      <c r="H364" s="20"/>
      <c r="I364" s="22">
        <f t="shared" ref="I364:J364" si="811">I332</f>
        <v>0</v>
      </c>
      <c r="J364" s="18">
        <f t="shared" si="811"/>
        <v>0</v>
      </c>
      <c r="K364" s="20"/>
      <c r="L364" s="22">
        <f t="shared" ref="L364:M364" si="812">L332</f>
        <v>0</v>
      </c>
      <c r="M364" s="18">
        <f t="shared" si="812"/>
        <v>0</v>
      </c>
      <c r="N364" s="20"/>
      <c r="O364" s="22">
        <f t="shared" si="782"/>
        <v>0</v>
      </c>
      <c r="P364" s="23">
        <f t="shared" si="783"/>
        <v>0</v>
      </c>
      <c r="Q364" s="24">
        <f t="shared" si="784"/>
        <v>0</v>
      </c>
      <c r="R364" s="25">
        <f t="shared" si="785"/>
        <v>0</v>
      </c>
      <c r="S364" s="24">
        <f t="shared" si="786"/>
        <v>0</v>
      </c>
      <c r="T364" s="25">
        <f t="shared" si="787"/>
        <v>0</v>
      </c>
      <c r="U364" s="24">
        <f t="shared" si="788"/>
        <v>0</v>
      </c>
      <c r="V364" s="25">
        <f t="shared" si="789"/>
        <v>0</v>
      </c>
      <c r="W364" s="24">
        <f t="shared" si="790"/>
        <v>0</v>
      </c>
      <c r="X364" s="25">
        <f t="shared" si="791"/>
        <v>0</v>
      </c>
      <c r="Y364" s="24">
        <f t="shared" si="792"/>
        <v>0</v>
      </c>
      <c r="Z364" s="25">
        <f t="shared" si="793"/>
        <v>0</v>
      </c>
      <c r="AA364" s="24">
        <f t="shared" si="794"/>
        <v>0</v>
      </c>
      <c r="AB364" s="25">
        <f t="shared" si="795"/>
        <v>0</v>
      </c>
      <c r="AC364" s="24">
        <f t="shared" si="796"/>
        <v>0</v>
      </c>
      <c r="AD364" s="25">
        <f t="shared" si="797"/>
        <v>0</v>
      </c>
    </row>
    <row r="365" spans="2:30" ht="15.75" customHeight="1">
      <c r="B365" s="16">
        <f>Datos!$B$66</f>
        <v>0</v>
      </c>
      <c r="C365" s="16">
        <f>Datos!$G$66</f>
        <v>0</v>
      </c>
      <c r="D365" s="18">
        <f t="shared" si="778"/>
        <v>0</v>
      </c>
      <c r="E365" s="20"/>
      <c r="F365" s="22">
        <f t="shared" ref="F365:G365" si="813">F333</f>
        <v>0</v>
      </c>
      <c r="G365" s="18">
        <f t="shared" si="813"/>
        <v>0</v>
      </c>
      <c r="H365" s="20"/>
      <c r="I365" s="22">
        <f t="shared" ref="I365:J365" si="814">I333</f>
        <v>0</v>
      </c>
      <c r="J365" s="18">
        <f t="shared" si="814"/>
        <v>0</v>
      </c>
      <c r="K365" s="20"/>
      <c r="L365" s="22">
        <f t="shared" ref="L365:M365" si="815">L333</f>
        <v>0</v>
      </c>
      <c r="M365" s="18">
        <f t="shared" si="815"/>
        <v>0</v>
      </c>
      <c r="N365" s="20"/>
      <c r="O365" s="22">
        <f t="shared" si="782"/>
        <v>0</v>
      </c>
      <c r="P365" s="23">
        <f t="shared" si="783"/>
        <v>0</v>
      </c>
      <c r="Q365" s="24">
        <f t="shared" si="784"/>
        <v>0</v>
      </c>
      <c r="R365" s="25">
        <f t="shared" si="785"/>
        <v>0</v>
      </c>
      <c r="S365" s="24">
        <f t="shared" si="786"/>
        <v>0</v>
      </c>
      <c r="T365" s="25">
        <f t="shared" si="787"/>
        <v>0</v>
      </c>
      <c r="U365" s="24">
        <f t="shared" si="788"/>
        <v>0</v>
      </c>
      <c r="V365" s="25">
        <f t="shared" si="789"/>
        <v>0</v>
      </c>
      <c r="W365" s="24">
        <f t="shared" si="790"/>
        <v>0</v>
      </c>
      <c r="X365" s="25">
        <f t="shared" si="791"/>
        <v>0</v>
      </c>
      <c r="Y365" s="24">
        <f t="shared" si="792"/>
        <v>0</v>
      </c>
      <c r="Z365" s="25">
        <f t="shared" si="793"/>
        <v>0</v>
      </c>
      <c r="AA365" s="24">
        <f t="shared" si="794"/>
        <v>0</v>
      </c>
      <c r="AB365" s="25">
        <f t="shared" si="795"/>
        <v>0</v>
      </c>
      <c r="AC365" s="24">
        <f t="shared" si="796"/>
        <v>0</v>
      </c>
      <c r="AD365" s="25">
        <f t="shared" si="797"/>
        <v>0</v>
      </c>
    </row>
    <row r="366" spans="2:30" ht="15.75" customHeight="1">
      <c r="B366" s="16">
        <f>Datos!$B$68</f>
        <v>0</v>
      </c>
      <c r="C366" s="16">
        <f>Datos!$G$68</f>
        <v>0</v>
      </c>
      <c r="D366" s="18">
        <f t="shared" si="778"/>
        <v>0</v>
      </c>
      <c r="E366" s="20"/>
      <c r="F366" s="22">
        <f t="shared" ref="F366:G366" si="816">F334</f>
        <v>0</v>
      </c>
      <c r="G366" s="18">
        <f t="shared" si="816"/>
        <v>0</v>
      </c>
      <c r="H366" s="20"/>
      <c r="I366" s="22">
        <f t="shared" ref="I366:J366" si="817">I334</f>
        <v>0</v>
      </c>
      <c r="J366" s="18">
        <f t="shared" si="817"/>
        <v>0</v>
      </c>
      <c r="K366" s="20"/>
      <c r="L366" s="22">
        <f t="shared" ref="L366:M366" si="818">L334</f>
        <v>0</v>
      </c>
      <c r="M366" s="18">
        <f t="shared" si="818"/>
        <v>0</v>
      </c>
      <c r="N366" s="20"/>
      <c r="O366" s="22">
        <f t="shared" si="782"/>
        <v>0</v>
      </c>
      <c r="P366" s="23">
        <f t="shared" si="783"/>
        <v>0</v>
      </c>
      <c r="Q366" s="24">
        <f t="shared" si="784"/>
        <v>0</v>
      </c>
      <c r="R366" s="25">
        <f t="shared" si="785"/>
        <v>0</v>
      </c>
      <c r="S366" s="24">
        <f t="shared" si="786"/>
        <v>0</v>
      </c>
      <c r="T366" s="25">
        <f t="shared" si="787"/>
        <v>0</v>
      </c>
      <c r="U366" s="24">
        <f t="shared" si="788"/>
        <v>0</v>
      </c>
      <c r="V366" s="25">
        <f t="shared" si="789"/>
        <v>0</v>
      </c>
      <c r="W366" s="24">
        <f t="shared" si="790"/>
        <v>0</v>
      </c>
      <c r="X366" s="25">
        <f t="shared" si="791"/>
        <v>0</v>
      </c>
      <c r="Y366" s="24">
        <f t="shared" si="792"/>
        <v>0</v>
      </c>
      <c r="Z366" s="25">
        <f t="shared" si="793"/>
        <v>0</v>
      </c>
      <c r="AA366" s="24">
        <f t="shared" si="794"/>
        <v>0</v>
      </c>
      <c r="AB366" s="25">
        <f t="shared" si="795"/>
        <v>0</v>
      </c>
      <c r="AC366" s="24">
        <f t="shared" si="796"/>
        <v>0</v>
      </c>
      <c r="AD366" s="25">
        <f t="shared" si="797"/>
        <v>0</v>
      </c>
    </row>
    <row r="367" spans="2:30" ht="15.75" customHeight="1">
      <c r="B367" s="16">
        <f>Datos!$B$70</f>
        <v>0</v>
      </c>
      <c r="C367" s="16">
        <f>Datos!$G$70</f>
        <v>0</v>
      </c>
      <c r="D367" s="18">
        <f t="shared" si="778"/>
        <v>0</v>
      </c>
      <c r="E367" s="20"/>
      <c r="F367" s="22">
        <f t="shared" ref="F367:G367" si="819">F335</f>
        <v>0</v>
      </c>
      <c r="G367" s="18">
        <f t="shared" si="819"/>
        <v>0</v>
      </c>
      <c r="H367" s="20"/>
      <c r="I367" s="22">
        <f t="shared" ref="I367:J367" si="820">I335</f>
        <v>0</v>
      </c>
      <c r="J367" s="18">
        <f t="shared" si="820"/>
        <v>0</v>
      </c>
      <c r="K367" s="20"/>
      <c r="L367" s="22">
        <f t="shared" ref="L367:M367" si="821">L335</f>
        <v>0</v>
      </c>
      <c r="M367" s="18">
        <f t="shared" si="821"/>
        <v>0</v>
      </c>
      <c r="N367" s="20"/>
      <c r="O367" s="22">
        <f t="shared" si="782"/>
        <v>0</v>
      </c>
      <c r="P367" s="23">
        <f t="shared" si="783"/>
        <v>0</v>
      </c>
      <c r="Q367" s="24">
        <f t="shared" si="784"/>
        <v>0</v>
      </c>
      <c r="R367" s="25">
        <f t="shared" si="785"/>
        <v>0</v>
      </c>
      <c r="S367" s="24">
        <f t="shared" si="786"/>
        <v>0</v>
      </c>
      <c r="T367" s="25">
        <f t="shared" si="787"/>
        <v>0</v>
      </c>
      <c r="U367" s="24">
        <f t="shared" si="788"/>
        <v>0</v>
      </c>
      <c r="V367" s="25">
        <f t="shared" si="789"/>
        <v>0</v>
      </c>
      <c r="W367" s="24">
        <f t="shared" si="790"/>
        <v>0</v>
      </c>
      <c r="X367" s="25">
        <f t="shared" si="791"/>
        <v>0</v>
      </c>
      <c r="Y367" s="24">
        <f t="shared" si="792"/>
        <v>0</v>
      </c>
      <c r="Z367" s="25">
        <f t="shared" si="793"/>
        <v>0</v>
      </c>
      <c r="AA367" s="24">
        <f t="shared" si="794"/>
        <v>0</v>
      </c>
      <c r="AB367" s="25">
        <f t="shared" si="795"/>
        <v>0</v>
      </c>
      <c r="AC367" s="24">
        <f t="shared" si="796"/>
        <v>0</v>
      </c>
      <c r="AD367" s="25">
        <f t="shared" si="797"/>
        <v>0</v>
      </c>
    </row>
    <row r="368" spans="2:30" ht="15.75" customHeight="1">
      <c r="B368" s="16">
        <f>Datos!$B$72</f>
        <v>0</v>
      </c>
      <c r="C368" s="16">
        <f>Datos!$G$72</f>
        <v>0</v>
      </c>
      <c r="D368" s="18">
        <f t="shared" si="778"/>
        <v>0</v>
      </c>
      <c r="E368" s="20"/>
      <c r="F368" s="22">
        <f t="shared" ref="F368:G368" si="822">F336</f>
        <v>0</v>
      </c>
      <c r="G368" s="18">
        <f t="shared" si="822"/>
        <v>0</v>
      </c>
      <c r="H368" s="20"/>
      <c r="I368" s="22">
        <f t="shared" ref="I368:J368" si="823">I336</f>
        <v>0</v>
      </c>
      <c r="J368" s="18">
        <f t="shared" si="823"/>
        <v>0</v>
      </c>
      <c r="K368" s="20"/>
      <c r="L368" s="22">
        <f t="shared" ref="L368:M368" si="824">L336</f>
        <v>0</v>
      </c>
      <c r="M368" s="18">
        <f t="shared" si="824"/>
        <v>0</v>
      </c>
      <c r="N368" s="20"/>
      <c r="O368" s="22">
        <f t="shared" si="782"/>
        <v>0</v>
      </c>
      <c r="P368" s="23">
        <f t="shared" si="783"/>
        <v>0</v>
      </c>
      <c r="Q368" s="24">
        <f t="shared" si="784"/>
        <v>0</v>
      </c>
      <c r="R368" s="25">
        <f t="shared" si="785"/>
        <v>0</v>
      </c>
      <c r="S368" s="24">
        <f t="shared" si="786"/>
        <v>0</v>
      </c>
      <c r="T368" s="25">
        <f t="shared" si="787"/>
        <v>0</v>
      </c>
      <c r="U368" s="24">
        <f t="shared" si="788"/>
        <v>0</v>
      </c>
      <c r="V368" s="25">
        <f t="shared" si="789"/>
        <v>0</v>
      </c>
      <c r="W368" s="24">
        <f t="shared" si="790"/>
        <v>0</v>
      </c>
      <c r="X368" s="25">
        <f t="shared" si="791"/>
        <v>0</v>
      </c>
      <c r="Y368" s="24">
        <f t="shared" si="792"/>
        <v>0</v>
      </c>
      <c r="Z368" s="25">
        <f t="shared" si="793"/>
        <v>0</v>
      </c>
      <c r="AA368" s="24">
        <f t="shared" si="794"/>
        <v>0</v>
      </c>
      <c r="AB368" s="25">
        <f t="shared" si="795"/>
        <v>0</v>
      </c>
      <c r="AC368" s="24">
        <f t="shared" si="796"/>
        <v>0</v>
      </c>
      <c r="AD368" s="25">
        <f t="shared" si="797"/>
        <v>0</v>
      </c>
    </row>
    <row r="369" spans="2:30" ht="15.75" customHeight="1">
      <c r="B369" s="16">
        <f>Datos!$B$74</f>
        <v>0</v>
      </c>
      <c r="C369" s="16">
        <f>Datos!$G$74</f>
        <v>0</v>
      </c>
      <c r="D369" s="18">
        <f t="shared" si="778"/>
        <v>0</v>
      </c>
      <c r="E369" s="20"/>
      <c r="F369" s="22">
        <f t="shared" ref="F369:G369" si="825">F337</f>
        <v>0</v>
      </c>
      <c r="G369" s="18">
        <f t="shared" si="825"/>
        <v>0</v>
      </c>
      <c r="H369" s="20"/>
      <c r="I369" s="22">
        <f t="shared" ref="I369:J369" si="826">I337</f>
        <v>0</v>
      </c>
      <c r="J369" s="18">
        <f t="shared" si="826"/>
        <v>0</v>
      </c>
      <c r="K369" s="20"/>
      <c r="L369" s="22">
        <f t="shared" ref="L369:M369" si="827">L337</f>
        <v>0</v>
      </c>
      <c r="M369" s="18">
        <f t="shared" si="827"/>
        <v>0</v>
      </c>
      <c r="N369" s="20"/>
      <c r="O369" s="22">
        <f t="shared" si="782"/>
        <v>0</v>
      </c>
      <c r="P369" s="23">
        <f t="shared" si="783"/>
        <v>0</v>
      </c>
      <c r="Q369" s="24">
        <f t="shared" si="784"/>
        <v>0</v>
      </c>
      <c r="R369" s="25">
        <f t="shared" si="785"/>
        <v>0</v>
      </c>
      <c r="S369" s="24">
        <f t="shared" si="786"/>
        <v>0</v>
      </c>
      <c r="T369" s="25">
        <f t="shared" si="787"/>
        <v>0</v>
      </c>
      <c r="U369" s="24">
        <f t="shared" si="788"/>
        <v>0</v>
      </c>
      <c r="V369" s="25">
        <f t="shared" si="789"/>
        <v>0</v>
      </c>
      <c r="W369" s="24">
        <f t="shared" si="790"/>
        <v>0</v>
      </c>
      <c r="X369" s="25">
        <f t="shared" si="791"/>
        <v>0</v>
      </c>
      <c r="Y369" s="24">
        <f t="shared" si="792"/>
        <v>0</v>
      </c>
      <c r="Z369" s="25">
        <f t="shared" si="793"/>
        <v>0</v>
      </c>
      <c r="AA369" s="24">
        <f t="shared" si="794"/>
        <v>0</v>
      </c>
      <c r="AB369" s="25">
        <f t="shared" si="795"/>
        <v>0</v>
      </c>
      <c r="AC369" s="24">
        <f t="shared" si="796"/>
        <v>0</v>
      </c>
      <c r="AD369" s="25">
        <f t="shared" si="797"/>
        <v>0</v>
      </c>
    </row>
    <row r="370" spans="2:30" ht="15.75" customHeight="1">
      <c r="B370" s="16">
        <f>Datos!$B$76</f>
        <v>0</v>
      </c>
      <c r="C370" s="16">
        <f>Datos!$G$76</f>
        <v>0</v>
      </c>
      <c r="D370" s="18">
        <f t="shared" si="778"/>
        <v>0</v>
      </c>
      <c r="E370" s="20"/>
      <c r="F370" s="22">
        <f t="shared" ref="F370:G370" si="828">F338</f>
        <v>0</v>
      </c>
      <c r="G370" s="18">
        <f t="shared" si="828"/>
        <v>0</v>
      </c>
      <c r="H370" s="20"/>
      <c r="I370" s="22">
        <f t="shared" ref="I370:J370" si="829">I338</f>
        <v>0</v>
      </c>
      <c r="J370" s="18">
        <f t="shared" si="829"/>
        <v>0</v>
      </c>
      <c r="K370" s="20"/>
      <c r="L370" s="22">
        <f t="shared" ref="L370:M370" si="830">L338</f>
        <v>0</v>
      </c>
      <c r="M370" s="18">
        <f t="shared" si="830"/>
        <v>0</v>
      </c>
      <c r="N370" s="20"/>
      <c r="O370" s="22">
        <f t="shared" si="782"/>
        <v>0</v>
      </c>
      <c r="P370" s="23">
        <f t="shared" si="783"/>
        <v>0</v>
      </c>
      <c r="Q370" s="24">
        <f t="shared" si="784"/>
        <v>0</v>
      </c>
      <c r="R370" s="25">
        <f t="shared" si="785"/>
        <v>0</v>
      </c>
      <c r="S370" s="24">
        <f t="shared" si="786"/>
        <v>0</v>
      </c>
      <c r="T370" s="25">
        <f t="shared" si="787"/>
        <v>0</v>
      </c>
      <c r="U370" s="24">
        <f t="shared" si="788"/>
        <v>0</v>
      </c>
      <c r="V370" s="25">
        <f t="shared" si="789"/>
        <v>0</v>
      </c>
      <c r="W370" s="24">
        <f t="shared" si="790"/>
        <v>0</v>
      </c>
      <c r="X370" s="25">
        <f t="shared" si="791"/>
        <v>0</v>
      </c>
      <c r="Y370" s="24">
        <f t="shared" si="792"/>
        <v>0</v>
      </c>
      <c r="Z370" s="25">
        <f t="shared" si="793"/>
        <v>0</v>
      </c>
      <c r="AA370" s="24">
        <f t="shared" si="794"/>
        <v>0</v>
      </c>
      <c r="AB370" s="25">
        <f t="shared" si="795"/>
        <v>0</v>
      </c>
      <c r="AC370" s="24">
        <f t="shared" si="796"/>
        <v>0</v>
      </c>
      <c r="AD370" s="25">
        <f t="shared" si="797"/>
        <v>0</v>
      </c>
    </row>
    <row r="371" spans="2:30" ht="15.75" customHeight="1">
      <c r="B371" s="16">
        <f>Datos!$B$78</f>
        <v>0</v>
      </c>
      <c r="C371" s="16">
        <f>Datos!$G$78</f>
        <v>0</v>
      </c>
      <c r="D371" s="18">
        <f t="shared" si="778"/>
        <v>0</v>
      </c>
      <c r="E371" s="20"/>
      <c r="F371" s="22">
        <f t="shared" ref="F371:G371" si="831">F339</f>
        <v>0</v>
      </c>
      <c r="G371" s="18">
        <f t="shared" si="831"/>
        <v>0</v>
      </c>
      <c r="H371" s="20"/>
      <c r="I371" s="22">
        <f t="shared" ref="I371:J371" si="832">I339</f>
        <v>0</v>
      </c>
      <c r="J371" s="18">
        <f t="shared" si="832"/>
        <v>0</v>
      </c>
      <c r="K371" s="20"/>
      <c r="L371" s="22">
        <f t="shared" ref="L371:M371" si="833">L339</f>
        <v>0</v>
      </c>
      <c r="M371" s="18">
        <f t="shared" si="833"/>
        <v>0</v>
      </c>
      <c r="N371" s="20"/>
      <c r="O371" s="22">
        <f t="shared" si="782"/>
        <v>0</v>
      </c>
      <c r="P371" s="23">
        <f t="shared" si="783"/>
        <v>0</v>
      </c>
      <c r="Q371" s="24">
        <f t="shared" si="784"/>
        <v>0</v>
      </c>
      <c r="R371" s="25">
        <f t="shared" si="785"/>
        <v>0</v>
      </c>
      <c r="S371" s="24">
        <f t="shared" si="786"/>
        <v>0</v>
      </c>
      <c r="T371" s="25">
        <f t="shared" si="787"/>
        <v>0</v>
      </c>
      <c r="U371" s="24">
        <f t="shared" si="788"/>
        <v>0</v>
      </c>
      <c r="V371" s="25">
        <f t="shared" si="789"/>
        <v>0</v>
      </c>
      <c r="W371" s="24">
        <f t="shared" si="790"/>
        <v>0</v>
      </c>
      <c r="X371" s="25">
        <f t="shared" si="791"/>
        <v>0</v>
      </c>
      <c r="Y371" s="24">
        <f t="shared" si="792"/>
        <v>0</v>
      </c>
      <c r="Z371" s="25">
        <f t="shared" si="793"/>
        <v>0</v>
      </c>
      <c r="AA371" s="24">
        <f t="shared" si="794"/>
        <v>0</v>
      </c>
      <c r="AB371" s="25">
        <f t="shared" si="795"/>
        <v>0</v>
      </c>
      <c r="AC371" s="24">
        <f t="shared" si="796"/>
        <v>0</v>
      </c>
      <c r="AD371" s="25">
        <f t="shared" si="797"/>
        <v>0</v>
      </c>
    </row>
    <row r="372" spans="2:30" ht="15.75" customHeight="1">
      <c r="B372" s="16">
        <f>Datos!$B$80</f>
        <v>0</v>
      </c>
      <c r="C372" s="16">
        <f>Datos!$G$80</f>
        <v>0</v>
      </c>
      <c r="D372" s="18">
        <f t="shared" si="778"/>
        <v>0</v>
      </c>
      <c r="E372" s="20"/>
      <c r="F372" s="22">
        <f t="shared" ref="F372:G372" si="834">F340</f>
        <v>0</v>
      </c>
      <c r="G372" s="18">
        <f t="shared" si="834"/>
        <v>0</v>
      </c>
      <c r="H372" s="20"/>
      <c r="I372" s="22">
        <f t="shared" ref="I372:J372" si="835">I340</f>
        <v>0</v>
      </c>
      <c r="J372" s="18">
        <f t="shared" si="835"/>
        <v>0</v>
      </c>
      <c r="K372" s="20"/>
      <c r="L372" s="22">
        <f t="shared" ref="L372:M372" si="836">L340</f>
        <v>0</v>
      </c>
      <c r="M372" s="18">
        <f t="shared" si="836"/>
        <v>0</v>
      </c>
      <c r="N372" s="20"/>
      <c r="O372" s="22">
        <f t="shared" si="782"/>
        <v>0</v>
      </c>
      <c r="P372" s="23">
        <f t="shared" si="783"/>
        <v>0</v>
      </c>
      <c r="Q372" s="24">
        <f t="shared" si="784"/>
        <v>0</v>
      </c>
      <c r="R372" s="25">
        <f t="shared" si="785"/>
        <v>0</v>
      </c>
      <c r="S372" s="24">
        <f t="shared" si="786"/>
        <v>0</v>
      </c>
      <c r="T372" s="25">
        <f t="shared" si="787"/>
        <v>0</v>
      </c>
      <c r="U372" s="24">
        <f t="shared" si="788"/>
        <v>0</v>
      </c>
      <c r="V372" s="25">
        <f t="shared" si="789"/>
        <v>0</v>
      </c>
      <c r="W372" s="24">
        <f t="shared" si="790"/>
        <v>0</v>
      </c>
      <c r="X372" s="25">
        <f t="shared" si="791"/>
        <v>0</v>
      </c>
      <c r="Y372" s="24">
        <f t="shared" si="792"/>
        <v>0</v>
      </c>
      <c r="Z372" s="25">
        <f t="shared" si="793"/>
        <v>0</v>
      </c>
      <c r="AA372" s="24">
        <f t="shared" si="794"/>
        <v>0</v>
      </c>
      <c r="AB372" s="25">
        <f t="shared" si="795"/>
        <v>0</v>
      </c>
      <c r="AC372" s="24">
        <f t="shared" si="796"/>
        <v>0</v>
      </c>
      <c r="AD372" s="25">
        <f t="shared" si="797"/>
        <v>0</v>
      </c>
    </row>
    <row r="373" spans="2:30" ht="15.75" customHeight="1">
      <c r="B373" s="16">
        <f>Datos!$B$82</f>
        <v>0</v>
      </c>
      <c r="C373" s="16">
        <f>Datos!$G$82</f>
        <v>0</v>
      </c>
      <c r="D373" s="18">
        <f t="shared" si="778"/>
        <v>0</v>
      </c>
      <c r="E373" s="20"/>
      <c r="F373" s="22">
        <f t="shared" ref="F373:G373" si="837">F341</f>
        <v>0</v>
      </c>
      <c r="G373" s="18">
        <f t="shared" si="837"/>
        <v>0</v>
      </c>
      <c r="H373" s="20"/>
      <c r="I373" s="22">
        <f t="shared" ref="I373:J373" si="838">I341</f>
        <v>0</v>
      </c>
      <c r="J373" s="18">
        <f t="shared" si="838"/>
        <v>0</v>
      </c>
      <c r="K373" s="20"/>
      <c r="L373" s="22">
        <f t="shared" ref="L373:M373" si="839">L341</f>
        <v>0</v>
      </c>
      <c r="M373" s="18">
        <f t="shared" si="839"/>
        <v>0</v>
      </c>
      <c r="N373" s="20"/>
      <c r="O373" s="22">
        <f t="shared" si="782"/>
        <v>0</v>
      </c>
      <c r="P373" s="23">
        <f t="shared" si="783"/>
        <v>0</v>
      </c>
      <c r="Q373" s="24">
        <f t="shared" si="784"/>
        <v>0</v>
      </c>
      <c r="R373" s="25">
        <f t="shared" si="785"/>
        <v>0</v>
      </c>
      <c r="S373" s="24">
        <f t="shared" si="786"/>
        <v>0</v>
      </c>
      <c r="T373" s="25">
        <f t="shared" si="787"/>
        <v>0</v>
      </c>
      <c r="U373" s="24">
        <f t="shared" si="788"/>
        <v>0</v>
      </c>
      <c r="V373" s="25">
        <f t="shared" si="789"/>
        <v>0</v>
      </c>
      <c r="W373" s="24">
        <f t="shared" si="790"/>
        <v>0</v>
      </c>
      <c r="X373" s="25">
        <f t="shared" si="791"/>
        <v>0</v>
      </c>
      <c r="Y373" s="24">
        <f t="shared" si="792"/>
        <v>0</v>
      </c>
      <c r="Z373" s="25">
        <f t="shared" si="793"/>
        <v>0</v>
      </c>
      <c r="AA373" s="24">
        <f t="shared" si="794"/>
        <v>0</v>
      </c>
      <c r="AB373" s="25">
        <f t="shared" si="795"/>
        <v>0</v>
      </c>
      <c r="AC373" s="24">
        <f t="shared" si="796"/>
        <v>0</v>
      </c>
      <c r="AD373" s="25">
        <f t="shared" si="797"/>
        <v>0</v>
      </c>
    </row>
    <row r="374" spans="2:30" ht="15.75" customHeight="1">
      <c r="B374" s="16">
        <f>Datos!$B$84</f>
        <v>0</v>
      </c>
      <c r="C374" s="16">
        <f>Datos!$G$84</f>
        <v>0</v>
      </c>
      <c r="D374" s="18">
        <f t="shared" si="778"/>
        <v>0</v>
      </c>
      <c r="E374" s="20"/>
      <c r="F374" s="22">
        <f t="shared" ref="F374:G374" si="840">F342</f>
        <v>0</v>
      </c>
      <c r="G374" s="18">
        <f t="shared" si="840"/>
        <v>0</v>
      </c>
      <c r="H374" s="20"/>
      <c r="I374" s="22">
        <f t="shared" ref="I374:J374" si="841">I342</f>
        <v>0</v>
      </c>
      <c r="J374" s="18">
        <f t="shared" si="841"/>
        <v>0</v>
      </c>
      <c r="K374" s="20"/>
      <c r="L374" s="22">
        <f t="shared" ref="L374:M374" si="842">L342</f>
        <v>0</v>
      </c>
      <c r="M374" s="18">
        <f t="shared" si="842"/>
        <v>0</v>
      </c>
      <c r="N374" s="20"/>
      <c r="O374" s="22">
        <f t="shared" si="782"/>
        <v>0</v>
      </c>
      <c r="P374" s="23">
        <f t="shared" si="783"/>
        <v>0</v>
      </c>
      <c r="Q374" s="24">
        <f t="shared" si="784"/>
        <v>0</v>
      </c>
      <c r="R374" s="25">
        <f t="shared" si="785"/>
        <v>0</v>
      </c>
      <c r="S374" s="24">
        <f t="shared" si="786"/>
        <v>0</v>
      </c>
      <c r="T374" s="25">
        <f t="shared" si="787"/>
        <v>0</v>
      </c>
      <c r="U374" s="24">
        <f t="shared" si="788"/>
        <v>0</v>
      </c>
      <c r="V374" s="25">
        <f t="shared" si="789"/>
        <v>0</v>
      </c>
      <c r="W374" s="24">
        <f t="shared" si="790"/>
        <v>0</v>
      </c>
      <c r="X374" s="25">
        <f t="shared" si="791"/>
        <v>0</v>
      </c>
      <c r="Y374" s="24">
        <f t="shared" si="792"/>
        <v>0</v>
      </c>
      <c r="Z374" s="25">
        <f t="shared" si="793"/>
        <v>0</v>
      </c>
      <c r="AA374" s="24">
        <f t="shared" si="794"/>
        <v>0</v>
      </c>
      <c r="AB374" s="25">
        <f t="shared" si="795"/>
        <v>0</v>
      </c>
      <c r="AC374" s="24">
        <f t="shared" si="796"/>
        <v>0</v>
      </c>
      <c r="AD374" s="25">
        <f t="shared" si="797"/>
        <v>0</v>
      </c>
    </row>
    <row r="375" spans="2:30" ht="15.75" customHeight="1">
      <c r="B375" s="16">
        <f>Datos!$B$86</f>
        <v>0</v>
      </c>
      <c r="C375" s="16">
        <f>Datos!$G$86</f>
        <v>0</v>
      </c>
      <c r="D375" s="18">
        <f t="shared" si="778"/>
        <v>0</v>
      </c>
      <c r="E375" s="20"/>
      <c r="F375" s="22">
        <f t="shared" ref="F375:G375" si="843">F343</f>
        <v>0</v>
      </c>
      <c r="G375" s="18">
        <f t="shared" si="843"/>
        <v>0</v>
      </c>
      <c r="H375" s="20"/>
      <c r="I375" s="22">
        <f t="shared" ref="I375:J375" si="844">I343</f>
        <v>0</v>
      </c>
      <c r="J375" s="18">
        <f t="shared" si="844"/>
        <v>0</v>
      </c>
      <c r="K375" s="20"/>
      <c r="L375" s="22">
        <f t="shared" ref="L375:M375" si="845">L343</f>
        <v>0</v>
      </c>
      <c r="M375" s="18">
        <f t="shared" si="845"/>
        <v>0</v>
      </c>
      <c r="N375" s="20"/>
      <c r="O375" s="22">
        <f t="shared" si="782"/>
        <v>0</v>
      </c>
      <c r="P375" s="23">
        <f t="shared" si="783"/>
        <v>0</v>
      </c>
      <c r="Q375" s="24">
        <f t="shared" si="784"/>
        <v>0</v>
      </c>
      <c r="R375" s="25">
        <f t="shared" si="785"/>
        <v>0</v>
      </c>
      <c r="S375" s="24">
        <f t="shared" si="786"/>
        <v>0</v>
      </c>
      <c r="T375" s="25">
        <f t="shared" si="787"/>
        <v>0</v>
      </c>
      <c r="U375" s="24">
        <f t="shared" si="788"/>
        <v>0</v>
      </c>
      <c r="V375" s="25">
        <f t="shared" si="789"/>
        <v>0</v>
      </c>
      <c r="W375" s="24">
        <f t="shared" si="790"/>
        <v>0</v>
      </c>
      <c r="X375" s="25">
        <f t="shared" si="791"/>
        <v>0</v>
      </c>
      <c r="Y375" s="24">
        <f t="shared" si="792"/>
        <v>0</v>
      </c>
      <c r="Z375" s="25">
        <f t="shared" si="793"/>
        <v>0</v>
      </c>
      <c r="AA375" s="24">
        <f t="shared" si="794"/>
        <v>0</v>
      </c>
      <c r="AB375" s="25">
        <f t="shared" si="795"/>
        <v>0</v>
      </c>
      <c r="AC375" s="24">
        <f t="shared" si="796"/>
        <v>0</v>
      </c>
      <c r="AD375" s="25">
        <f t="shared" si="797"/>
        <v>0</v>
      </c>
    </row>
    <row r="376" spans="2:30" ht="15.75" customHeight="1">
      <c r="B376" s="16">
        <f>Datos!$B$88</f>
        <v>0</v>
      </c>
      <c r="C376" s="16">
        <f>Datos!$G$88</f>
        <v>0</v>
      </c>
      <c r="D376" s="18">
        <f t="shared" si="778"/>
        <v>0</v>
      </c>
      <c r="E376" s="20"/>
      <c r="F376" s="22">
        <f t="shared" ref="F376:G376" si="846">F344</f>
        <v>0</v>
      </c>
      <c r="G376" s="18">
        <f t="shared" si="846"/>
        <v>0</v>
      </c>
      <c r="H376" s="20"/>
      <c r="I376" s="22">
        <f t="shared" ref="I376:J376" si="847">I344</f>
        <v>0</v>
      </c>
      <c r="J376" s="18">
        <f t="shared" si="847"/>
        <v>0</v>
      </c>
      <c r="K376" s="20"/>
      <c r="L376" s="22">
        <f t="shared" ref="L376:M376" si="848">L344</f>
        <v>0</v>
      </c>
      <c r="M376" s="18">
        <f t="shared" si="848"/>
        <v>0</v>
      </c>
      <c r="N376" s="20"/>
      <c r="O376" s="22">
        <f t="shared" si="782"/>
        <v>0</v>
      </c>
      <c r="P376" s="23">
        <f t="shared" si="783"/>
        <v>0</v>
      </c>
      <c r="Q376" s="24">
        <f t="shared" si="784"/>
        <v>0</v>
      </c>
      <c r="R376" s="25">
        <f t="shared" si="785"/>
        <v>0</v>
      </c>
      <c r="S376" s="24">
        <f t="shared" si="786"/>
        <v>0</v>
      </c>
      <c r="T376" s="25">
        <f t="shared" si="787"/>
        <v>0</v>
      </c>
      <c r="U376" s="24">
        <f t="shared" si="788"/>
        <v>0</v>
      </c>
      <c r="V376" s="25">
        <f t="shared" si="789"/>
        <v>0</v>
      </c>
      <c r="W376" s="24">
        <f t="shared" si="790"/>
        <v>0</v>
      </c>
      <c r="X376" s="25">
        <f t="shared" si="791"/>
        <v>0</v>
      </c>
      <c r="Y376" s="24">
        <f t="shared" si="792"/>
        <v>0</v>
      </c>
      <c r="Z376" s="25">
        <f t="shared" si="793"/>
        <v>0</v>
      </c>
      <c r="AA376" s="24">
        <f t="shared" si="794"/>
        <v>0</v>
      </c>
      <c r="AB376" s="25">
        <f t="shared" si="795"/>
        <v>0</v>
      </c>
      <c r="AC376" s="24">
        <f t="shared" si="796"/>
        <v>0</v>
      </c>
      <c r="AD376" s="25">
        <f t="shared" si="797"/>
        <v>0</v>
      </c>
    </row>
    <row r="377" spans="2:30" ht="15.75" customHeight="1">
      <c r="B377" s="16">
        <f>Datos!$B$90</f>
        <v>0</v>
      </c>
      <c r="C377" s="16">
        <f>Datos!$G$90</f>
        <v>0</v>
      </c>
      <c r="D377" s="18">
        <f t="shared" si="778"/>
        <v>0</v>
      </c>
      <c r="E377" s="20"/>
      <c r="F377" s="22">
        <f t="shared" ref="F377:G377" si="849">F345</f>
        <v>0</v>
      </c>
      <c r="G377" s="18">
        <f t="shared" si="849"/>
        <v>0</v>
      </c>
      <c r="H377" s="20"/>
      <c r="I377" s="22">
        <f t="shared" ref="I377:J377" si="850">I345</f>
        <v>0</v>
      </c>
      <c r="J377" s="18">
        <f t="shared" si="850"/>
        <v>0</v>
      </c>
      <c r="K377" s="20"/>
      <c r="L377" s="22">
        <f t="shared" ref="L377:M377" si="851">L345</f>
        <v>0</v>
      </c>
      <c r="M377" s="18">
        <f t="shared" si="851"/>
        <v>0</v>
      </c>
      <c r="N377" s="20"/>
      <c r="O377" s="22">
        <f t="shared" si="782"/>
        <v>0</v>
      </c>
      <c r="P377" s="23">
        <f t="shared" si="783"/>
        <v>0</v>
      </c>
      <c r="Q377" s="24">
        <f t="shared" si="784"/>
        <v>0</v>
      </c>
      <c r="R377" s="25">
        <f t="shared" si="785"/>
        <v>0</v>
      </c>
      <c r="S377" s="24">
        <f t="shared" si="786"/>
        <v>0</v>
      </c>
      <c r="T377" s="25">
        <f t="shared" si="787"/>
        <v>0</v>
      </c>
      <c r="U377" s="24">
        <f t="shared" si="788"/>
        <v>0</v>
      </c>
      <c r="V377" s="25">
        <f t="shared" si="789"/>
        <v>0</v>
      </c>
      <c r="W377" s="24">
        <f t="shared" si="790"/>
        <v>0</v>
      </c>
      <c r="X377" s="25">
        <f t="shared" si="791"/>
        <v>0</v>
      </c>
      <c r="Y377" s="24">
        <f t="shared" si="792"/>
        <v>0</v>
      </c>
      <c r="Z377" s="25">
        <f t="shared" si="793"/>
        <v>0</v>
      </c>
      <c r="AA377" s="24">
        <f t="shared" si="794"/>
        <v>0</v>
      </c>
      <c r="AB377" s="25">
        <f t="shared" si="795"/>
        <v>0</v>
      </c>
      <c r="AC377" s="24">
        <f t="shared" si="796"/>
        <v>0</v>
      </c>
      <c r="AD377" s="25">
        <f t="shared" si="797"/>
        <v>0</v>
      </c>
    </row>
    <row r="378" spans="2:30" ht="15.75" customHeight="1">
      <c r="B378" s="16">
        <f>Datos!$B$92</f>
        <v>0</v>
      </c>
      <c r="C378" s="16">
        <f>Datos!$G$92</f>
        <v>0</v>
      </c>
      <c r="D378" s="18">
        <f t="shared" si="778"/>
        <v>0</v>
      </c>
      <c r="E378" s="20"/>
      <c r="F378" s="22">
        <f t="shared" ref="F378:G378" si="852">F346</f>
        <v>0</v>
      </c>
      <c r="G378" s="18">
        <f t="shared" si="852"/>
        <v>0</v>
      </c>
      <c r="H378" s="20"/>
      <c r="I378" s="22">
        <f t="shared" ref="I378:J378" si="853">I346</f>
        <v>0</v>
      </c>
      <c r="J378" s="18">
        <f t="shared" si="853"/>
        <v>0</v>
      </c>
      <c r="K378" s="20"/>
      <c r="L378" s="22">
        <f t="shared" ref="L378:M378" si="854">L346</f>
        <v>0</v>
      </c>
      <c r="M378" s="18">
        <f t="shared" si="854"/>
        <v>0</v>
      </c>
      <c r="N378" s="20"/>
      <c r="O378" s="22">
        <f t="shared" si="782"/>
        <v>0</v>
      </c>
      <c r="P378" s="23">
        <f t="shared" si="783"/>
        <v>0</v>
      </c>
      <c r="Q378" s="24">
        <f t="shared" si="784"/>
        <v>0</v>
      </c>
      <c r="R378" s="25">
        <f t="shared" si="785"/>
        <v>0</v>
      </c>
      <c r="S378" s="24">
        <f t="shared" si="786"/>
        <v>0</v>
      </c>
      <c r="T378" s="25">
        <f t="shared" si="787"/>
        <v>0</v>
      </c>
      <c r="U378" s="24">
        <f t="shared" si="788"/>
        <v>0</v>
      </c>
      <c r="V378" s="25">
        <f t="shared" si="789"/>
        <v>0</v>
      </c>
      <c r="W378" s="24">
        <f t="shared" si="790"/>
        <v>0</v>
      </c>
      <c r="X378" s="25">
        <f t="shared" si="791"/>
        <v>0</v>
      </c>
      <c r="Y378" s="24">
        <f t="shared" si="792"/>
        <v>0</v>
      </c>
      <c r="Z378" s="25">
        <f t="shared" si="793"/>
        <v>0</v>
      </c>
      <c r="AA378" s="24">
        <f t="shared" si="794"/>
        <v>0</v>
      </c>
      <c r="AB378" s="25">
        <f t="shared" si="795"/>
        <v>0</v>
      </c>
      <c r="AC378" s="24">
        <f t="shared" si="796"/>
        <v>0</v>
      </c>
      <c r="AD378" s="25">
        <f t="shared" si="797"/>
        <v>0</v>
      </c>
    </row>
    <row r="379" spans="2:30" ht="15.75" customHeight="1">
      <c r="J379" s="4" t="s">
        <v>39</v>
      </c>
      <c r="K379" s="90">
        <f>(P359*C359+P360*C360+P361*C361+P362*C362+P363*C363+P364*C364+P365*C365+P366*C366+P367*C367+P368*C368+P369*C369+P370*C370+P371*C371+P372*C372+P373*C373+P374*C374+P375*C375+P376*C376+P377*C377+P378*C378)/100</f>
        <v>0</v>
      </c>
      <c r="L379" s="66"/>
      <c r="M379" s="81" t="str">
        <f>IF(K379&gt;8.49,"SOBRESALIENTE",IF(K379&gt;6.99,"NOTABLE",IF(K379&gt;5.99,"BIEN",IF(K379&gt;4.99,"SUFICIENTE","INSUFICIENTE"))))</f>
        <v>INSUFICIENTE</v>
      </c>
      <c r="N379" s="65"/>
      <c r="O379" s="65"/>
      <c r="P379" s="66"/>
      <c r="Q379" s="87" t="s">
        <v>17</v>
      </c>
      <c r="R379" s="66"/>
      <c r="S379" s="87" t="s">
        <v>18</v>
      </c>
      <c r="T379" s="66"/>
      <c r="U379" s="87" t="s">
        <v>19</v>
      </c>
      <c r="V379" s="66"/>
      <c r="W379" s="87" t="s">
        <v>20</v>
      </c>
      <c r="X379" s="66"/>
      <c r="Y379" s="87" t="s">
        <v>21</v>
      </c>
      <c r="Z379" s="66"/>
      <c r="AA379" s="87" t="s">
        <v>22</v>
      </c>
      <c r="AB379" s="66"/>
      <c r="AC379" s="87" t="s">
        <v>23</v>
      </c>
      <c r="AD379" s="66"/>
    </row>
    <row r="380" spans="2:30" ht="15.75" customHeight="1">
      <c r="O380" s="30"/>
      <c r="P380" s="4" t="s">
        <v>43</v>
      </c>
      <c r="Q380" s="88" t="e">
        <f>SUM(R359:R378)/(20-COUNTIF(R359:R378,0))</f>
        <v>#DIV/0!</v>
      </c>
      <c r="R380" s="66"/>
      <c r="S380" s="88" t="e">
        <f>SUM(T359:T378)/(20-COUNTIF(T359:T378,0))</f>
        <v>#DIV/0!</v>
      </c>
      <c r="T380" s="66"/>
      <c r="U380" s="88" t="e">
        <f>SUM(V359:V378)/(20-COUNTIF(V359:V378,0))</f>
        <v>#DIV/0!</v>
      </c>
      <c r="V380" s="66"/>
      <c r="W380" s="88" t="e">
        <f>SUM(X359:X378)/(20-COUNTIF(X359:X378,0))</f>
        <v>#DIV/0!</v>
      </c>
      <c r="X380" s="66"/>
      <c r="Y380" s="88" t="e">
        <f>SUM(Z359:Z378)/(20-COUNTIF(Z359:Z378,0))</f>
        <v>#DIV/0!</v>
      </c>
      <c r="Z380" s="66"/>
      <c r="AA380" s="88" t="e">
        <f>SUM(AB359:AB378)/(20-COUNTIF(AB359:AB378,0))</f>
        <v>#DIV/0!</v>
      </c>
      <c r="AB380" s="66"/>
      <c r="AC380" s="88" t="e">
        <f>SUM(AD359:AD378)/(20-COUNTIF(AD359:AD378,0))</f>
        <v>#DIV/0!</v>
      </c>
      <c r="AD380" s="66"/>
    </row>
    <row r="381" spans="2:30" ht="15.75" customHeight="1">
      <c r="B381" s="8" t="s">
        <v>53</v>
      </c>
    </row>
    <row r="382" spans="2:30" ht="15.75" customHeight="1">
      <c r="B382" s="89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  <c r="AC382" s="52"/>
      <c r="AD382" s="52"/>
    </row>
    <row r="383" spans="2:30" ht="15.75" customHeight="1"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  <c r="AC383" s="52"/>
      <c r="AD383" s="52"/>
    </row>
    <row r="386" spans="2:30" ht="15.75" customHeight="1">
      <c r="B386" s="10">
        <f>Datos!C210</f>
        <v>0</v>
      </c>
      <c r="P386" s="11">
        <f>Portada!$C$27</f>
        <v>0</v>
      </c>
      <c r="T386" s="12">
        <f>Portada!$E$29</f>
        <v>0</v>
      </c>
      <c r="AD386" s="11">
        <f>Portada!$D$21</f>
        <v>0</v>
      </c>
    </row>
    <row r="387" spans="2:30" ht="15.75" customHeight="1">
      <c r="B387" s="83" t="s">
        <v>12</v>
      </c>
      <c r="C387" s="83" t="s">
        <v>13</v>
      </c>
      <c r="D387" s="85" t="s">
        <v>14</v>
      </c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60"/>
      <c r="P387" s="83" t="s">
        <v>15</v>
      </c>
      <c r="Q387" s="85" t="s">
        <v>16</v>
      </c>
      <c r="R387" s="59"/>
      <c r="S387" s="59"/>
      <c r="T387" s="59"/>
      <c r="U387" s="59"/>
      <c r="V387" s="59"/>
      <c r="W387" s="59"/>
      <c r="X387" s="59"/>
      <c r="Y387" s="59"/>
      <c r="Z387" s="59"/>
      <c r="AA387" s="59"/>
      <c r="AB387" s="59"/>
      <c r="AC387" s="59"/>
      <c r="AD387" s="60"/>
    </row>
    <row r="388" spans="2:30" ht="15.75" customHeight="1">
      <c r="B388" s="84"/>
      <c r="C388" s="84"/>
      <c r="D388" s="86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5"/>
      <c r="P388" s="84"/>
      <c r="Q388" s="61"/>
      <c r="R388" s="56"/>
      <c r="S388" s="56"/>
      <c r="T388" s="56"/>
      <c r="U388" s="56"/>
      <c r="V388" s="56"/>
      <c r="W388" s="56"/>
      <c r="X388" s="56"/>
      <c r="Y388" s="56"/>
      <c r="Z388" s="56"/>
      <c r="AA388" s="56"/>
      <c r="AB388" s="56"/>
      <c r="AC388" s="56"/>
      <c r="AD388" s="57"/>
    </row>
    <row r="389" spans="2:30" ht="15.75" customHeight="1">
      <c r="B389" s="84"/>
      <c r="C389" s="84"/>
      <c r="D389" s="61"/>
      <c r="E389" s="56"/>
      <c r="F389" s="56"/>
      <c r="G389" s="56"/>
      <c r="H389" s="56"/>
      <c r="I389" s="56"/>
      <c r="J389" s="56"/>
      <c r="K389" s="56"/>
      <c r="L389" s="56"/>
      <c r="M389" s="56"/>
      <c r="N389" s="56"/>
      <c r="O389" s="57"/>
      <c r="P389" s="84"/>
      <c r="Q389" s="87" t="s">
        <v>17</v>
      </c>
      <c r="R389" s="66"/>
      <c r="S389" s="87" t="s">
        <v>18</v>
      </c>
      <c r="T389" s="66"/>
      <c r="U389" s="87" t="s">
        <v>19</v>
      </c>
      <c r="V389" s="66"/>
      <c r="W389" s="87" t="s">
        <v>20</v>
      </c>
      <c r="X389" s="66"/>
      <c r="Y389" s="87" t="s">
        <v>21</v>
      </c>
      <c r="Z389" s="66"/>
      <c r="AA389" s="87" t="s">
        <v>22</v>
      </c>
      <c r="AB389" s="66"/>
      <c r="AC389" s="87" t="s">
        <v>23</v>
      </c>
      <c r="AD389" s="66"/>
    </row>
    <row r="390" spans="2:30" ht="15.75" customHeight="1">
      <c r="B390" s="70"/>
      <c r="C390" s="70"/>
      <c r="D390" s="13" t="s">
        <v>24</v>
      </c>
      <c r="E390" s="13" t="s">
        <v>25</v>
      </c>
      <c r="F390" s="13" t="s">
        <v>13</v>
      </c>
      <c r="G390" s="13" t="s">
        <v>24</v>
      </c>
      <c r="H390" s="13" t="s">
        <v>25</v>
      </c>
      <c r="I390" s="13" t="s">
        <v>13</v>
      </c>
      <c r="J390" s="13" t="s">
        <v>24</v>
      </c>
      <c r="K390" s="13" t="s">
        <v>25</v>
      </c>
      <c r="L390" s="13" t="s">
        <v>13</v>
      </c>
      <c r="M390" s="13" t="s">
        <v>24</v>
      </c>
      <c r="N390" s="13" t="s">
        <v>25</v>
      </c>
      <c r="O390" s="13" t="s">
        <v>13</v>
      </c>
      <c r="P390" s="70"/>
      <c r="Q390" s="14" t="s">
        <v>26</v>
      </c>
      <c r="R390" s="14" t="s">
        <v>27</v>
      </c>
      <c r="S390" s="14" t="s">
        <v>26</v>
      </c>
      <c r="T390" s="14" t="s">
        <v>27</v>
      </c>
      <c r="U390" s="14" t="s">
        <v>26</v>
      </c>
      <c r="V390" s="14" t="s">
        <v>27</v>
      </c>
      <c r="W390" s="14" t="s">
        <v>26</v>
      </c>
      <c r="X390" s="14" t="s">
        <v>27</v>
      </c>
      <c r="Y390" s="14" t="s">
        <v>26</v>
      </c>
      <c r="Z390" s="14" t="s">
        <v>27</v>
      </c>
      <c r="AA390" s="14" t="s">
        <v>26</v>
      </c>
      <c r="AB390" s="14" t="s">
        <v>27</v>
      </c>
      <c r="AC390" s="14" t="s">
        <v>26</v>
      </c>
      <c r="AD390" s="14" t="s">
        <v>27</v>
      </c>
    </row>
    <row r="391" spans="2:30" ht="15.75" customHeight="1">
      <c r="B391" s="15">
        <f>Datos!$B$54</f>
        <v>0</v>
      </c>
      <c r="C391" s="16">
        <f>Datos!$G$54</f>
        <v>0</v>
      </c>
      <c r="D391" s="18">
        <f t="shared" ref="D391:D410" si="855">D359</f>
        <v>0</v>
      </c>
      <c r="E391" s="20"/>
      <c r="F391" s="22">
        <f t="shared" ref="F391:G391" si="856">F359</f>
        <v>0</v>
      </c>
      <c r="G391" s="18">
        <f t="shared" si="856"/>
        <v>0</v>
      </c>
      <c r="H391" s="20"/>
      <c r="I391" s="22">
        <f t="shared" ref="I391:J391" si="857">I359</f>
        <v>0</v>
      </c>
      <c r="J391" s="18">
        <f t="shared" si="857"/>
        <v>0</v>
      </c>
      <c r="K391" s="20"/>
      <c r="L391" s="22">
        <f t="shared" ref="L391:M391" si="858">L359</f>
        <v>0</v>
      </c>
      <c r="M391" s="18">
        <f t="shared" si="858"/>
        <v>0</v>
      </c>
      <c r="N391" s="20"/>
      <c r="O391" s="22">
        <f t="shared" ref="O391:O410" si="859">O359</f>
        <v>0</v>
      </c>
      <c r="P391" s="23">
        <f t="shared" ref="P391:P410" si="860">(E391*F391+H391*I391+K391*L391+N391*O391)/100</f>
        <v>0</v>
      </c>
      <c r="Q391" s="24">
        <f t="shared" ref="Q391:Q410" si="861">Q359</f>
        <v>0</v>
      </c>
      <c r="R391" s="25">
        <f t="shared" ref="R391:R410" si="862">IF(Q391="S",$P391,0)</f>
        <v>0</v>
      </c>
      <c r="S391" s="24">
        <f t="shared" ref="S391:S410" si="863">S359</f>
        <v>0</v>
      </c>
      <c r="T391" s="25">
        <f t="shared" ref="T391:T410" si="864">IF(S391="S",$P391,0)</f>
        <v>0</v>
      </c>
      <c r="U391" s="24">
        <f t="shared" ref="U391:U410" si="865">U359</f>
        <v>0</v>
      </c>
      <c r="V391" s="25">
        <f t="shared" ref="V391:V410" si="866">IF(U391="S",$P391,0)</f>
        <v>0</v>
      </c>
      <c r="W391" s="24">
        <f t="shared" ref="W391:W410" si="867">W359</f>
        <v>0</v>
      </c>
      <c r="X391" s="25">
        <f t="shared" ref="X391:X410" si="868">IF(W391="S",$P391,0)</f>
        <v>0</v>
      </c>
      <c r="Y391" s="24">
        <f t="shared" ref="Y391:Y410" si="869">Y359</f>
        <v>0</v>
      </c>
      <c r="Z391" s="25">
        <f t="shared" ref="Z391:Z410" si="870">IF(Y391="S",$P391,0)</f>
        <v>0</v>
      </c>
      <c r="AA391" s="24">
        <f t="shared" ref="AA391:AA410" si="871">AA359</f>
        <v>0</v>
      </c>
      <c r="AB391" s="25">
        <f t="shared" ref="AB391:AB410" si="872">IF(AA391="S",$P391,0)</f>
        <v>0</v>
      </c>
      <c r="AC391" s="24">
        <f t="shared" ref="AC391:AC410" si="873">AC359</f>
        <v>0</v>
      </c>
      <c r="AD391" s="25">
        <f t="shared" ref="AD391:AD410" si="874">IF(AC391="S",$P391,0)</f>
        <v>0</v>
      </c>
    </row>
    <row r="392" spans="2:30" ht="15.75" customHeight="1">
      <c r="B392" s="15">
        <f>Datos!$B$56</f>
        <v>0</v>
      </c>
      <c r="C392" s="16">
        <f>Datos!$G$56</f>
        <v>0</v>
      </c>
      <c r="D392" s="18">
        <f t="shared" si="855"/>
        <v>0</v>
      </c>
      <c r="E392" s="20"/>
      <c r="F392" s="22">
        <f t="shared" ref="F392:G392" si="875">F360</f>
        <v>0</v>
      </c>
      <c r="G392" s="18">
        <f t="shared" si="875"/>
        <v>0</v>
      </c>
      <c r="H392" s="20"/>
      <c r="I392" s="22">
        <f t="shared" ref="I392:J392" si="876">I360</f>
        <v>0</v>
      </c>
      <c r="J392" s="18">
        <f t="shared" si="876"/>
        <v>0</v>
      </c>
      <c r="K392" s="20"/>
      <c r="L392" s="22">
        <f t="shared" ref="L392:M392" si="877">L360</f>
        <v>0</v>
      </c>
      <c r="M392" s="18">
        <f t="shared" si="877"/>
        <v>0</v>
      </c>
      <c r="N392" s="20"/>
      <c r="O392" s="22">
        <f t="shared" si="859"/>
        <v>0</v>
      </c>
      <c r="P392" s="23">
        <f t="shared" si="860"/>
        <v>0</v>
      </c>
      <c r="Q392" s="24">
        <f t="shared" si="861"/>
        <v>0</v>
      </c>
      <c r="R392" s="25">
        <f t="shared" si="862"/>
        <v>0</v>
      </c>
      <c r="S392" s="24">
        <f t="shared" si="863"/>
        <v>0</v>
      </c>
      <c r="T392" s="25">
        <f t="shared" si="864"/>
        <v>0</v>
      </c>
      <c r="U392" s="24">
        <f t="shared" si="865"/>
        <v>0</v>
      </c>
      <c r="V392" s="25">
        <f t="shared" si="866"/>
        <v>0</v>
      </c>
      <c r="W392" s="24">
        <f t="shared" si="867"/>
        <v>0</v>
      </c>
      <c r="X392" s="25">
        <f t="shared" si="868"/>
        <v>0</v>
      </c>
      <c r="Y392" s="24">
        <f t="shared" si="869"/>
        <v>0</v>
      </c>
      <c r="Z392" s="25">
        <f t="shared" si="870"/>
        <v>0</v>
      </c>
      <c r="AA392" s="24">
        <f t="shared" si="871"/>
        <v>0</v>
      </c>
      <c r="AB392" s="25">
        <f t="shared" si="872"/>
        <v>0</v>
      </c>
      <c r="AC392" s="24">
        <f t="shared" si="873"/>
        <v>0</v>
      </c>
      <c r="AD392" s="25">
        <f t="shared" si="874"/>
        <v>0</v>
      </c>
    </row>
    <row r="393" spans="2:30" ht="15.75" customHeight="1">
      <c r="B393" s="15">
        <f>Datos!$B$58</f>
        <v>0</v>
      </c>
      <c r="C393" s="16">
        <f>Datos!$G$58</f>
        <v>0</v>
      </c>
      <c r="D393" s="18">
        <f t="shared" si="855"/>
        <v>0</v>
      </c>
      <c r="E393" s="20"/>
      <c r="F393" s="22">
        <f t="shared" ref="F393:G393" si="878">F361</f>
        <v>0</v>
      </c>
      <c r="G393" s="18">
        <f t="shared" si="878"/>
        <v>0</v>
      </c>
      <c r="H393" s="20"/>
      <c r="I393" s="22">
        <f t="shared" ref="I393:J393" si="879">I361</f>
        <v>0</v>
      </c>
      <c r="J393" s="18">
        <f t="shared" si="879"/>
        <v>0</v>
      </c>
      <c r="K393" s="20"/>
      <c r="L393" s="22">
        <f t="shared" ref="L393:M393" si="880">L361</f>
        <v>0</v>
      </c>
      <c r="M393" s="18">
        <f t="shared" si="880"/>
        <v>0</v>
      </c>
      <c r="N393" s="20"/>
      <c r="O393" s="22">
        <f t="shared" si="859"/>
        <v>0</v>
      </c>
      <c r="P393" s="23">
        <f t="shared" si="860"/>
        <v>0</v>
      </c>
      <c r="Q393" s="24">
        <f t="shared" si="861"/>
        <v>0</v>
      </c>
      <c r="R393" s="25">
        <f t="shared" si="862"/>
        <v>0</v>
      </c>
      <c r="S393" s="24">
        <f t="shared" si="863"/>
        <v>0</v>
      </c>
      <c r="T393" s="25">
        <f t="shared" si="864"/>
        <v>0</v>
      </c>
      <c r="U393" s="24">
        <f t="shared" si="865"/>
        <v>0</v>
      </c>
      <c r="V393" s="25">
        <f t="shared" si="866"/>
        <v>0</v>
      </c>
      <c r="W393" s="24">
        <f t="shared" si="867"/>
        <v>0</v>
      </c>
      <c r="X393" s="25">
        <f t="shared" si="868"/>
        <v>0</v>
      </c>
      <c r="Y393" s="24">
        <f t="shared" si="869"/>
        <v>0</v>
      </c>
      <c r="Z393" s="25">
        <f t="shared" si="870"/>
        <v>0</v>
      </c>
      <c r="AA393" s="24">
        <f t="shared" si="871"/>
        <v>0</v>
      </c>
      <c r="AB393" s="25">
        <f t="shared" si="872"/>
        <v>0</v>
      </c>
      <c r="AC393" s="24">
        <f t="shared" si="873"/>
        <v>0</v>
      </c>
      <c r="AD393" s="25">
        <f t="shared" si="874"/>
        <v>0</v>
      </c>
    </row>
    <row r="394" spans="2:30" ht="15.75" customHeight="1">
      <c r="B394" s="16">
        <f>Datos!$B$60</f>
        <v>0</v>
      </c>
      <c r="C394" s="16">
        <f>Datos!$G$60</f>
        <v>0</v>
      </c>
      <c r="D394" s="18">
        <f t="shared" si="855"/>
        <v>0</v>
      </c>
      <c r="E394" s="20"/>
      <c r="F394" s="22">
        <f t="shared" ref="F394:G394" si="881">F362</f>
        <v>0</v>
      </c>
      <c r="G394" s="18">
        <f t="shared" si="881"/>
        <v>0</v>
      </c>
      <c r="H394" s="20"/>
      <c r="I394" s="22">
        <f t="shared" ref="I394:J394" si="882">I362</f>
        <v>0</v>
      </c>
      <c r="J394" s="18">
        <f t="shared" si="882"/>
        <v>0</v>
      </c>
      <c r="K394" s="20"/>
      <c r="L394" s="22">
        <f t="shared" ref="L394:M394" si="883">L362</f>
        <v>0</v>
      </c>
      <c r="M394" s="18">
        <f t="shared" si="883"/>
        <v>0</v>
      </c>
      <c r="N394" s="20"/>
      <c r="O394" s="22">
        <f t="shared" si="859"/>
        <v>0</v>
      </c>
      <c r="P394" s="23">
        <f t="shared" si="860"/>
        <v>0</v>
      </c>
      <c r="Q394" s="24">
        <f t="shared" si="861"/>
        <v>0</v>
      </c>
      <c r="R394" s="25">
        <f t="shared" si="862"/>
        <v>0</v>
      </c>
      <c r="S394" s="24">
        <f t="shared" si="863"/>
        <v>0</v>
      </c>
      <c r="T394" s="25">
        <f t="shared" si="864"/>
        <v>0</v>
      </c>
      <c r="U394" s="24">
        <f t="shared" si="865"/>
        <v>0</v>
      </c>
      <c r="V394" s="25">
        <f t="shared" si="866"/>
        <v>0</v>
      </c>
      <c r="W394" s="24">
        <f t="shared" si="867"/>
        <v>0</v>
      </c>
      <c r="X394" s="25">
        <f t="shared" si="868"/>
        <v>0</v>
      </c>
      <c r="Y394" s="24">
        <f t="shared" si="869"/>
        <v>0</v>
      </c>
      <c r="Z394" s="25">
        <f t="shared" si="870"/>
        <v>0</v>
      </c>
      <c r="AA394" s="24">
        <f t="shared" si="871"/>
        <v>0</v>
      </c>
      <c r="AB394" s="25">
        <f t="shared" si="872"/>
        <v>0</v>
      </c>
      <c r="AC394" s="24">
        <f t="shared" si="873"/>
        <v>0</v>
      </c>
      <c r="AD394" s="25">
        <f t="shared" si="874"/>
        <v>0</v>
      </c>
    </row>
    <row r="395" spans="2:30" ht="15.75" customHeight="1">
      <c r="B395" s="16">
        <f>Datos!$B$62</f>
        <v>0</v>
      </c>
      <c r="C395" s="16">
        <f>Datos!$G$62</f>
        <v>0</v>
      </c>
      <c r="D395" s="18">
        <f t="shared" si="855"/>
        <v>0</v>
      </c>
      <c r="E395" s="20"/>
      <c r="F395" s="22">
        <f t="shared" ref="F395:G395" si="884">F363</f>
        <v>0</v>
      </c>
      <c r="G395" s="18">
        <f t="shared" si="884"/>
        <v>0</v>
      </c>
      <c r="H395" s="20"/>
      <c r="I395" s="22">
        <f t="shared" ref="I395:J395" si="885">I363</f>
        <v>0</v>
      </c>
      <c r="J395" s="18">
        <f t="shared" si="885"/>
        <v>0</v>
      </c>
      <c r="K395" s="20"/>
      <c r="L395" s="22">
        <f t="shared" ref="L395:M395" si="886">L363</f>
        <v>0</v>
      </c>
      <c r="M395" s="18">
        <f t="shared" si="886"/>
        <v>0</v>
      </c>
      <c r="N395" s="20"/>
      <c r="O395" s="22">
        <f t="shared" si="859"/>
        <v>0</v>
      </c>
      <c r="P395" s="23">
        <f t="shared" si="860"/>
        <v>0</v>
      </c>
      <c r="Q395" s="24">
        <f t="shared" si="861"/>
        <v>0</v>
      </c>
      <c r="R395" s="25">
        <f t="shared" si="862"/>
        <v>0</v>
      </c>
      <c r="S395" s="24">
        <f t="shared" si="863"/>
        <v>0</v>
      </c>
      <c r="T395" s="25">
        <f t="shared" si="864"/>
        <v>0</v>
      </c>
      <c r="U395" s="24">
        <f t="shared" si="865"/>
        <v>0</v>
      </c>
      <c r="V395" s="25">
        <f t="shared" si="866"/>
        <v>0</v>
      </c>
      <c r="W395" s="24">
        <f t="shared" si="867"/>
        <v>0</v>
      </c>
      <c r="X395" s="25">
        <f t="shared" si="868"/>
        <v>0</v>
      </c>
      <c r="Y395" s="24">
        <f t="shared" si="869"/>
        <v>0</v>
      </c>
      <c r="Z395" s="25">
        <f t="shared" si="870"/>
        <v>0</v>
      </c>
      <c r="AA395" s="24">
        <f t="shared" si="871"/>
        <v>0</v>
      </c>
      <c r="AB395" s="25">
        <f t="shared" si="872"/>
        <v>0</v>
      </c>
      <c r="AC395" s="24">
        <f t="shared" si="873"/>
        <v>0</v>
      </c>
      <c r="AD395" s="25">
        <f t="shared" si="874"/>
        <v>0</v>
      </c>
    </row>
    <row r="396" spans="2:30" ht="15.75" customHeight="1">
      <c r="B396" s="16">
        <f>Datos!$B$64</f>
        <v>0</v>
      </c>
      <c r="C396" s="16">
        <f>Datos!$G$64</f>
        <v>0</v>
      </c>
      <c r="D396" s="18">
        <f t="shared" si="855"/>
        <v>0</v>
      </c>
      <c r="E396" s="20"/>
      <c r="F396" s="22">
        <f t="shared" ref="F396:G396" si="887">F364</f>
        <v>0</v>
      </c>
      <c r="G396" s="18">
        <f t="shared" si="887"/>
        <v>0</v>
      </c>
      <c r="H396" s="20"/>
      <c r="I396" s="22">
        <f t="shared" ref="I396:J396" si="888">I364</f>
        <v>0</v>
      </c>
      <c r="J396" s="18">
        <f t="shared" si="888"/>
        <v>0</v>
      </c>
      <c r="K396" s="20"/>
      <c r="L396" s="22">
        <f t="shared" ref="L396:M396" si="889">L364</f>
        <v>0</v>
      </c>
      <c r="M396" s="18">
        <f t="shared" si="889"/>
        <v>0</v>
      </c>
      <c r="N396" s="20"/>
      <c r="O396" s="22">
        <f t="shared" si="859"/>
        <v>0</v>
      </c>
      <c r="P396" s="23">
        <f t="shared" si="860"/>
        <v>0</v>
      </c>
      <c r="Q396" s="24">
        <f t="shared" si="861"/>
        <v>0</v>
      </c>
      <c r="R396" s="25">
        <f t="shared" si="862"/>
        <v>0</v>
      </c>
      <c r="S396" s="24">
        <f t="shared" si="863"/>
        <v>0</v>
      </c>
      <c r="T396" s="25">
        <f t="shared" si="864"/>
        <v>0</v>
      </c>
      <c r="U396" s="24">
        <f t="shared" si="865"/>
        <v>0</v>
      </c>
      <c r="V396" s="25">
        <f t="shared" si="866"/>
        <v>0</v>
      </c>
      <c r="W396" s="24">
        <f t="shared" si="867"/>
        <v>0</v>
      </c>
      <c r="X396" s="25">
        <f t="shared" si="868"/>
        <v>0</v>
      </c>
      <c r="Y396" s="24">
        <f t="shared" si="869"/>
        <v>0</v>
      </c>
      <c r="Z396" s="25">
        <f t="shared" si="870"/>
        <v>0</v>
      </c>
      <c r="AA396" s="24">
        <f t="shared" si="871"/>
        <v>0</v>
      </c>
      <c r="AB396" s="25">
        <f t="shared" si="872"/>
        <v>0</v>
      </c>
      <c r="AC396" s="24">
        <f t="shared" si="873"/>
        <v>0</v>
      </c>
      <c r="AD396" s="25">
        <f t="shared" si="874"/>
        <v>0</v>
      </c>
    </row>
    <row r="397" spans="2:30" ht="15.75" customHeight="1">
      <c r="B397" s="16">
        <f>Datos!$B$66</f>
        <v>0</v>
      </c>
      <c r="C397" s="16">
        <f>Datos!$G$66</f>
        <v>0</v>
      </c>
      <c r="D397" s="18">
        <f t="shared" si="855"/>
        <v>0</v>
      </c>
      <c r="E397" s="20"/>
      <c r="F397" s="22">
        <f t="shared" ref="F397:G397" si="890">F365</f>
        <v>0</v>
      </c>
      <c r="G397" s="18">
        <f t="shared" si="890"/>
        <v>0</v>
      </c>
      <c r="H397" s="20"/>
      <c r="I397" s="22">
        <f t="shared" ref="I397:J397" si="891">I365</f>
        <v>0</v>
      </c>
      <c r="J397" s="18">
        <f t="shared" si="891"/>
        <v>0</v>
      </c>
      <c r="K397" s="20"/>
      <c r="L397" s="22">
        <f t="shared" ref="L397:M397" si="892">L365</f>
        <v>0</v>
      </c>
      <c r="M397" s="18">
        <f t="shared" si="892"/>
        <v>0</v>
      </c>
      <c r="N397" s="20"/>
      <c r="O397" s="22">
        <f t="shared" si="859"/>
        <v>0</v>
      </c>
      <c r="P397" s="23">
        <f t="shared" si="860"/>
        <v>0</v>
      </c>
      <c r="Q397" s="24">
        <f t="shared" si="861"/>
        <v>0</v>
      </c>
      <c r="R397" s="25">
        <f t="shared" si="862"/>
        <v>0</v>
      </c>
      <c r="S397" s="24">
        <f t="shared" si="863"/>
        <v>0</v>
      </c>
      <c r="T397" s="25">
        <f t="shared" si="864"/>
        <v>0</v>
      </c>
      <c r="U397" s="24">
        <f t="shared" si="865"/>
        <v>0</v>
      </c>
      <c r="V397" s="25">
        <f t="shared" si="866"/>
        <v>0</v>
      </c>
      <c r="W397" s="24">
        <f t="shared" si="867"/>
        <v>0</v>
      </c>
      <c r="X397" s="25">
        <f t="shared" si="868"/>
        <v>0</v>
      </c>
      <c r="Y397" s="24">
        <f t="shared" si="869"/>
        <v>0</v>
      </c>
      <c r="Z397" s="25">
        <f t="shared" si="870"/>
        <v>0</v>
      </c>
      <c r="AA397" s="24">
        <f t="shared" si="871"/>
        <v>0</v>
      </c>
      <c r="AB397" s="25">
        <f t="shared" si="872"/>
        <v>0</v>
      </c>
      <c r="AC397" s="24">
        <f t="shared" si="873"/>
        <v>0</v>
      </c>
      <c r="AD397" s="25">
        <f t="shared" si="874"/>
        <v>0</v>
      </c>
    </row>
    <row r="398" spans="2:30" ht="15.75" customHeight="1">
      <c r="B398" s="16">
        <f>Datos!$B$68</f>
        <v>0</v>
      </c>
      <c r="C398" s="16">
        <f>Datos!$G$68</f>
        <v>0</v>
      </c>
      <c r="D398" s="18">
        <f t="shared" si="855"/>
        <v>0</v>
      </c>
      <c r="E398" s="20"/>
      <c r="F398" s="22">
        <f t="shared" ref="F398:G398" si="893">F366</f>
        <v>0</v>
      </c>
      <c r="G398" s="18">
        <f t="shared" si="893"/>
        <v>0</v>
      </c>
      <c r="H398" s="20"/>
      <c r="I398" s="22">
        <f t="shared" ref="I398:J398" si="894">I366</f>
        <v>0</v>
      </c>
      <c r="J398" s="18">
        <f t="shared" si="894"/>
        <v>0</v>
      </c>
      <c r="K398" s="20"/>
      <c r="L398" s="22">
        <f t="shared" ref="L398:M398" si="895">L366</f>
        <v>0</v>
      </c>
      <c r="M398" s="18">
        <f t="shared" si="895"/>
        <v>0</v>
      </c>
      <c r="N398" s="20"/>
      <c r="O398" s="22">
        <f t="shared" si="859"/>
        <v>0</v>
      </c>
      <c r="P398" s="23">
        <f t="shared" si="860"/>
        <v>0</v>
      </c>
      <c r="Q398" s="24">
        <f t="shared" si="861"/>
        <v>0</v>
      </c>
      <c r="R398" s="25">
        <f t="shared" si="862"/>
        <v>0</v>
      </c>
      <c r="S398" s="24">
        <f t="shared" si="863"/>
        <v>0</v>
      </c>
      <c r="T398" s="25">
        <f t="shared" si="864"/>
        <v>0</v>
      </c>
      <c r="U398" s="24">
        <f t="shared" si="865"/>
        <v>0</v>
      </c>
      <c r="V398" s="25">
        <f t="shared" si="866"/>
        <v>0</v>
      </c>
      <c r="W398" s="24">
        <f t="shared" si="867"/>
        <v>0</v>
      </c>
      <c r="X398" s="25">
        <f t="shared" si="868"/>
        <v>0</v>
      </c>
      <c r="Y398" s="24">
        <f t="shared" si="869"/>
        <v>0</v>
      </c>
      <c r="Z398" s="25">
        <f t="shared" si="870"/>
        <v>0</v>
      </c>
      <c r="AA398" s="24">
        <f t="shared" si="871"/>
        <v>0</v>
      </c>
      <c r="AB398" s="25">
        <f t="shared" si="872"/>
        <v>0</v>
      </c>
      <c r="AC398" s="24">
        <f t="shared" si="873"/>
        <v>0</v>
      </c>
      <c r="AD398" s="25">
        <f t="shared" si="874"/>
        <v>0</v>
      </c>
    </row>
    <row r="399" spans="2:30" ht="15.75" customHeight="1">
      <c r="B399" s="16">
        <f>Datos!$B$70</f>
        <v>0</v>
      </c>
      <c r="C399" s="16">
        <f>Datos!$G$70</f>
        <v>0</v>
      </c>
      <c r="D399" s="18">
        <f t="shared" si="855"/>
        <v>0</v>
      </c>
      <c r="E399" s="20"/>
      <c r="F399" s="22">
        <f t="shared" ref="F399:G399" si="896">F367</f>
        <v>0</v>
      </c>
      <c r="G399" s="18">
        <f t="shared" si="896"/>
        <v>0</v>
      </c>
      <c r="H399" s="20"/>
      <c r="I399" s="22">
        <f t="shared" ref="I399:J399" si="897">I367</f>
        <v>0</v>
      </c>
      <c r="J399" s="18">
        <f t="shared" si="897"/>
        <v>0</v>
      </c>
      <c r="K399" s="20"/>
      <c r="L399" s="22">
        <f t="shared" ref="L399:M399" si="898">L367</f>
        <v>0</v>
      </c>
      <c r="M399" s="18">
        <f t="shared" si="898"/>
        <v>0</v>
      </c>
      <c r="N399" s="20"/>
      <c r="O399" s="22">
        <f t="shared" si="859"/>
        <v>0</v>
      </c>
      <c r="P399" s="23">
        <f t="shared" si="860"/>
        <v>0</v>
      </c>
      <c r="Q399" s="24">
        <f t="shared" si="861"/>
        <v>0</v>
      </c>
      <c r="R399" s="25">
        <f t="shared" si="862"/>
        <v>0</v>
      </c>
      <c r="S399" s="24">
        <f t="shared" si="863"/>
        <v>0</v>
      </c>
      <c r="T399" s="25">
        <f t="shared" si="864"/>
        <v>0</v>
      </c>
      <c r="U399" s="24">
        <f t="shared" si="865"/>
        <v>0</v>
      </c>
      <c r="V399" s="25">
        <f t="shared" si="866"/>
        <v>0</v>
      </c>
      <c r="W399" s="24">
        <f t="shared" si="867"/>
        <v>0</v>
      </c>
      <c r="X399" s="25">
        <f t="shared" si="868"/>
        <v>0</v>
      </c>
      <c r="Y399" s="24">
        <f t="shared" si="869"/>
        <v>0</v>
      </c>
      <c r="Z399" s="25">
        <f t="shared" si="870"/>
        <v>0</v>
      </c>
      <c r="AA399" s="24">
        <f t="shared" si="871"/>
        <v>0</v>
      </c>
      <c r="AB399" s="25">
        <f t="shared" si="872"/>
        <v>0</v>
      </c>
      <c r="AC399" s="24">
        <f t="shared" si="873"/>
        <v>0</v>
      </c>
      <c r="AD399" s="25">
        <f t="shared" si="874"/>
        <v>0</v>
      </c>
    </row>
    <row r="400" spans="2:30" ht="15.75" customHeight="1">
      <c r="B400" s="16">
        <f>Datos!$B$72</f>
        <v>0</v>
      </c>
      <c r="C400" s="16">
        <f>Datos!$G$72</f>
        <v>0</v>
      </c>
      <c r="D400" s="18">
        <f t="shared" si="855"/>
        <v>0</v>
      </c>
      <c r="E400" s="20"/>
      <c r="F400" s="22">
        <f t="shared" ref="F400:G400" si="899">F368</f>
        <v>0</v>
      </c>
      <c r="G400" s="18">
        <f t="shared" si="899"/>
        <v>0</v>
      </c>
      <c r="H400" s="20"/>
      <c r="I400" s="22">
        <f t="shared" ref="I400:J400" si="900">I368</f>
        <v>0</v>
      </c>
      <c r="J400" s="18">
        <f t="shared" si="900"/>
        <v>0</v>
      </c>
      <c r="K400" s="20"/>
      <c r="L400" s="22">
        <f t="shared" ref="L400:M400" si="901">L368</f>
        <v>0</v>
      </c>
      <c r="M400" s="18">
        <f t="shared" si="901"/>
        <v>0</v>
      </c>
      <c r="N400" s="20"/>
      <c r="O400" s="22">
        <f t="shared" si="859"/>
        <v>0</v>
      </c>
      <c r="P400" s="23">
        <f t="shared" si="860"/>
        <v>0</v>
      </c>
      <c r="Q400" s="24">
        <f t="shared" si="861"/>
        <v>0</v>
      </c>
      <c r="R400" s="25">
        <f t="shared" si="862"/>
        <v>0</v>
      </c>
      <c r="S400" s="24">
        <f t="shared" si="863"/>
        <v>0</v>
      </c>
      <c r="T400" s="25">
        <f t="shared" si="864"/>
        <v>0</v>
      </c>
      <c r="U400" s="24">
        <f t="shared" si="865"/>
        <v>0</v>
      </c>
      <c r="V400" s="25">
        <f t="shared" si="866"/>
        <v>0</v>
      </c>
      <c r="W400" s="24">
        <f t="shared" si="867"/>
        <v>0</v>
      </c>
      <c r="X400" s="25">
        <f t="shared" si="868"/>
        <v>0</v>
      </c>
      <c r="Y400" s="24">
        <f t="shared" si="869"/>
        <v>0</v>
      </c>
      <c r="Z400" s="25">
        <f t="shared" si="870"/>
        <v>0</v>
      </c>
      <c r="AA400" s="24">
        <f t="shared" si="871"/>
        <v>0</v>
      </c>
      <c r="AB400" s="25">
        <f t="shared" si="872"/>
        <v>0</v>
      </c>
      <c r="AC400" s="24">
        <f t="shared" si="873"/>
        <v>0</v>
      </c>
      <c r="AD400" s="25">
        <f t="shared" si="874"/>
        <v>0</v>
      </c>
    </row>
    <row r="401" spans="2:30" ht="15.75" customHeight="1">
      <c r="B401" s="16">
        <f>Datos!$B$74</f>
        <v>0</v>
      </c>
      <c r="C401" s="16">
        <f>Datos!$G$74</f>
        <v>0</v>
      </c>
      <c r="D401" s="18">
        <f t="shared" si="855"/>
        <v>0</v>
      </c>
      <c r="E401" s="20"/>
      <c r="F401" s="22">
        <f t="shared" ref="F401:G401" si="902">F369</f>
        <v>0</v>
      </c>
      <c r="G401" s="18">
        <f t="shared" si="902"/>
        <v>0</v>
      </c>
      <c r="H401" s="20"/>
      <c r="I401" s="22">
        <f t="shared" ref="I401:J401" si="903">I369</f>
        <v>0</v>
      </c>
      <c r="J401" s="18">
        <f t="shared" si="903"/>
        <v>0</v>
      </c>
      <c r="K401" s="20"/>
      <c r="L401" s="22">
        <f t="shared" ref="L401:M401" si="904">L369</f>
        <v>0</v>
      </c>
      <c r="M401" s="18">
        <f t="shared" si="904"/>
        <v>0</v>
      </c>
      <c r="N401" s="20"/>
      <c r="O401" s="22">
        <f t="shared" si="859"/>
        <v>0</v>
      </c>
      <c r="P401" s="23">
        <f t="shared" si="860"/>
        <v>0</v>
      </c>
      <c r="Q401" s="24">
        <f t="shared" si="861"/>
        <v>0</v>
      </c>
      <c r="R401" s="25">
        <f t="shared" si="862"/>
        <v>0</v>
      </c>
      <c r="S401" s="24">
        <f t="shared" si="863"/>
        <v>0</v>
      </c>
      <c r="T401" s="25">
        <f t="shared" si="864"/>
        <v>0</v>
      </c>
      <c r="U401" s="24">
        <f t="shared" si="865"/>
        <v>0</v>
      </c>
      <c r="V401" s="25">
        <f t="shared" si="866"/>
        <v>0</v>
      </c>
      <c r="W401" s="24">
        <f t="shared" si="867"/>
        <v>0</v>
      </c>
      <c r="X401" s="25">
        <f t="shared" si="868"/>
        <v>0</v>
      </c>
      <c r="Y401" s="24">
        <f t="shared" si="869"/>
        <v>0</v>
      </c>
      <c r="Z401" s="25">
        <f t="shared" si="870"/>
        <v>0</v>
      </c>
      <c r="AA401" s="24">
        <f t="shared" si="871"/>
        <v>0</v>
      </c>
      <c r="AB401" s="25">
        <f t="shared" si="872"/>
        <v>0</v>
      </c>
      <c r="AC401" s="24">
        <f t="shared" si="873"/>
        <v>0</v>
      </c>
      <c r="AD401" s="25">
        <f t="shared" si="874"/>
        <v>0</v>
      </c>
    </row>
    <row r="402" spans="2:30" ht="15.75" customHeight="1">
      <c r="B402" s="16">
        <f>Datos!$B$76</f>
        <v>0</v>
      </c>
      <c r="C402" s="16">
        <f>Datos!$G$76</f>
        <v>0</v>
      </c>
      <c r="D402" s="18">
        <f t="shared" si="855"/>
        <v>0</v>
      </c>
      <c r="E402" s="20"/>
      <c r="F402" s="22">
        <f t="shared" ref="F402:G402" si="905">F370</f>
        <v>0</v>
      </c>
      <c r="G402" s="18">
        <f t="shared" si="905"/>
        <v>0</v>
      </c>
      <c r="H402" s="20"/>
      <c r="I402" s="22">
        <f t="shared" ref="I402:J402" si="906">I370</f>
        <v>0</v>
      </c>
      <c r="J402" s="18">
        <f t="shared" si="906"/>
        <v>0</v>
      </c>
      <c r="K402" s="20"/>
      <c r="L402" s="22">
        <f t="shared" ref="L402:M402" si="907">L370</f>
        <v>0</v>
      </c>
      <c r="M402" s="18">
        <f t="shared" si="907"/>
        <v>0</v>
      </c>
      <c r="N402" s="20"/>
      <c r="O402" s="22">
        <f t="shared" si="859"/>
        <v>0</v>
      </c>
      <c r="P402" s="23">
        <f t="shared" si="860"/>
        <v>0</v>
      </c>
      <c r="Q402" s="24">
        <f t="shared" si="861"/>
        <v>0</v>
      </c>
      <c r="R402" s="25">
        <f t="shared" si="862"/>
        <v>0</v>
      </c>
      <c r="S402" s="24">
        <f t="shared" si="863"/>
        <v>0</v>
      </c>
      <c r="T402" s="25">
        <f t="shared" si="864"/>
        <v>0</v>
      </c>
      <c r="U402" s="24">
        <f t="shared" si="865"/>
        <v>0</v>
      </c>
      <c r="V402" s="25">
        <f t="shared" si="866"/>
        <v>0</v>
      </c>
      <c r="W402" s="24">
        <f t="shared" si="867"/>
        <v>0</v>
      </c>
      <c r="X402" s="25">
        <f t="shared" si="868"/>
        <v>0</v>
      </c>
      <c r="Y402" s="24">
        <f t="shared" si="869"/>
        <v>0</v>
      </c>
      <c r="Z402" s="25">
        <f t="shared" si="870"/>
        <v>0</v>
      </c>
      <c r="AA402" s="24">
        <f t="shared" si="871"/>
        <v>0</v>
      </c>
      <c r="AB402" s="25">
        <f t="shared" si="872"/>
        <v>0</v>
      </c>
      <c r="AC402" s="24">
        <f t="shared" si="873"/>
        <v>0</v>
      </c>
      <c r="AD402" s="25">
        <f t="shared" si="874"/>
        <v>0</v>
      </c>
    </row>
    <row r="403" spans="2:30" ht="15.75" customHeight="1">
      <c r="B403" s="16">
        <f>Datos!$B$78</f>
        <v>0</v>
      </c>
      <c r="C403" s="16">
        <f>Datos!$G$78</f>
        <v>0</v>
      </c>
      <c r="D403" s="18">
        <f t="shared" si="855"/>
        <v>0</v>
      </c>
      <c r="E403" s="20"/>
      <c r="F403" s="22">
        <f t="shared" ref="F403:G403" si="908">F371</f>
        <v>0</v>
      </c>
      <c r="G403" s="18">
        <f t="shared" si="908"/>
        <v>0</v>
      </c>
      <c r="H403" s="20"/>
      <c r="I403" s="22">
        <f t="shared" ref="I403:J403" si="909">I371</f>
        <v>0</v>
      </c>
      <c r="J403" s="18">
        <f t="shared" si="909"/>
        <v>0</v>
      </c>
      <c r="K403" s="20"/>
      <c r="L403" s="22">
        <f t="shared" ref="L403:M403" si="910">L371</f>
        <v>0</v>
      </c>
      <c r="M403" s="18">
        <f t="shared" si="910"/>
        <v>0</v>
      </c>
      <c r="N403" s="20"/>
      <c r="O403" s="22">
        <f t="shared" si="859"/>
        <v>0</v>
      </c>
      <c r="P403" s="23">
        <f t="shared" si="860"/>
        <v>0</v>
      </c>
      <c r="Q403" s="24">
        <f t="shared" si="861"/>
        <v>0</v>
      </c>
      <c r="R403" s="25">
        <f t="shared" si="862"/>
        <v>0</v>
      </c>
      <c r="S403" s="24">
        <f t="shared" si="863"/>
        <v>0</v>
      </c>
      <c r="T403" s="25">
        <f t="shared" si="864"/>
        <v>0</v>
      </c>
      <c r="U403" s="24">
        <f t="shared" si="865"/>
        <v>0</v>
      </c>
      <c r="V403" s="25">
        <f t="shared" si="866"/>
        <v>0</v>
      </c>
      <c r="W403" s="24">
        <f t="shared" si="867"/>
        <v>0</v>
      </c>
      <c r="X403" s="25">
        <f t="shared" si="868"/>
        <v>0</v>
      </c>
      <c r="Y403" s="24">
        <f t="shared" si="869"/>
        <v>0</v>
      </c>
      <c r="Z403" s="25">
        <f t="shared" si="870"/>
        <v>0</v>
      </c>
      <c r="AA403" s="24">
        <f t="shared" si="871"/>
        <v>0</v>
      </c>
      <c r="AB403" s="25">
        <f t="shared" si="872"/>
        <v>0</v>
      </c>
      <c r="AC403" s="24">
        <f t="shared" si="873"/>
        <v>0</v>
      </c>
      <c r="AD403" s="25">
        <f t="shared" si="874"/>
        <v>0</v>
      </c>
    </row>
    <row r="404" spans="2:30" ht="15.75" customHeight="1">
      <c r="B404" s="16">
        <f>Datos!$B$80</f>
        <v>0</v>
      </c>
      <c r="C404" s="16">
        <f>Datos!$G$80</f>
        <v>0</v>
      </c>
      <c r="D404" s="18">
        <f t="shared" si="855"/>
        <v>0</v>
      </c>
      <c r="E404" s="20"/>
      <c r="F404" s="22">
        <f t="shared" ref="F404:G404" si="911">F372</f>
        <v>0</v>
      </c>
      <c r="G404" s="18">
        <f t="shared" si="911"/>
        <v>0</v>
      </c>
      <c r="H404" s="20"/>
      <c r="I404" s="22">
        <f t="shared" ref="I404:J404" si="912">I372</f>
        <v>0</v>
      </c>
      <c r="J404" s="18">
        <f t="shared" si="912"/>
        <v>0</v>
      </c>
      <c r="K404" s="20"/>
      <c r="L404" s="22">
        <f t="shared" ref="L404:M404" si="913">L372</f>
        <v>0</v>
      </c>
      <c r="M404" s="18">
        <f t="shared" si="913"/>
        <v>0</v>
      </c>
      <c r="N404" s="20"/>
      <c r="O404" s="22">
        <f t="shared" si="859"/>
        <v>0</v>
      </c>
      <c r="P404" s="23">
        <f t="shared" si="860"/>
        <v>0</v>
      </c>
      <c r="Q404" s="24">
        <f t="shared" si="861"/>
        <v>0</v>
      </c>
      <c r="R404" s="25">
        <f t="shared" si="862"/>
        <v>0</v>
      </c>
      <c r="S404" s="24">
        <f t="shared" si="863"/>
        <v>0</v>
      </c>
      <c r="T404" s="25">
        <f t="shared" si="864"/>
        <v>0</v>
      </c>
      <c r="U404" s="24">
        <f t="shared" si="865"/>
        <v>0</v>
      </c>
      <c r="V404" s="25">
        <f t="shared" si="866"/>
        <v>0</v>
      </c>
      <c r="W404" s="24">
        <f t="shared" si="867"/>
        <v>0</v>
      </c>
      <c r="X404" s="25">
        <f t="shared" si="868"/>
        <v>0</v>
      </c>
      <c r="Y404" s="24">
        <f t="shared" si="869"/>
        <v>0</v>
      </c>
      <c r="Z404" s="25">
        <f t="shared" si="870"/>
        <v>0</v>
      </c>
      <c r="AA404" s="24">
        <f t="shared" si="871"/>
        <v>0</v>
      </c>
      <c r="AB404" s="25">
        <f t="shared" si="872"/>
        <v>0</v>
      </c>
      <c r="AC404" s="24">
        <f t="shared" si="873"/>
        <v>0</v>
      </c>
      <c r="AD404" s="25">
        <f t="shared" si="874"/>
        <v>0</v>
      </c>
    </row>
    <row r="405" spans="2:30" ht="15.75" customHeight="1">
      <c r="B405" s="16">
        <f>Datos!$B$82</f>
        <v>0</v>
      </c>
      <c r="C405" s="16">
        <f>Datos!$G$82</f>
        <v>0</v>
      </c>
      <c r="D405" s="18">
        <f t="shared" si="855"/>
        <v>0</v>
      </c>
      <c r="E405" s="20"/>
      <c r="F405" s="22">
        <f t="shared" ref="F405:G405" si="914">F373</f>
        <v>0</v>
      </c>
      <c r="G405" s="18">
        <f t="shared" si="914"/>
        <v>0</v>
      </c>
      <c r="H405" s="20"/>
      <c r="I405" s="22">
        <f t="shared" ref="I405:J405" si="915">I373</f>
        <v>0</v>
      </c>
      <c r="J405" s="18">
        <f t="shared" si="915"/>
        <v>0</v>
      </c>
      <c r="K405" s="20"/>
      <c r="L405" s="22">
        <f t="shared" ref="L405:M405" si="916">L373</f>
        <v>0</v>
      </c>
      <c r="M405" s="18">
        <f t="shared" si="916"/>
        <v>0</v>
      </c>
      <c r="N405" s="20"/>
      <c r="O405" s="22">
        <f t="shared" si="859"/>
        <v>0</v>
      </c>
      <c r="P405" s="23">
        <f t="shared" si="860"/>
        <v>0</v>
      </c>
      <c r="Q405" s="24">
        <f t="shared" si="861"/>
        <v>0</v>
      </c>
      <c r="R405" s="25">
        <f t="shared" si="862"/>
        <v>0</v>
      </c>
      <c r="S405" s="24">
        <f t="shared" si="863"/>
        <v>0</v>
      </c>
      <c r="T405" s="25">
        <f t="shared" si="864"/>
        <v>0</v>
      </c>
      <c r="U405" s="24">
        <f t="shared" si="865"/>
        <v>0</v>
      </c>
      <c r="V405" s="25">
        <f t="shared" si="866"/>
        <v>0</v>
      </c>
      <c r="W405" s="24">
        <f t="shared" si="867"/>
        <v>0</v>
      </c>
      <c r="X405" s="25">
        <f t="shared" si="868"/>
        <v>0</v>
      </c>
      <c r="Y405" s="24">
        <f t="shared" si="869"/>
        <v>0</v>
      </c>
      <c r="Z405" s="25">
        <f t="shared" si="870"/>
        <v>0</v>
      </c>
      <c r="AA405" s="24">
        <f t="shared" si="871"/>
        <v>0</v>
      </c>
      <c r="AB405" s="25">
        <f t="shared" si="872"/>
        <v>0</v>
      </c>
      <c r="AC405" s="24">
        <f t="shared" si="873"/>
        <v>0</v>
      </c>
      <c r="AD405" s="25">
        <f t="shared" si="874"/>
        <v>0</v>
      </c>
    </row>
    <row r="406" spans="2:30" ht="15.75" customHeight="1">
      <c r="B406" s="16">
        <f>Datos!$B$84</f>
        <v>0</v>
      </c>
      <c r="C406" s="16">
        <f>Datos!$G$84</f>
        <v>0</v>
      </c>
      <c r="D406" s="18">
        <f t="shared" si="855"/>
        <v>0</v>
      </c>
      <c r="E406" s="20"/>
      <c r="F406" s="22">
        <f t="shared" ref="F406:G406" si="917">F374</f>
        <v>0</v>
      </c>
      <c r="G406" s="18">
        <f t="shared" si="917"/>
        <v>0</v>
      </c>
      <c r="H406" s="20"/>
      <c r="I406" s="22">
        <f t="shared" ref="I406:J406" si="918">I374</f>
        <v>0</v>
      </c>
      <c r="J406" s="18">
        <f t="shared" si="918"/>
        <v>0</v>
      </c>
      <c r="K406" s="20"/>
      <c r="L406" s="22">
        <f t="shared" ref="L406:M406" si="919">L374</f>
        <v>0</v>
      </c>
      <c r="M406" s="18">
        <f t="shared" si="919"/>
        <v>0</v>
      </c>
      <c r="N406" s="20"/>
      <c r="O406" s="22">
        <f t="shared" si="859"/>
        <v>0</v>
      </c>
      <c r="P406" s="23">
        <f t="shared" si="860"/>
        <v>0</v>
      </c>
      <c r="Q406" s="24">
        <f t="shared" si="861"/>
        <v>0</v>
      </c>
      <c r="R406" s="25">
        <f t="shared" si="862"/>
        <v>0</v>
      </c>
      <c r="S406" s="24">
        <f t="shared" si="863"/>
        <v>0</v>
      </c>
      <c r="T406" s="25">
        <f t="shared" si="864"/>
        <v>0</v>
      </c>
      <c r="U406" s="24">
        <f t="shared" si="865"/>
        <v>0</v>
      </c>
      <c r="V406" s="25">
        <f t="shared" si="866"/>
        <v>0</v>
      </c>
      <c r="W406" s="24">
        <f t="shared" si="867"/>
        <v>0</v>
      </c>
      <c r="X406" s="25">
        <f t="shared" si="868"/>
        <v>0</v>
      </c>
      <c r="Y406" s="24">
        <f t="shared" si="869"/>
        <v>0</v>
      </c>
      <c r="Z406" s="25">
        <f t="shared" si="870"/>
        <v>0</v>
      </c>
      <c r="AA406" s="24">
        <f t="shared" si="871"/>
        <v>0</v>
      </c>
      <c r="AB406" s="25">
        <f t="shared" si="872"/>
        <v>0</v>
      </c>
      <c r="AC406" s="24">
        <f t="shared" si="873"/>
        <v>0</v>
      </c>
      <c r="AD406" s="25">
        <f t="shared" si="874"/>
        <v>0</v>
      </c>
    </row>
    <row r="407" spans="2:30" ht="15.75" customHeight="1">
      <c r="B407" s="16">
        <f>Datos!$B$86</f>
        <v>0</v>
      </c>
      <c r="C407" s="16">
        <f>Datos!$G$86</f>
        <v>0</v>
      </c>
      <c r="D407" s="18">
        <f t="shared" si="855"/>
        <v>0</v>
      </c>
      <c r="E407" s="20"/>
      <c r="F407" s="22">
        <f t="shared" ref="F407:G407" si="920">F375</f>
        <v>0</v>
      </c>
      <c r="G407" s="18">
        <f t="shared" si="920"/>
        <v>0</v>
      </c>
      <c r="H407" s="20"/>
      <c r="I407" s="22">
        <f t="shared" ref="I407:J407" si="921">I375</f>
        <v>0</v>
      </c>
      <c r="J407" s="18">
        <f t="shared" si="921"/>
        <v>0</v>
      </c>
      <c r="K407" s="20"/>
      <c r="L407" s="22">
        <f t="shared" ref="L407:M407" si="922">L375</f>
        <v>0</v>
      </c>
      <c r="M407" s="18">
        <f t="shared" si="922"/>
        <v>0</v>
      </c>
      <c r="N407" s="20"/>
      <c r="O407" s="22">
        <f t="shared" si="859"/>
        <v>0</v>
      </c>
      <c r="P407" s="23">
        <f t="shared" si="860"/>
        <v>0</v>
      </c>
      <c r="Q407" s="24">
        <f t="shared" si="861"/>
        <v>0</v>
      </c>
      <c r="R407" s="25">
        <f t="shared" si="862"/>
        <v>0</v>
      </c>
      <c r="S407" s="24">
        <f t="shared" si="863"/>
        <v>0</v>
      </c>
      <c r="T407" s="25">
        <f t="shared" si="864"/>
        <v>0</v>
      </c>
      <c r="U407" s="24">
        <f t="shared" si="865"/>
        <v>0</v>
      </c>
      <c r="V407" s="25">
        <f t="shared" si="866"/>
        <v>0</v>
      </c>
      <c r="W407" s="24">
        <f t="shared" si="867"/>
        <v>0</v>
      </c>
      <c r="X407" s="25">
        <f t="shared" si="868"/>
        <v>0</v>
      </c>
      <c r="Y407" s="24">
        <f t="shared" si="869"/>
        <v>0</v>
      </c>
      <c r="Z407" s="25">
        <f t="shared" si="870"/>
        <v>0</v>
      </c>
      <c r="AA407" s="24">
        <f t="shared" si="871"/>
        <v>0</v>
      </c>
      <c r="AB407" s="25">
        <f t="shared" si="872"/>
        <v>0</v>
      </c>
      <c r="AC407" s="24">
        <f t="shared" si="873"/>
        <v>0</v>
      </c>
      <c r="AD407" s="25">
        <f t="shared" si="874"/>
        <v>0</v>
      </c>
    </row>
    <row r="408" spans="2:30" ht="15.75" customHeight="1">
      <c r="B408" s="16">
        <f>Datos!$B$88</f>
        <v>0</v>
      </c>
      <c r="C408" s="16">
        <f>Datos!$G$88</f>
        <v>0</v>
      </c>
      <c r="D408" s="18">
        <f t="shared" si="855"/>
        <v>0</v>
      </c>
      <c r="E408" s="20"/>
      <c r="F408" s="22">
        <f t="shared" ref="F408:G408" si="923">F376</f>
        <v>0</v>
      </c>
      <c r="G408" s="18">
        <f t="shared" si="923"/>
        <v>0</v>
      </c>
      <c r="H408" s="20"/>
      <c r="I408" s="22">
        <f t="shared" ref="I408:J408" si="924">I376</f>
        <v>0</v>
      </c>
      <c r="J408" s="18">
        <f t="shared" si="924"/>
        <v>0</v>
      </c>
      <c r="K408" s="20"/>
      <c r="L408" s="22">
        <f t="shared" ref="L408:M408" si="925">L376</f>
        <v>0</v>
      </c>
      <c r="M408" s="18">
        <f t="shared" si="925"/>
        <v>0</v>
      </c>
      <c r="N408" s="20"/>
      <c r="O408" s="22">
        <f t="shared" si="859"/>
        <v>0</v>
      </c>
      <c r="P408" s="23">
        <f t="shared" si="860"/>
        <v>0</v>
      </c>
      <c r="Q408" s="24">
        <f t="shared" si="861"/>
        <v>0</v>
      </c>
      <c r="R408" s="25">
        <f t="shared" si="862"/>
        <v>0</v>
      </c>
      <c r="S408" s="24">
        <f t="shared" si="863"/>
        <v>0</v>
      </c>
      <c r="T408" s="25">
        <f t="shared" si="864"/>
        <v>0</v>
      </c>
      <c r="U408" s="24">
        <f t="shared" si="865"/>
        <v>0</v>
      </c>
      <c r="V408" s="25">
        <f t="shared" si="866"/>
        <v>0</v>
      </c>
      <c r="W408" s="24">
        <f t="shared" si="867"/>
        <v>0</v>
      </c>
      <c r="X408" s="25">
        <f t="shared" si="868"/>
        <v>0</v>
      </c>
      <c r="Y408" s="24">
        <f t="shared" si="869"/>
        <v>0</v>
      </c>
      <c r="Z408" s="25">
        <f t="shared" si="870"/>
        <v>0</v>
      </c>
      <c r="AA408" s="24">
        <f t="shared" si="871"/>
        <v>0</v>
      </c>
      <c r="AB408" s="25">
        <f t="shared" si="872"/>
        <v>0</v>
      </c>
      <c r="AC408" s="24">
        <f t="shared" si="873"/>
        <v>0</v>
      </c>
      <c r="AD408" s="25">
        <f t="shared" si="874"/>
        <v>0</v>
      </c>
    </row>
    <row r="409" spans="2:30" ht="15.75" customHeight="1">
      <c r="B409" s="16">
        <f>Datos!$B$90</f>
        <v>0</v>
      </c>
      <c r="C409" s="16">
        <f>Datos!$G$90</f>
        <v>0</v>
      </c>
      <c r="D409" s="18">
        <f t="shared" si="855"/>
        <v>0</v>
      </c>
      <c r="E409" s="20"/>
      <c r="F409" s="22">
        <f t="shared" ref="F409:G409" si="926">F377</f>
        <v>0</v>
      </c>
      <c r="G409" s="18">
        <f t="shared" si="926"/>
        <v>0</v>
      </c>
      <c r="H409" s="20"/>
      <c r="I409" s="22">
        <f t="shared" ref="I409:J409" si="927">I377</f>
        <v>0</v>
      </c>
      <c r="J409" s="18">
        <f t="shared" si="927"/>
        <v>0</v>
      </c>
      <c r="K409" s="20"/>
      <c r="L409" s="22">
        <f t="shared" ref="L409:M409" si="928">L377</f>
        <v>0</v>
      </c>
      <c r="M409" s="18">
        <f t="shared" si="928"/>
        <v>0</v>
      </c>
      <c r="N409" s="20"/>
      <c r="O409" s="22">
        <f t="shared" si="859"/>
        <v>0</v>
      </c>
      <c r="P409" s="23">
        <f t="shared" si="860"/>
        <v>0</v>
      </c>
      <c r="Q409" s="24">
        <f t="shared" si="861"/>
        <v>0</v>
      </c>
      <c r="R409" s="25">
        <f t="shared" si="862"/>
        <v>0</v>
      </c>
      <c r="S409" s="24">
        <f t="shared" si="863"/>
        <v>0</v>
      </c>
      <c r="T409" s="25">
        <f t="shared" si="864"/>
        <v>0</v>
      </c>
      <c r="U409" s="24">
        <f t="shared" si="865"/>
        <v>0</v>
      </c>
      <c r="V409" s="25">
        <f t="shared" si="866"/>
        <v>0</v>
      </c>
      <c r="W409" s="24">
        <f t="shared" si="867"/>
        <v>0</v>
      </c>
      <c r="X409" s="25">
        <f t="shared" si="868"/>
        <v>0</v>
      </c>
      <c r="Y409" s="24">
        <f t="shared" si="869"/>
        <v>0</v>
      </c>
      <c r="Z409" s="25">
        <f t="shared" si="870"/>
        <v>0</v>
      </c>
      <c r="AA409" s="24">
        <f t="shared" si="871"/>
        <v>0</v>
      </c>
      <c r="AB409" s="25">
        <f t="shared" si="872"/>
        <v>0</v>
      </c>
      <c r="AC409" s="24">
        <f t="shared" si="873"/>
        <v>0</v>
      </c>
      <c r="AD409" s="25">
        <f t="shared" si="874"/>
        <v>0</v>
      </c>
    </row>
    <row r="410" spans="2:30" ht="15.75" customHeight="1">
      <c r="B410" s="16">
        <f>Datos!$B$92</f>
        <v>0</v>
      </c>
      <c r="C410" s="16">
        <f>Datos!$G$92</f>
        <v>0</v>
      </c>
      <c r="D410" s="18">
        <f t="shared" si="855"/>
        <v>0</v>
      </c>
      <c r="E410" s="20"/>
      <c r="F410" s="22">
        <f t="shared" ref="F410:G410" si="929">F378</f>
        <v>0</v>
      </c>
      <c r="G410" s="18">
        <f t="shared" si="929"/>
        <v>0</v>
      </c>
      <c r="H410" s="20"/>
      <c r="I410" s="22">
        <f t="shared" ref="I410:J410" si="930">I378</f>
        <v>0</v>
      </c>
      <c r="J410" s="18">
        <f t="shared" si="930"/>
        <v>0</v>
      </c>
      <c r="K410" s="20"/>
      <c r="L410" s="22">
        <f t="shared" ref="L410:M410" si="931">L378</f>
        <v>0</v>
      </c>
      <c r="M410" s="18">
        <f t="shared" si="931"/>
        <v>0</v>
      </c>
      <c r="N410" s="20"/>
      <c r="O410" s="22">
        <f t="shared" si="859"/>
        <v>0</v>
      </c>
      <c r="P410" s="23">
        <f t="shared" si="860"/>
        <v>0</v>
      </c>
      <c r="Q410" s="24">
        <f t="shared" si="861"/>
        <v>0</v>
      </c>
      <c r="R410" s="25">
        <f t="shared" si="862"/>
        <v>0</v>
      </c>
      <c r="S410" s="24">
        <f t="shared" si="863"/>
        <v>0</v>
      </c>
      <c r="T410" s="25">
        <f t="shared" si="864"/>
        <v>0</v>
      </c>
      <c r="U410" s="24">
        <f t="shared" si="865"/>
        <v>0</v>
      </c>
      <c r="V410" s="25">
        <f t="shared" si="866"/>
        <v>0</v>
      </c>
      <c r="W410" s="24">
        <f t="shared" si="867"/>
        <v>0</v>
      </c>
      <c r="X410" s="25">
        <f t="shared" si="868"/>
        <v>0</v>
      </c>
      <c r="Y410" s="24">
        <f t="shared" si="869"/>
        <v>0</v>
      </c>
      <c r="Z410" s="25">
        <f t="shared" si="870"/>
        <v>0</v>
      </c>
      <c r="AA410" s="24">
        <f t="shared" si="871"/>
        <v>0</v>
      </c>
      <c r="AB410" s="25">
        <f t="shared" si="872"/>
        <v>0</v>
      </c>
      <c r="AC410" s="24">
        <f t="shared" si="873"/>
        <v>0</v>
      </c>
      <c r="AD410" s="25">
        <f t="shared" si="874"/>
        <v>0</v>
      </c>
    </row>
    <row r="411" spans="2:30" ht="15.75" customHeight="1">
      <c r="J411" s="4" t="s">
        <v>39</v>
      </c>
      <c r="K411" s="90">
        <f>(P391*C391+P392*C392+P393*C393+P394*C394+P395*C395+P396*C396+P397*C397+P398*C398+P399*C399+P400*C400+P401*C401+P402*C402+P403*C403+P404*C404+P405*C405+P406*C406+P407*C407+P408*C408+P409*C409+P410*C410)/100</f>
        <v>0</v>
      </c>
      <c r="L411" s="66"/>
      <c r="M411" s="81" t="str">
        <f>IF(K411&gt;8.49,"SOBRESALIENTE",IF(K411&gt;6.99,"NOTABLE",IF(K411&gt;5.99,"BIEN",IF(K411&gt;4.99,"SUFICIENTE","INSUFICIENTE"))))</f>
        <v>INSUFICIENTE</v>
      </c>
      <c r="N411" s="65"/>
      <c r="O411" s="65"/>
      <c r="P411" s="66"/>
      <c r="Q411" s="87" t="s">
        <v>17</v>
      </c>
      <c r="R411" s="66"/>
      <c r="S411" s="87" t="s">
        <v>18</v>
      </c>
      <c r="T411" s="66"/>
      <c r="U411" s="87" t="s">
        <v>19</v>
      </c>
      <c r="V411" s="66"/>
      <c r="W411" s="87" t="s">
        <v>20</v>
      </c>
      <c r="X411" s="66"/>
      <c r="Y411" s="87" t="s">
        <v>21</v>
      </c>
      <c r="Z411" s="66"/>
      <c r="AA411" s="87" t="s">
        <v>22</v>
      </c>
      <c r="AB411" s="66"/>
      <c r="AC411" s="87" t="s">
        <v>23</v>
      </c>
      <c r="AD411" s="66"/>
    </row>
    <row r="412" spans="2:30" ht="15.75" customHeight="1">
      <c r="O412" s="30"/>
      <c r="P412" s="4" t="s">
        <v>43</v>
      </c>
      <c r="Q412" s="88" t="e">
        <f>SUM(R391:R410)/(20-COUNTIF(R391:R410,0))</f>
        <v>#DIV/0!</v>
      </c>
      <c r="R412" s="66"/>
      <c r="S412" s="88" t="e">
        <f>SUM(T391:T410)/(20-COUNTIF(T391:T410,0))</f>
        <v>#DIV/0!</v>
      </c>
      <c r="T412" s="66"/>
      <c r="U412" s="88" t="e">
        <f>SUM(V391:V410)/(20-COUNTIF(V391:V410,0))</f>
        <v>#DIV/0!</v>
      </c>
      <c r="V412" s="66"/>
      <c r="W412" s="88" t="e">
        <f>SUM(X391:X410)/(20-COUNTIF(X391:X410,0))</f>
        <v>#DIV/0!</v>
      </c>
      <c r="X412" s="66"/>
      <c r="Y412" s="88" t="e">
        <f>SUM(Z391:Z410)/(20-COUNTIF(Z391:Z410,0))</f>
        <v>#DIV/0!</v>
      </c>
      <c r="Z412" s="66"/>
      <c r="AA412" s="88" t="e">
        <f>SUM(AB391:AB410)/(20-COUNTIF(AB391:AB410,0))</f>
        <v>#DIV/0!</v>
      </c>
      <c r="AB412" s="66"/>
      <c r="AC412" s="88" t="e">
        <f>SUM(AD391:AD410)/(20-COUNTIF(AD391:AD410,0))</f>
        <v>#DIV/0!</v>
      </c>
      <c r="AD412" s="66"/>
    </row>
    <row r="413" spans="2:30" ht="15.75" customHeight="1">
      <c r="B413" s="8" t="s">
        <v>53</v>
      </c>
    </row>
    <row r="414" spans="2:30" ht="15.75" customHeight="1">
      <c r="B414" s="89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  <c r="AC414" s="52"/>
      <c r="AD414" s="52"/>
    </row>
    <row r="415" spans="2:30" ht="15.75" customHeight="1"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  <c r="AC415" s="52"/>
      <c r="AD415" s="52"/>
    </row>
    <row r="418" spans="2:30" ht="15.75" customHeight="1">
      <c r="B418" s="10">
        <f>Datos!C211</f>
        <v>0</v>
      </c>
      <c r="P418" s="11">
        <f>Portada!$C$27</f>
        <v>0</v>
      </c>
      <c r="T418" s="12">
        <f>Portada!$E$29</f>
        <v>0</v>
      </c>
      <c r="AD418" s="11">
        <f>Portada!$D$21</f>
        <v>0</v>
      </c>
    </row>
    <row r="419" spans="2:30" ht="15.75" customHeight="1">
      <c r="B419" s="83" t="s">
        <v>12</v>
      </c>
      <c r="C419" s="83" t="s">
        <v>13</v>
      </c>
      <c r="D419" s="85" t="s">
        <v>14</v>
      </c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60"/>
      <c r="P419" s="83" t="s">
        <v>15</v>
      </c>
      <c r="Q419" s="85" t="s">
        <v>16</v>
      </c>
      <c r="R419" s="59"/>
      <c r="S419" s="59"/>
      <c r="T419" s="59"/>
      <c r="U419" s="59"/>
      <c r="V419" s="59"/>
      <c r="W419" s="59"/>
      <c r="X419" s="59"/>
      <c r="Y419" s="59"/>
      <c r="Z419" s="59"/>
      <c r="AA419" s="59"/>
      <c r="AB419" s="59"/>
      <c r="AC419" s="59"/>
      <c r="AD419" s="60"/>
    </row>
    <row r="420" spans="2:30" ht="15.75" customHeight="1">
      <c r="B420" s="84"/>
      <c r="C420" s="84"/>
      <c r="D420" s="86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5"/>
      <c r="P420" s="84"/>
      <c r="Q420" s="61"/>
      <c r="R420" s="56"/>
      <c r="S420" s="56"/>
      <c r="T420" s="56"/>
      <c r="U420" s="56"/>
      <c r="V420" s="56"/>
      <c r="W420" s="56"/>
      <c r="X420" s="56"/>
      <c r="Y420" s="56"/>
      <c r="Z420" s="56"/>
      <c r="AA420" s="56"/>
      <c r="AB420" s="56"/>
      <c r="AC420" s="56"/>
      <c r="AD420" s="57"/>
    </row>
    <row r="421" spans="2:30" ht="15.75" customHeight="1">
      <c r="B421" s="84"/>
      <c r="C421" s="84"/>
      <c r="D421" s="61"/>
      <c r="E421" s="56"/>
      <c r="F421" s="56"/>
      <c r="G421" s="56"/>
      <c r="H421" s="56"/>
      <c r="I421" s="56"/>
      <c r="J421" s="56"/>
      <c r="K421" s="56"/>
      <c r="L421" s="56"/>
      <c r="M421" s="56"/>
      <c r="N421" s="56"/>
      <c r="O421" s="57"/>
      <c r="P421" s="84"/>
      <c r="Q421" s="87" t="s">
        <v>17</v>
      </c>
      <c r="R421" s="66"/>
      <c r="S421" s="87" t="s">
        <v>18</v>
      </c>
      <c r="T421" s="66"/>
      <c r="U421" s="87" t="s">
        <v>19</v>
      </c>
      <c r="V421" s="66"/>
      <c r="W421" s="87" t="s">
        <v>20</v>
      </c>
      <c r="X421" s="66"/>
      <c r="Y421" s="87" t="s">
        <v>21</v>
      </c>
      <c r="Z421" s="66"/>
      <c r="AA421" s="87" t="s">
        <v>22</v>
      </c>
      <c r="AB421" s="66"/>
      <c r="AC421" s="87" t="s">
        <v>23</v>
      </c>
      <c r="AD421" s="66"/>
    </row>
    <row r="422" spans="2:30" ht="15.75" customHeight="1">
      <c r="B422" s="70"/>
      <c r="C422" s="70"/>
      <c r="D422" s="13" t="s">
        <v>24</v>
      </c>
      <c r="E422" s="13" t="s">
        <v>25</v>
      </c>
      <c r="F422" s="13" t="s">
        <v>13</v>
      </c>
      <c r="G422" s="13" t="s">
        <v>24</v>
      </c>
      <c r="H422" s="13" t="s">
        <v>25</v>
      </c>
      <c r="I422" s="13" t="s">
        <v>13</v>
      </c>
      <c r="J422" s="13" t="s">
        <v>24</v>
      </c>
      <c r="K422" s="13" t="s">
        <v>25</v>
      </c>
      <c r="L422" s="13" t="s">
        <v>13</v>
      </c>
      <c r="M422" s="13" t="s">
        <v>24</v>
      </c>
      <c r="N422" s="13" t="s">
        <v>25</v>
      </c>
      <c r="O422" s="13" t="s">
        <v>13</v>
      </c>
      <c r="P422" s="70"/>
      <c r="Q422" s="14" t="s">
        <v>26</v>
      </c>
      <c r="R422" s="14" t="s">
        <v>27</v>
      </c>
      <c r="S422" s="14" t="s">
        <v>26</v>
      </c>
      <c r="T422" s="14" t="s">
        <v>27</v>
      </c>
      <c r="U422" s="14" t="s">
        <v>26</v>
      </c>
      <c r="V422" s="14" t="s">
        <v>27</v>
      </c>
      <c r="W422" s="14" t="s">
        <v>26</v>
      </c>
      <c r="X422" s="14" t="s">
        <v>27</v>
      </c>
      <c r="Y422" s="14" t="s">
        <v>26</v>
      </c>
      <c r="Z422" s="14" t="s">
        <v>27</v>
      </c>
      <c r="AA422" s="14" t="s">
        <v>26</v>
      </c>
      <c r="AB422" s="14" t="s">
        <v>27</v>
      </c>
      <c r="AC422" s="14" t="s">
        <v>26</v>
      </c>
      <c r="AD422" s="14" t="s">
        <v>27</v>
      </c>
    </row>
    <row r="423" spans="2:30" ht="15.75" customHeight="1">
      <c r="B423" s="15">
        <f>Datos!$B$54</f>
        <v>0</v>
      </c>
      <c r="C423" s="16">
        <f>Datos!$G$54</f>
        <v>0</v>
      </c>
      <c r="D423" s="18">
        <f t="shared" ref="D423:D442" si="932">D391</f>
        <v>0</v>
      </c>
      <c r="E423" s="20"/>
      <c r="F423" s="22">
        <f t="shared" ref="F423:G423" si="933">F391</f>
        <v>0</v>
      </c>
      <c r="G423" s="18">
        <f t="shared" si="933"/>
        <v>0</v>
      </c>
      <c r="H423" s="20"/>
      <c r="I423" s="22">
        <f t="shared" ref="I423:J423" si="934">I391</f>
        <v>0</v>
      </c>
      <c r="J423" s="18">
        <f t="shared" si="934"/>
        <v>0</v>
      </c>
      <c r="K423" s="20"/>
      <c r="L423" s="22">
        <f t="shared" ref="L423:M423" si="935">L391</f>
        <v>0</v>
      </c>
      <c r="M423" s="18">
        <f t="shared" si="935"/>
        <v>0</v>
      </c>
      <c r="N423" s="20"/>
      <c r="O423" s="22">
        <f t="shared" ref="O423:O442" si="936">O391</f>
        <v>0</v>
      </c>
      <c r="P423" s="23">
        <f t="shared" ref="P423:P442" si="937">(E423*F423+H423*I423+K423*L423+N423*O423)/100</f>
        <v>0</v>
      </c>
      <c r="Q423" s="24">
        <f t="shared" ref="Q423:Q442" si="938">Q391</f>
        <v>0</v>
      </c>
      <c r="R423" s="25">
        <f t="shared" ref="R423:R442" si="939">IF(Q423="S",$P423,0)</f>
        <v>0</v>
      </c>
      <c r="S423" s="24">
        <f t="shared" ref="S423:S442" si="940">S391</f>
        <v>0</v>
      </c>
      <c r="T423" s="25">
        <f t="shared" ref="T423:T442" si="941">IF(S423="S",$P423,0)</f>
        <v>0</v>
      </c>
      <c r="U423" s="24">
        <f t="shared" ref="U423:U442" si="942">U391</f>
        <v>0</v>
      </c>
      <c r="V423" s="25">
        <f t="shared" ref="V423:V442" si="943">IF(U423="S",$P423,0)</f>
        <v>0</v>
      </c>
      <c r="W423" s="24">
        <f t="shared" ref="W423:W442" si="944">W391</f>
        <v>0</v>
      </c>
      <c r="X423" s="25">
        <f t="shared" ref="X423:X442" si="945">IF(W423="S",$P423,0)</f>
        <v>0</v>
      </c>
      <c r="Y423" s="24">
        <f t="shared" ref="Y423:Y442" si="946">Y391</f>
        <v>0</v>
      </c>
      <c r="Z423" s="25">
        <f t="shared" ref="Z423:Z442" si="947">IF(Y423="S",$P423,0)</f>
        <v>0</v>
      </c>
      <c r="AA423" s="24">
        <f t="shared" ref="AA423:AA442" si="948">AA391</f>
        <v>0</v>
      </c>
      <c r="AB423" s="25">
        <f t="shared" ref="AB423:AB442" si="949">IF(AA423="S",$P423,0)</f>
        <v>0</v>
      </c>
      <c r="AC423" s="24">
        <f t="shared" ref="AC423:AC442" si="950">AC391</f>
        <v>0</v>
      </c>
      <c r="AD423" s="25">
        <f t="shared" ref="AD423:AD442" si="951">IF(AC423="S",$P423,0)</f>
        <v>0</v>
      </c>
    </row>
    <row r="424" spans="2:30" ht="15.75" customHeight="1">
      <c r="B424" s="15">
        <f>Datos!$B$56</f>
        <v>0</v>
      </c>
      <c r="C424" s="16">
        <f>Datos!$G$56</f>
        <v>0</v>
      </c>
      <c r="D424" s="18">
        <f t="shared" si="932"/>
        <v>0</v>
      </c>
      <c r="E424" s="20"/>
      <c r="F424" s="22">
        <f t="shared" ref="F424:G424" si="952">F392</f>
        <v>0</v>
      </c>
      <c r="G424" s="18">
        <f t="shared" si="952"/>
        <v>0</v>
      </c>
      <c r="H424" s="20"/>
      <c r="I424" s="22">
        <f t="shared" ref="I424:J424" si="953">I392</f>
        <v>0</v>
      </c>
      <c r="J424" s="18">
        <f t="shared" si="953"/>
        <v>0</v>
      </c>
      <c r="K424" s="20"/>
      <c r="L424" s="22">
        <f t="shared" ref="L424:M424" si="954">L392</f>
        <v>0</v>
      </c>
      <c r="M424" s="18">
        <f t="shared" si="954"/>
        <v>0</v>
      </c>
      <c r="N424" s="20"/>
      <c r="O424" s="22">
        <f t="shared" si="936"/>
        <v>0</v>
      </c>
      <c r="P424" s="23">
        <f t="shared" si="937"/>
        <v>0</v>
      </c>
      <c r="Q424" s="24">
        <f t="shared" si="938"/>
        <v>0</v>
      </c>
      <c r="R424" s="25">
        <f t="shared" si="939"/>
        <v>0</v>
      </c>
      <c r="S424" s="24">
        <f t="shared" si="940"/>
        <v>0</v>
      </c>
      <c r="T424" s="25">
        <f t="shared" si="941"/>
        <v>0</v>
      </c>
      <c r="U424" s="24">
        <f t="shared" si="942"/>
        <v>0</v>
      </c>
      <c r="V424" s="25">
        <f t="shared" si="943"/>
        <v>0</v>
      </c>
      <c r="W424" s="24">
        <f t="shared" si="944"/>
        <v>0</v>
      </c>
      <c r="X424" s="25">
        <f t="shared" si="945"/>
        <v>0</v>
      </c>
      <c r="Y424" s="24">
        <f t="shared" si="946"/>
        <v>0</v>
      </c>
      <c r="Z424" s="25">
        <f t="shared" si="947"/>
        <v>0</v>
      </c>
      <c r="AA424" s="24">
        <f t="shared" si="948"/>
        <v>0</v>
      </c>
      <c r="AB424" s="25">
        <f t="shared" si="949"/>
        <v>0</v>
      </c>
      <c r="AC424" s="24">
        <f t="shared" si="950"/>
        <v>0</v>
      </c>
      <c r="AD424" s="25">
        <f t="shared" si="951"/>
        <v>0</v>
      </c>
    </row>
    <row r="425" spans="2:30" ht="15.75" customHeight="1">
      <c r="B425" s="15">
        <f>Datos!$B$58</f>
        <v>0</v>
      </c>
      <c r="C425" s="16">
        <f>Datos!$G$58</f>
        <v>0</v>
      </c>
      <c r="D425" s="18">
        <f t="shared" si="932"/>
        <v>0</v>
      </c>
      <c r="E425" s="20"/>
      <c r="F425" s="22">
        <f t="shared" ref="F425:G425" si="955">F393</f>
        <v>0</v>
      </c>
      <c r="G425" s="18">
        <f t="shared" si="955"/>
        <v>0</v>
      </c>
      <c r="H425" s="20"/>
      <c r="I425" s="22">
        <f t="shared" ref="I425:J425" si="956">I393</f>
        <v>0</v>
      </c>
      <c r="J425" s="18">
        <f t="shared" si="956"/>
        <v>0</v>
      </c>
      <c r="K425" s="20"/>
      <c r="L425" s="22">
        <f t="shared" ref="L425:M425" si="957">L393</f>
        <v>0</v>
      </c>
      <c r="M425" s="18">
        <f t="shared" si="957"/>
        <v>0</v>
      </c>
      <c r="N425" s="20"/>
      <c r="O425" s="22">
        <f t="shared" si="936"/>
        <v>0</v>
      </c>
      <c r="P425" s="23">
        <f t="shared" si="937"/>
        <v>0</v>
      </c>
      <c r="Q425" s="24">
        <f t="shared" si="938"/>
        <v>0</v>
      </c>
      <c r="R425" s="25">
        <f t="shared" si="939"/>
        <v>0</v>
      </c>
      <c r="S425" s="24">
        <f t="shared" si="940"/>
        <v>0</v>
      </c>
      <c r="T425" s="25">
        <f t="shared" si="941"/>
        <v>0</v>
      </c>
      <c r="U425" s="24">
        <f t="shared" si="942"/>
        <v>0</v>
      </c>
      <c r="V425" s="25">
        <f t="shared" si="943"/>
        <v>0</v>
      </c>
      <c r="W425" s="24">
        <f t="shared" si="944"/>
        <v>0</v>
      </c>
      <c r="X425" s="25">
        <f t="shared" si="945"/>
        <v>0</v>
      </c>
      <c r="Y425" s="24">
        <f t="shared" si="946"/>
        <v>0</v>
      </c>
      <c r="Z425" s="25">
        <f t="shared" si="947"/>
        <v>0</v>
      </c>
      <c r="AA425" s="24">
        <f t="shared" si="948"/>
        <v>0</v>
      </c>
      <c r="AB425" s="25">
        <f t="shared" si="949"/>
        <v>0</v>
      </c>
      <c r="AC425" s="24">
        <f t="shared" si="950"/>
        <v>0</v>
      </c>
      <c r="AD425" s="25">
        <f t="shared" si="951"/>
        <v>0</v>
      </c>
    </row>
    <row r="426" spans="2:30" ht="15.75" customHeight="1">
      <c r="B426" s="16">
        <f>Datos!$B$60</f>
        <v>0</v>
      </c>
      <c r="C426" s="16">
        <f>Datos!$G$60</f>
        <v>0</v>
      </c>
      <c r="D426" s="18">
        <f t="shared" si="932"/>
        <v>0</v>
      </c>
      <c r="E426" s="20"/>
      <c r="F426" s="22">
        <f t="shared" ref="F426:G426" si="958">F394</f>
        <v>0</v>
      </c>
      <c r="G426" s="18">
        <f t="shared" si="958"/>
        <v>0</v>
      </c>
      <c r="H426" s="20"/>
      <c r="I426" s="22">
        <f t="shared" ref="I426:J426" si="959">I394</f>
        <v>0</v>
      </c>
      <c r="J426" s="18">
        <f t="shared" si="959"/>
        <v>0</v>
      </c>
      <c r="K426" s="20"/>
      <c r="L426" s="22">
        <f t="shared" ref="L426:M426" si="960">L394</f>
        <v>0</v>
      </c>
      <c r="M426" s="18">
        <f t="shared" si="960"/>
        <v>0</v>
      </c>
      <c r="N426" s="20"/>
      <c r="O426" s="22">
        <f t="shared" si="936"/>
        <v>0</v>
      </c>
      <c r="P426" s="23">
        <f t="shared" si="937"/>
        <v>0</v>
      </c>
      <c r="Q426" s="24">
        <f t="shared" si="938"/>
        <v>0</v>
      </c>
      <c r="R426" s="25">
        <f t="shared" si="939"/>
        <v>0</v>
      </c>
      <c r="S426" s="24">
        <f t="shared" si="940"/>
        <v>0</v>
      </c>
      <c r="T426" s="25">
        <f t="shared" si="941"/>
        <v>0</v>
      </c>
      <c r="U426" s="24">
        <f t="shared" si="942"/>
        <v>0</v>
      </c>
      <c r="V426" s="25">
        <f t="shared" si="943"/>
        <v>0</v>
      </c>
      <c r="W426" s="24">
        <f t="shared" si="944"/>
        <v>0</v>
      </c>
      <c r="X426" s="25">
        <f t="shared" si="945"/>
        <v>0</v>
      </c>
      <c r="Y426" s="24">
        <f t="shared" si="946"/>
        <v>0</v>
      </c>
      <c r="Z426" s="25">
        <f t="shared" si="947"/>
        <v>0</v>
      </c>
      <c r="AA426" s="24">
        <f t="shared" si="948"/>
        <v>0</v>
      </c>
      <c r="AB426" s="25">
        <f t="shared" si="949"/>
        <v>0</v>
      </c>
      <c r="AC426" s="24">
        <f t="shared" si="950"/>
        <v>0</v>
      </c>
      <c r="AD426" s="25">
        <f t="shared" si="951"/>
        <v>0</v>
      </c>
    </row>
    <row r="427" spans="2:30" ht="15.75" customHeight="1">
      <c r="B427" s="16">
        <f>Datos!$B$62</f>
        <v>0</v>
      </c>
      <c r="C427" s="16">
        <f>Datos!$G$62</f>
        <v>0</v>
      </c>
      <c r="D427" s="18">
        <f t="shared" si="932"/>
        <v>0</v>
      </c>
      <c r="E427" s="20"/>
      <c r="F427" s="22">
        <f t="shared" ref="F427:G427" si="961">F395</f>
        <v>0</v>
      </c>
      <c r="G427" s="18">
        <f t="shared" si="961"/>
        <v>0</v>
      </c>
      <c r="H427" s="20"/>
      <c r="I427" s="22">
        <f t="shared" ref="I427:J427" si="962">I395</f>
        <v>0</v>
      </c>
      <c r="J427" s="18">
        <f t="shared" si="962"/>
        <v>0</v>
      </c>
      <c r="K427" s="20"/>
      <c r="L427" s="22">
        <f t="shared" ref="L427:M427" si="963">L395</f>
        <v>0</v>
      </c>
      <c r="M427" s="18">
        <f t="shared" si="963"/>
        <v>0</v>
      </c>
      <c r="N427" s="20"/>
      <c r="O427" s="22">
        <f t="shared" si="936"/>
        <v>0</v>
      </c>
      <c r="P427" s="23">
        <f t="shared" si="937"/>
        <v>0</v>
      </c>
      <c r="Q427" s="24">
        <f t="shared" si="938"/>
        <v>0</v>
      </c>
      <c r="R427" s="25">
        <f t="shared" si="939"/>
        <v>0</v>
      </c>
      <c r="S427" s="24">
        <f t="shared" si="940"/>
        <v>0</v>
      </c>
      <c r="T427" s="25">
        <f t="shared" si="941"/>
        <v>0</v>
      </c>
      <c r="U427" s="24">
        <f t="shared" si="942"/>
        <v>0</v>
      </c>
      <c r="V427" s="25">
        <f t="shared" si="943"/>
        <v>0</v>
      </c>
      <c r="W427" s="24">
        <f t="shared" si="944"/>
        <v>0</v>
      </c>
      <c r="X427" s="25">
        <f t="shared" si="945"/>
        <v>0</v>
      </c>
      <c r="Y427" s="24">
        <f t="shared" si="946"/>
        <v>0</v>
      </c>
      <c r="Z427" s="25">
        <f t="shared" si="947"/>
        <v>0</v>
      </c>
      <c r="AA427" s="24">
        <f t="shared" si="948"/>
        <v>0</v>
      </c>
      <c r="AB427" s="25">
        <f t="shared" si="949"/>
        <v>0</v>
      </c>
      <c r="AC427" s="24">
        <f t="shared" si="950"/>
        <v>0</v>
      </c>
      <c r="AD427" s="25">
        <f t="shared" si="951"/>
        <v>0</v>
      </c>
    </row>
    <row r="428" spans="2:30" ht="15.75" customHeight="1">
      <c r="B428" s="16">
        <f>Datos!$B$64</f>
        <v>0</v>
      </c>
      <c r="C428" s="16">
        <f>Datos!$G$64</f>
        <v>0</v>
      </c>
      <c r="D428" s="18">
        <f t="shared" si="932"/>
        <v>0</v>
      </c>
      <c r="E428" s="20"/>
      <c r="F428" s="22">
        <f t="shared" ref="F428:G428" si="964">F396</f>
        <v>0</v>
      </c>
      <c r="G428" s="18">
        <f t="shared" si="964"/>
        <v>0</v>
      </c>
      <c r="H428" s="20"/>
      <c r="I428" s="22">
        <f t="shared" ref="I428:J428" si="965">I396</f>
        <v>0</v>
      </c>
      <c r="J428" s="18">
        <f t="shared" si="965"/>
        <v>0</v>
      </c>
      <c r="K428" s="20"/>
      <c r="L428" s="22">
        <f t="shared" ref="L428:M428" si="966">L396</f>
        <v>0</v>
      </c>
      <c r="M428" s="18">
        <f t="shared" si="966"/>
        <v>0</v>
      </c>
      <c r="N428" s="20"/>
      <c r="O428" s="22">
        <f t="shared" si="936"/>
        <v>0</v>
      </c>
      <c r="P428" s="23">
        <f t="shared" si="937"/>
        <v>0</v>
      </c>
      <c r="Q428" s="24">
        <f t="shared" si="938"/>
        <v>0</v>
      </c>
      <c r="R428" s="25">
        <f t="shared" si="939"/>
        <v>0</v>
      </c>
      <c r="S428" s="24">
        <f t="shared" si="940"/>
        <v>0</v>
      </c>
      <c r="T428" s="25">
        <f t="shared" si="941"/>
        <v>0</v>
      </c>
      <c r="U428" s="24">
        <f t="shared" si="942"/>
        <v>0</v>
      </c>
      <c r="V428" s="25">
        <f t="shared" si="943"/>
        <v>0</v>
      </c>
      <c r="W428" s="24">
        <f t="shared" si="944"/>
        <v>0</v>
      </c>
      <c r="X428" s="25">
        <f t="shared" si="945"/>
        <v>0</v>
      </c>
      <c r="Y428" s="24">
        <f t="shared" si="946"/>
        <v>0</v>
      </c>
      <c r="Z428" s="25">
        <f t="shared" si="947"/>
        <v>0</v>
      </c>
      <c r="AA428" s="24">
        <f t="shared" si="948"/>
        <v>0</v>
      </c>
      <c r="AB428" s="25">
        <f t="shared" si="949"/>
        <v>0</v>
      </c>
      <c r="AC428" s="24">
        <f t="shared" si="950"/>
        <v>0</v>
      </c>
      <c r="AD428" s="25">
        <f t="shared" si="951"/>
        <v>0</v>
      </c>
    </row>
    <row r="429" spans="2:30" ht="15.75" customHeight="1">
      <c r="B429" s="16">
        <f>Datos!$B$66</f>
        <v>0</v>
      </c>
      <c r="C429" s="16">
        <f>Datos!$G$66</f>
        <v>0</v>
      </c>
      <c r="D429" s="18">
        <f t="shared" si="932"/>
        <v>0</v>
      </c>
      <c r="E429" s="20"/>
      <c r="F429" s="22">
        <f t="shared" ref="F429:G429" si="967">F397</f>
        <v>0</v>
      </c>
      <c r="G429" s="18">
        <f t="shared" si="967"/>
        <v>0</v>
      </c>
      <c r="H429" s="20"/>
      <c r="I429" s="22">
        <f t="shared" ref="I429:J429" si="968">I397</f>
        <v>0</v>
      </c>
      <c r="J429" s="18">
        <f t="shared" si="968"/>
        <v>0</v>
      </c>
      <c r="K429" s="20"/>
      <c r="L429" s="22">
        <f t="shared" ref="L429:M429" si="969">L397</f>
        <v>0</v>
      </c>
      <c r="M429" s="18">
        <f t="shared" si="969"/>
        <v>0</v>
      </c>
      <c r="N429" s="20"/>
      <c r="O429" s="22">
        <f t="shared" si="936"/>
        <v>0</v>
      </c>
      <c r="P429" s="23">
        <f t="shared" si="937"/>
        <v>0</v>
      </c>
      <c r="Q429" s="24">
        <f t="shared" si="938"/>
        <v>0</v>
      </c>
      <c r="R429" s="25">
        <f t="shared" si="939"/>
        <v>0</v>
      </c>
      <c r="S429" s="24">
        <f t="shared" si="940"/>
        <v>0</v>
      </c>
      <c r="T429" s="25">
        <f t="shared" si="941"/>
        <v>0</v>
      </c>
      <c r="U429" s="24">
        <f t="shared" si="942"/>
        <v>0</v>
      </c>
      <c r="V429" s="25">
        <f t="shared" si="943"/>
        <v>0</v>
      </c>
      <c r="W429" s="24">
        <f t="shared" si="944"/>
        <v>0</v>
      </c>
      <c r="X429" s="25">
        <f t="shared" si="945"/>
        <v>0</v>
      </c>
      <c r="Y429" s="24">
        <f t="shared" si="946"/>
        <v>0</v>
      </c>
      <c r="Z429" s="25">
        <f t="shared" si="947"/>
        <v>0</v>
      </c>
      <c r="AA429" s="24">
        <f t="shared" si="948"/>
        <v>0</v>
      </c>
      <c r="AB429" s="25">
        <f t="shared" si="949"/>
        <v>0</v>
      </c>
      <c r="AC429" s="24">
        <f t="shared" si="950"/>
        <v>0</v>
      </c>
      <c r="AD429" s="25">
        <f t="shared" si="951"/>
        <v>0</v>
      </c>
    </row>
    <row r="430" spans="2:30" ht="15.75" customHeight="1">
      <c r="B430" s="16">
        <f>Datos!$B$68</f>
        <v>0</v>
      </c>
      <c r="C430" s="16">
        <f>Datos!$G$68</f>
        <v>0</v>
      </c>
      <c r="D430" s="18">
        <f t="shared" si="932"/>
        <v>0</v>
      </c>
      <c r="E430" s="20"/>
      <c r="F430" s="22">
        <f t="shared" ref="F430:G430" si="970">F398</f>
        <v>0</v>
      </c>
      <c r="G430" s="18">
        <f t="shared" si="970"/>
        <v>0</v>
      </c>
      <c r="H430" s="20"/>
      <c r="I430" s="22">
        <f t="shared" ref="I430:J430" si="971">I398</f>
        <v>0</v>
      </c>
      <c r="J430" s="18">
        <f t="shared" si="971"/>
        <v>0</v>
      </c>
      <c r="K430" s="20"/>
      <c r="L430" s="22">
        <f t="shared" ref="L430:M430" si="972">L398</f>
        <v>0</v>
      </c>
      <c r="M430" s="18">
        <f t="shared" si="972"/>
        <v>0</v>
      </c>
      <c r="N430" s="20"/>
      <c r="O430" s="22">
        <f t="shared" si="936"/>
        <v>0</v>
      </c>
      <c r="P430" s="23">
        <f t="shared" si="937"/>
        <v>0</v>
      </c>
      <c r="Q430" s="24">
        <f t="shared" si="938"/>
        <v>0</v>
      </c>
      <c r="R430" s="25">
        <f t="shared" si="939"/>
        <v>0</v>
      </c>
      <c r="S430" s="24">
        <f t="shared" si="940"/>
        <v>0</v>
      </c>
      <c r="T430" s="25">
        <f t="shared" si="941"/>
        <v>0</v>
      </c>
      <c r="U430" s="24">
        <f t="shared" si="942"/>
        <v>0</v>
      </c>
      <c r="V430" s="25">
        <f t="shared" si="943"/>
        <v>0</v>
      </c>
      <c r="W430" s="24">
        <f t="shared" si="944"/>
        <v>0</v>
      </c>
      <c r="X430" s="25">
        <f t="shared" si="945"/>
        <v>0</v>
      </c>
      <c r="Y430" s="24">
        <f t="shared" si="946"/>
        <v>0</v>
      </c>
      <c r="Z430" s="25">
        <f t="shared" si="947"/>
        <v>0</v>
      </c>
      <c r="AA430" s="24">
        <f t="shared" si="948"/>
        <v>0</v>
      </c>
      <c r="AB430" s="25">
        <f t="shared" si="949"/>
        <v>0</v>
      </c>
      <c r="AC430" s="24">
        <f t="shared" si="950"/>
        <v>0</v>
      </c>
      <c r="AD430" s="25">
        <f t="shared" si="951"/>
        <v>0</v>
      </c>
    </row>
    <row r="431" spans="2:30" ht="15.75" customHeight="1">
      <c r="B431" s="16">
        <f>Datos!$B$70</f>
        <v>0</v>
      </c>
      <c r="C431" s="16">
        <f>Datos!$G$70</f>
        <v>0</v>
      </c>
      <c r="D431" s="18">
        <f t="shared" si="932"/>
        <v>0</v>
      </c>
      <c r="E431" s="20"/>
      <c r="F431" s="22">
        <f t="shared" ref="F431:G431" si="973">F399</f>
        <v>0</v>
      </c>
      <c r="G431" s="18">
        <f t="shared" si="973"/>
        <v>0</v>
      </c>
      <c r="H431" s="20"/>
      <c r="I431" s="22">
        <f t="shared" ref="I431:J431" si="974">I399</f>
        <v>0</v>
      </c>
      <c r="J431" s="18">
        <f t="shared" si="974"/>
        <v>0</v>
      </c>
      <c r="K431" s="20"/>
      <c r="L431" s="22">
        <f t="shared" ref="L431:M431" si="975">L399</f>
        <v>0</v>
      </c>
      <c r="M431" s="18">
        <f t="shared" si="975"/>
        <v>0</v>
      </c>
      <c r="N431" s="20"/>
      <c r="O431" s="22">
        <f t="shared" si="936"/>
        <v>0</v>
      </c>
      <c r="P431" s="23">
        <f t="shared" si="937"/>
        <v>0</v>
      </c>
      <c r="Q431" s="24">
        <f t="shared" si="938"/>
        <v>0</v>
      </c>
      <c r="R431" s="25">
        <f t="shared" si="939"/>
        <v>0</v>
      </c>
      <c r="S431" s="24">
        <f t="shared" si="940"/>
        <v>0</v>
      </c>
      <c r="T431" s="25">
        <f t="shared" si="941"/>
        <v>0</v>
      </c>
      <c r="U431" s="24">
        <f t="shared" si="942"/>
        <v>0</v>
      </c>
      <c r="V431" s="25">
        <f t="shared" si="943"/>
        <v>0</v>
      </c>
      <c r="W431" s="24">
        <f t="shared" si="944"/>
        <v>0</v>
      </c>
      <c r="X431" s="25">
        <f t="shared" si="945"/>
        <v>0</v>
      </c>
      <c r="Y431" s="24">
        <f t="shared" si="946"/>
        <v>0</v>
      </c>
      <c r="Z431" s="25">
        <f t="shared" si="947"/>
        <v>0</v>
      </c>
      <c r="AA431" s="24">
        <f t="shared" si="948"/>
        <v>0</v>
      </c>
      <c r="AB431" s="25">
        <f t="shared" si="949"/>
        <v>0</v>
      </c>
      <c r="AC431" s="24">
        <f t="shared" si="950"/>
        <v>0</v>
      </c>
      <c r="AD431" s="25">
        <f t="shared" si="951"/>
        <v>0</v>
      </c>
    </row>
    <row r="432" spans="2:30" ht="15.75" customHeight="1">
      <c r="B432" s="16">
        <f>Datos!$B$72</f>
        <v>0</v>
      </c>
      <c r="C432" s="16">
        <f>Datos!$G$72</f>
        <v>0</v>
      </c>
      <c r="D432" s="18">
        <f t="shared" si="932"/>
        <v>0</v>
      </c>
      <c r="E432" s="20"/>
      <c r="F432" s="22">
        <f t="shared" ref="F432:G432" si="976">F400</f>
        <v>0</v>
      </c>
      <c r="G432" s="18">
        <f t="shared" si="976"/>
        <v>0</v>
      </c>
      <c r="H432" s="20"/>
      <c r="I432" s="22">
        <f t="shared" ref="I432:J432" si="977">I400</f>
        <v>0</v>
      </c>
      <c r="J432" s="18">
        <f t="shared" si="977"/>
        <v>0</v>
      </c>
      <c r="K432" s="20"/>
      <c r="L432" s="22">
        <f t="shared" ref="L432:M432" si="978">L400</f>
        <v>0</v>
      </c>
      <c r="M432" s="18">
        <f t="shared" si="978"/>
        <v>0</v>
      </c>
      <c r="N432" s="20"/>
      <c r="O432" s="22">
        <f t="shared" si="936"/>
        <v>0</v>
      </c>
      <c r="P432" s="23">
        <f t="shared" si="937"/>
        <v>0</v>
      </c>
      <c r="Q432" s="24">
        <f t="shared" si="938"/>
        <v>0</v>
      </c>
      <c r="R432" s="25">
        <f t="shared" si="939"/>
        <v>0</v>
      </c>
      <c r="S432" s="24">
        <f t="shared" si="940"/>
        <v>0</v>
      </c>
      <c r="T432" s="25">
        <f t="shared" si="941"/>
        <v>0</v>
      </c>
      <c r="U432" s="24">
        <f t="shared" si="942"/>
        <v>0</v>
      </c>
      <c r="V432" s="25">
        <f t="shared" si="943"/>
        <v>0</v>
      </c>
      <c r="W432" s="24">
        <f t="shared" si="944"/>
        <v>0</v>
      </c>
      <c r="X432" s="25">
        <f t="shared" si="945"/>
        <v>0</v>
      </c>
      <c r="Y432" s="24">
        <f t="shared" si="946"/>
        <v>0</v>
      </c>
      <c r="Z432" s="25">
        <f t="shared" si="947"/>
        <v>0</v>
      </c>
      <c r="AA432" s="24">
        <f t="shared" si="948"/>
        <v>0</v>
      </c>
      <c r="AB432" s="25">
        <f t="shared" si="949"/>
        <v>0</v>
      </c>
      <c r="AC432" s="24">
        <f t="shared" si="950"/>
        <v>0</v>
      </c>
      <c r="AD432" s="25">
        <f t="shared" si="951"/>
        <v>0</v>
      </c>
    </row>
    <row r="433" spans="2:30" ht="15.75" customHeight="1">
      <c r="B433" s="16">
        <f>Datos!$B$74</f>
        <v>0</v>
      </c>
      <c r="C433" s="16">
        <f>Datos!$G$74</f>
        <v>0</v>
      </c>
      <c r="D433" s="18">
        <f t="shared" si="932"/>
        <v>0</v>
      </c>
      <c r="E433" s="20"/>
      <c r="F433" s="22">
        <f t="shared" ref="F433:G433" si="979">F401</f>
        <v>0</v>
      </c>
      <c r="G433" s="18">
        <f t="shared" si="979"/>
        <v>0</v>
      </c>
      <c r="H433" s="20"/>
      <c r="I433" s="22">
        <f t="shared" ref="I433:J433" si="980">I401</f>
        <v>0</v>
      </c>
      <c r="J433" s="18">
        <f t="shared" si="980"/>
        <v>0</v>
      </c>
      <c r="K433" s="20"/>
      <c r="L433" s="22">
        <f t="shared" ref="L433:M433" si="981">L401</f>
        <v>0</v>
      </c>
      <c r="M433" s="18">
        <f t="shared" si="981"/>
        <v>0</v>
      </c>
      <c r="N433" s="20"/>
      <c r="O433" s="22">
        <f t="shared" si="936"/>
        <v>0</v>
      </c>
      <c r="P433" s="23">
        <f t="shared" si="937"/>
        <v>0</v>
      </c>
      <c r="Q433" s="24">
        <f t="shared" si="938"/>
        <v>0</v>
      </c>
      <c r="R433" s="25">
        <f t="shared" si="939"/>
        <v>0</v>
      </c>
      <c r="S433" s="24">
        <f t="shared" si="940"/>
        <v>0</v>
      </c>
      <c r="T433" s="25">
        <f t="shared" si="941"/>
        <v>0</v>
      </c>
      <c r="U433" s="24">
        <f t="shared" si="942"/>
        <v>0</v>
      </c>
      <c r="V433" s="25">
        <f t="shared" si="943"/>
        <v>0</v>
      </c>
      <c r="W433" s="24">
        <f t="shared" si="944"/>
        <v>0</v>
      </c>
      <c r="X433" s="25">
        <f t="shared" si="945"/>
        <v>0</v>
      </c>
      <c r="Y433" s="24">
        <f t="shared" si="946"/>
        <v>0</v>
      </c>
      <c r="Z433" s="25">
        <f t="shared" si="947"/>
        <v>0</v>
      </c>
      <c r="AA433" s="24">
        <f t="shared" si="948"/>
        <v>0</v>
      </c>
      <c r="AB433" s="25">
        <f t="shared" si="949"/>
        <v>0</v>
      </c>
      <c r="AC433" s="24">
        <f t="shared" si="950"/>
        <v>0</v>
      </c>
      <c r="AD433" s="25">
        <f t="shared" si="951"/>
        <v>0</v>
      </c>
    </row>
    <row r="434" spans="2:30" ht="15.75" customHeight="1">
      <c r="B434" s="16">
        <f>Datos!$B$76</f>
        <v>0</v>
      </c>
      <c r="C434" s="16">
        <f>Datos!$G$76</f>
        <v>0</v>
      </c>
      <c r="D434" s="18">
        <f t="shared" si="932"/>
        <v>0</v>
      </c>
      <c r="E434" s="20"/>
      <c r="F434" s="22">
        <f t="shared" ref="F434:G434" si="982">F402</f>
        <v>0</v>
      </c>
      <c r="G434" s="18">
        <f t="shared" si="982"/>
        <v>0</v>
      </c>
      <c r="H434" s="20"/>
      <c r="I434" s="22">
        <f t="shared" ref="I434:J434" si="983">I402</f>
        <v>0</v>
      </c>
      <c r="J434" s="18">
        <f t="shared" si="983"/>
        <v>0</v>
      </c>
      <c r="K434" s="20"/>
      <c r="L434" s="22">
        <f t="shared" ref="L434:M434" si="984">L402</f>
        <v>0</v>
      </c>
      <c r="M434" s="18">
        <f t="shared" si="984"/>
        <v>0</v>
      </c>
      <c r="N434" s="20"/>
      <c r="O434" s="22">
        <f t="shared" si="936"/>
        <v>0</v>
      </c>
      <c r="P434" s="23">
        <f t="shared" si="937"/>
        <v>0</v>
      </c>
      <c r="Q434" s="24">
        <f t="shared" si="938"/>
        <v>0</v>
      </c>
      <c r="R434" s="25">
        <f t="shared" si="939"/>
        <v>0</v>
      </c>
      <c r="S434" s="24">
        <f t="shared" si="940"/>
        <v>0</v>
      </c>
      <c r="T434" s="25">
        <f t="shared" si="941"/>
        <v>0</v>
      </c>
      <c r="U434" s="24">
        <f t="shared" si="942"/>
        <v>0</v>
      </c>
      <c r="V434" s="25">
        <f t="shared" si="943"/>
        <v>0</v>
      </c>
      <c r="W434" s="24">
        <f t="shared" si="944"/>
        <v>0</v>
      </c>
      <c r="X434" s="25">
        <f t="shared" si="945"/>
        <v>0</v>
      </c>
      <c r="Y434" s="24">
        <f t="shared" si="946"/>
        <v>0</v>
      </c>
      <c r="Z434" s="25">
        <f t="shared" si="947"/>
        <v>0</v>
      </c>
      <c r="AA434" s="24">
        <f t="shared" si="948"/>
        <v>0</v>
      </c>
      <c r="AB434" s="25">
        <f t="shared" si="949"/>
        <v>0</v>
      </c>
      <c r="AC434" s="24">
        <f t="shared" si="950"/>
        <v>0</v>
      </c>
      <c r="AD434" s="25">
        <f t="shared" si="951"/>
        <v>0</v>
      </c>
    </row>
    <row r="435" spans="2:30" ht="15.75" customHeight="1">
      <c r="B435" s="16">
        <f>Datos!$B$78</f>
        <v>0</v>
      </c>
      <c r="C435" s="16">
        <f>Datos!$G$78</f>
        <v>0</v>
      </c>
      <c r="D435" s="18">
        <f t="shared" si="932"/>
        <v>0</v>
      </c>
      <c r="E435" s="20"/>
      <c r="F435" s="22">
        <f t="shared" ref="F435:G435" si="985">F403</f>
        <v>0</v>
      </c>
      <c r="G435" s="18">
        <f t="shared" si="985"/>
        <v>0</v>
      </c>
      <c r="H435" s="20"/>
      <c r="I435" s="22">
        <f t="shared" ref="I435:J435" si="986">I403</f>
        <v>0</v>
      </c>
      <c r="J435" s="18">
        <f t="shared" si="986"/>
        <v>0</v>
      </c>
      <c r="K435" s="20"/>
      <c r="L435" s="22">
        <f t="shared" ref="L435:M435" si="987">L403</f>
        <v>0</v>
      </c>
      <c r="M435" s="18">
        <f t="shared" si="987"/>
        <v>0</v>
      </c>
      <c r="N435" s="20"/>
      <c r="O435" s="22">
        <f t="shared" si="936"/>
        <v>0</v>
      </c>
      <c r="P435" s="23">
        <f t="shared" si="937"/>
        <v>0</v>
      </c>
      <c r="Q435" s="24">
        <f t="shared" si="938"/>
        <v>0</v>
      </c>
      <c r="R435" s="25">
        <f t="shared" si="939"/>
        <v>0</v>
      </c>
      <c r="S435" s="24">
        <f t="shared" si="940"/>
        <v>0</v>
      </c>
      <c r="T435" s="25">
        <f t="shared" si="941"/>
        <v>0</v>
      </c>
      <c r="U435" s="24">
        <f t="shared" si="942"/>
        <v>0</v>
      </c>
      <c r="V435" s="25">
        <f t="shared" si="943"/>
        <v>0</v>
      </c>
      <c r="W435" s="24">
        <f t="shared" si="944"/>
        <v>0</v>
      </c>
      <c r="X435" s="25">
        <f t="shared" si="945"/>
        <v>0</v>
      </c>
      <c r="Y435" s="24">
        <f t="shared" si="946"/>
        <v>0</v>
      </c>
      <c r="Z435" s="25">
        <f t="shared" si="947"/>
        <v>0</v>
      </c>
      <c r="AA435" s="24">
        <f t="shared" si="948"/>
        <v>0</v>
      </c>
      <c r="AB435" s="25">
        <f t="shared" si="949"/>
        <v>0</v>
      </c>
      <c r="AC435" s="24">
        <f t="shared" si="950"/>
        <v>0</v>
      </c>
      <c r="AD435" s="25">
        <f t="shared" si="951"/>
        <v>0</v>
      </c>
    </row>
    <row r="436" spans="2:30" ht="15.75" customHeight="1">
      <c r="B436" s="16">
        <f>Datos!$B$80</f>
        <v>0</v>
      </c>
      <c r="C436" s="16">
        <f>Datos!$G$80</f>
        <v>0</v>
      </c>
      <c r="D436" s="18">
        <f t="shared" si="932"/>
        <v>0</v>
      </c>
      <c r="E436" s="20"/>
      <c r="F436" s="22">
        <f t="shared" ref="F436:G436" si="988">F404</f>
        <v>0</v>
      </c>
      <c r="G436" s="18">
        <f t="shared" si="988"/>
        <v>0</v>
      </c>
      <c r="H436" s="20"/>
      <c r="I436" s="22">
        <f t="shared" ref="I436:J436" si="989">I404</f>
        <v>0</v>
      </c>
      <c r="J436" s="18">
        <f t="shared" si="989"/>
        <v>0</v>
      </c>
      <c r="K436" s="20"/>
      <c r="L436" s="22">
        <f t="shared" ref="L436:M436" si="990">L404</f>
        <v>0</v>
      </c>
      <c r="M436" s="18">
        <f t="shared" si="990"/>
        <v>0</v>
      </c>
      <c r="N436" s="20"/>
      <c r="O436" s="22">
        <f t="shared" si="936"/>
        <v>0</v>
      </c>
      <c r="P436" s="23">
        <f t="shared" si="937"/>
        <v>0</v>
      </c>
      <c r="Q436" s="24">
        <f t="shared" si="938"/>
        <v>0</v>
      </c>
      <c r="R436" s="25">
        <f t="shared" si="939"/>
        <v>0</v>
      </c>
      <c r="S436" s="24">
        <f t="shared" si="940"/>
        <v>0</v>
      </c>
      <c r="T436" s="25">
        <f t="shared" si="941"/>
        <v>0</v>
      </c>
      <c r="U436" s="24">
        <f t="shared" si="942"/>
        <v>0</v>
      </c>
      <c r="V436" s="25">
        <f t="shared" si="943"/>
        <v>0</v>
      </c>
      <c r="W436" s="24">
        <f t="shared" si="944"/>
        <v>0</v>
      </c>
      <c r="X436" s="25">
        <f t="shared" si="945"/>
        <v>0</v>
      </c>
      <c r="Y436" s="24">
        <f t="shared" si="946"/>
        <v>0</v>
      </c>
      <c r="Z436" s="25">
        <f t="shared" si="947"/>
        <v>0</v>
      </c>
      <c r="AA436" s="24">
        <f t="shared" si="948"/>
        <v>0</v>
      </c>
      <c r="AB436" s="25">
        <f t="shared" si="949"/>
        <v>0</v>
      </c>
      <c r="AC436" s="24">
        <f t="shared" si="950"/>
        <v>0</v>
      </c>
      <c r="AD436" s="25">
        <f t="shared" si="951"/>
        <v>0</v>
      </c>
    </row>
    <row r="437" spans="2:30" ht="15.75" customHeight="1">
      <c r="B437" s="16">
        <f>Datos!$B$82</f>
        <v>0</v>
      </c>
      <c r="C437" s="16">
        <f>Datos!$G$82</f>
        <v>0</v>
      </c>
      <c r="D437" s="18">
        <f t="shared" si="932"/>
        <v>0</v>
      </c>
      <c r="E437" s="20"/>
      <c r="F437" s="22">
        <f t="shared" ref="F437:G437" si="991">F405</f>
        <v>0</v>
      </c>
      <c r="G437" s="18">
        <f t="shared" si="991"/>
        <v>0</v>
      </c>
      <c r="H437" s="20"/>
      <c r="I437" s="22">
        <f t="shared" ref="I437:J437" si="992">I405</f>
        <v>0</v>
      </c>
      <c r="J437" s="18">
        <f t="shared" si="992"/>
        <v>0</v>
      </c>
      <c r="K437" s="20"/>
      <c r="L437" s="22">
        <f t="shared" ref="L437:M437" si="993">L405</f>
        <v>0</v>
      </c>
      <c r="M437" s="18">
        <f t="shared" si="993"/>
        <v>0</v>
      </c>
      <c r="N437" s="20"/>
      <c r="O437" s="22">
        <f t="shared" si="936"/>
        <v>0</v>
      </c>
      <c r="P437" s="23">
        <f t="shared" si="937"/>
        <v>0</v>
      </c>
      <c r="Q437" s="24">
        <f t="shared" si="938"/>
        <v>0</v>
      </c>
      <c r="R437" s="25">
        <f t="shared" si="939"/>
        <v>0</v>
      </c>
      <c r="S437" s="24">
        <f t="shared" si="940"/>
        <v>0</v>
      </c>
      <c r="T437" s="25">
        <f t="shared" si="941"/>
        <v>0</v>
      </c>
      <c r="U437" s="24">
        <f t="shared" si="942"/>
        <v>0</v>
      </c>
      <c r="V437" s="25">
        <f t="shared" si="943"/>
        <v>0</v>
      </c>
      <c r="W437" s="24">
        <f t="shared" si="944"/>
        <v>0</v>
      </c>
      <c r="X437" s="25">
        <f t="shared" si="945"/>
        <v>0</v>
      </c>
      <c r="Y437" s="24">
        <f t="shared" si="946"/>
        <v>0</v>
      </c>
      <c r="Z437" s="25">
        <f t="shared" si="947"/>
        <v>0</v>
      </c>
      <c r="AA437" s="24">
        <f t="shared" si="948"/>
        <v>0</v>
      </c>
      <c r="AB437" s="25">
        <f t="shared" si="949"/>
        <v>0</v>
      </c>
      <c r="AC437" s="24">
        <f t="shared" si="950"/>
        <v>0</v>
      </c>
      <c r="AD437" s="25">
        <f t="shared" si="951"/>
        <v>0</v>
      </c>
    </row>
    <row r="438" spans="2:30" ht="15.75" customHeight="1">
      <c r="B438" s="16">
        <f>Datos!$B$84</f>
        <v>0</v>
      </c>
      <c r="C438" s="16">
        <f>Datos!$G$84</f>
        <v>0</v>
      </c>
      <c r="D438" s="18">
        <f t="shared" si="932"/>
        <v>0</v>
      </c>
      <c r="E438" s="20"/>
      <c r="F438" s="22">
        <f t="shared" ref="F438:G438" si="994">F406</f>
        <v>0</v>
      </c>
      <c r="G438" s="18">
        <f t="shared" si="994"/>
        <v>0</v>
      </c>
      <c r="H438" s="20"/>
      <c r="I438" s="22">
        <f t="shared" ref="I438:J438" si="995">I406</f>
        <v>0</v>
      </c>
      <c r="J438" s="18">
        <f t="shared" si="995"/>
        <v>0</v>
      </c>
      <c r="K438" s="20"/>
      <c r="L438" s="22">
        <f t="shared" ref="L438:M438" si="996">L406</f>
        <v>0</v>
      </c>
      <c r="M438" s="18">
        <f t="shared" si="996"/>
        <v>0</v>
      </c>
      <c r="N438" s="20"/>
      <c r="O438" s="22">
        <f t="shared" si="936"/>
        <v>0</v>
      </c>
      <c r="P438" s="23">
        <f t="shared" si="937"/>
        <v>0</v>
      </c>
      <c r="Q438" s="24">
        <f t="shared" si="938"/>
        <v>0</v>
      </c>
      <c r="R438" s="25">
        <f t="shared" si="939"/>
        <v>0</v>
      </c>
      <c r="S438" s="24">
        <f t="shared" si="940"/>
        <v>0</v>
      </c>
      <c r="T438" s="25">
        <f t="shared" si="941"/>
        <v>0</v>
      </c>
      <c r="U438" s="24">
        <f t="shared" si="942"/>
        <v>0</v>
      </c>
      <c r="V438" s="25">
        <f t="shared" si="943"/>
        <v>0</v>
      </c>
      <c r="W438" s="24">
        <f t="shared" si="944"/>
        <v>0</v>
      </c>
      <c r="X438" s="25">
        <f t="shared" si="945"/>
        <v>0</v>
      </c>
      <c r="Y438" s="24">
        <f t="shared" si="946"/>
        <v>0</v>
      </c>
      <c r="Z438" s="25">
        <f t="shared" si="947"/>
        <v>0</v>
      </c>
      <c r="AA438" s="24">
        <f t="shared" si="948"/>
        <v>0</v>
      </c>
      <c r="AB438" s="25">
        <f t="shared" si="949"/>
        <v>0</v>
      </c>
      <c r="AC438" s="24">
        <f t="shared" si="950"/>
        <v>0</v>
      </c>
      <c r="AD438" s="25">
        <f t="shared" si="951"/>
        <v>0</v>
      </c>
    </row>
    <row r="439" spans="2:30" ht="15.75" customHeight="1">
      <c r="B439" s="16">
        <f>Datos!$B$86</f>
        <v>0</v>
      </c>
      <c r="C439" s="16">
        <f>Datos!$G$86</f>
        <v>0</v>
      </c>
      <c r="D439" s="18">
        <f t="shared" si="932"/>
        <v>0</v>
      </c>
      <c r="E439" s="20"/>
      <c r="F439" s="22">
        <f t="shared" ref="F439:G439" si="997">F407</f>
        <v>0</v>
      </c>
      <c r="G439" s="18">
        <f t="shared" si="997"/>
        <v>0</v>
      </c>
      <c r="H439" s="20"/>
      <c r="I439" s="22">
        <f t="shared" ref="I439:J439" si="998">I407</f>
        <v>0</v>
      </c>
      <c r="J439" s="18">
        <f t="shared" si="998"/>
        <v>0</v>
      </c>
      <c r="K439" s="20"/>
      <c r="L439" s="22">
        <f t="shared" ref="L439:M439" si="999">L407</f>
        <v>0</v>
      </c>
      <c r="M439" s="18">
        <f t="shared" si="999"/>
        <v>0</v>
      </c>
      <c r="N439" s="20"/>
      <c r="O439" s="22">
        <f t="shared" si="936"/>
        <v>0</v>
      </c>
      <c r="P439" s="23">
        <f t="shared" si="937"/>
        <v>0</v>
      </c>
      <c r="Q439" s="24">
        <f t="shared" si="938"/>
        <v>0</v>
      </c>
      <c r="R439" s="25">
        <f t="shared" si="939"/>
        <v>0</v>
      </c>
      <c r="S439" s="24">
        <f t="shared" si="940"/>
        <v>0</v>
      </c>
      <c r="T439" s="25">
        <f t="shared" si="941"/>
        <v>0</v>
      </c>
      <c r="U439" s="24">
        <f t="shared" si="942"/>
        <v>0</v>
      </c>
      <c r="V439" s="25">
        <f t="shared" si="943"/>
        <v>0</v>
      </c>
      <c r="W439" s="24">
        <f t="shared" si="944"/>
        <v>0</v>
      </c>
      <c r="X439" s="25">
        <f t="shared" si="945"/>
        <v>0</v>
      </c>
      <c r="Y439" s="24">
        <f t="shared" si="946"/>
        <v>0</v>
      </c>
      <c r="Z439" s="25">
        <f t="shared" si="947"/>
        <v>0</v>
      </c>
      <c r="AA439" s="24">
        <f t="shared" si="948"/>
        <v>0</v>
      </c>
      <c r="AB439" s="25">
        <f t="shared" si="949"/>
        <v>0</v>
      </c>
      <c r="AC439" s="24">
        <f t="shared" si="950"/>
        <v>0</v>
      </c>
      <c r="AD439" s="25">
        <f t="shared" si="951"/>
        <v>0</v>
      </c>
    </row>
    <row r="440" spans="2:30" ht="15.75" customHeight="1">
      <c r="B440" s="16">
        <f>Datos!$B$88</f>
        <v>0</v>
      </c>
      <c r="C440" s="16">
        <f>Datos!$G$88</f>
        <v>0</v>
      </c>
      <c r="D440" s="18">
        <f t="shared" si="932"/>
        <v>0</v>
      </c>
      <c r="E440" s="20"/>
      <c r="F440" s="22">
        <f t="shared" ref="F440:G440" si="1000">F408</f>
        <v>0</v>
      </c>
      <c r="G440" s="18">
        <f t="shared" si="1000"/>
        <v>0</v>
      </c>
      <c r="H440" s="20"/>
      <c r="I440" s="22">
        <f t="shared" ref="I440:J440" si="1001">I408</f>
        <v>0</v>
      </c>
      <c r="J440" s="18">
        <f t="shared" si="1001"/>
        <v>0</v>
      </c>
      <c r="K440" s="20"/>
      <c r="L440" s="22">
        <f t="shared" ref="L440:M440" si="1002">L408</f>
        <v>0</v>
      </c>
      <c r="M440" s="18">
        <f t="shared" si="1002"/>
        <v>0</v>
      </c>
      <c r="N440" s="20"/>
      <c r="O440" s="22">
        <f t="shared" si="936"/>
        <v>0</v>
      </c>
      <c r="P440" s="23">
        <f t="shared" si="937"/>
        <v>0</v>
      </c>
      <c r="Q440" s="24">
        <f t="shared" si="938"/>
        <v>0</v>
      </c>
      <c r="R440" s="25">
        <f t="shared" si="939"/>
        <v>0</v>
      </c>
      <c r="S440" s="24">
        <f t="shared" si="940"/>
        <v>0</v>
      </c>
      <c r="T440" s="25">
        <f t="shared" si="941"/>
        <v>0</v>
      </c>
      <c r="U440" s="24">
        <f t="shared" si="942"/>
        <v>0</v>
      </c>
      <c r="V440" s="25">
        <f t="shared" si="943"/>
        <v>0</v>
      </c>
      <c r="W440" s="24">
        <f t="shared" si="944"/>
        <v>0</v>
      </c>
      <c r="X440" s="25">
        <f t="shared" si="945"/>
        <v>0</v>
      </c>
      <c r="Y440" s="24">
        <f t="shared" si="946"/>
        <v>0</v>
      </c>
      <c r="Z440" s="25">
        <f t="shared" si="947"/>
        <v>0</v>
      </c>
      <c r="AA440" s="24">
        <f t="shared" si="948"/>
        <v>0</v>
      </c>
      <c r="AB440" s="25">
        <f t="shared" si="949"/>
        <v>0</v>
      </c>
      <c r="AC440" s="24">
        <f t="shared" si="950"/>
        <v>0</v>
      </c>
      <c r="AD440" s="25">
        <f t="shared" si="951"/>
        <v>0</v>
      </c>
    </row>
    <row r="441" spans="2:30" ht="15.75" customHeight="1">
      <c r="B441" s="16">
        <f>Datos!$B$90</f>
        <v>0</v>
      </c>
      <c r="C441" s="16">
        <f>Datos!$G$90</f>
        <v>0</v>
      </c>
      <c r="D441" s="18">
        <f t="shared" si="932"/>
        <v>0</v>
      </c>
      <c r="E441" s="20"/>
      <c r="F441" s="22">
        <f t="shared" ref="F441:G441" si="1003">F409</f>
        <v>0</v>
      </c>
      <c r="G441" s="18">
        <f t="shared" si="1003"/>
        <v>0</v>
      </c>
      <c r="H441" s="20"/>
      <c r="I441" s="22">
        <f t="shared" ref="I441:J441" si="1004">I409</f>
        <v>0</v>
      </c>
      <c r="J441" s="18">
        <f t="shared" si="1004"/>
        <v>0</v>
      </c>
      <c r="K441" s="20"/>
      <c r="L441" s="22">
        <f t="shared" ref="L441:M441" si="1005">L409</f>
        <v>0</v>
      </c>
      <c r="M441" s="18">
        <f t="shared" si="1005"/>
        <v>0</v>
      </c>
      <c r="N441" s="20"/>
      <c r="O441" s="22">
        <f t="shared" si="936"/>
        <v>0</v>
      </c>
      <c r="P441" s="23">
        <f t="shared" si="937"/>
        <v>0</v>
      </c>
      <c r="Q441" s="24">
        <f t="shared" si="938"/>
        <v>0</v>
      </c>
      <c r="R441" s="25">
        <f t="shared" si="939"/>
        <v>0</v>
      </c>
      <c r="S441" s="24">
        <f t="shared" si="940"/>
        <v>0</v>
      </c>
      <c r="T441" s="25">
        <f t="shared" si="941"/>
        <v>0</v>
      </c>
      <c r="U441" s="24">
        <f t="shared" si="942"/>
        <v>0</v>
      </c>
      <c r="V441" s="25">
        <f t="shared" si="943"/>
        <v>0</v>
      </c>
      <c r="W441" s="24">
        <f t="shared" si="944"/>
        <v>0</v>
      </c>
      <c r="X441" s="25">
        <f t="shared" si="945"/>
        <v>0</v>
      </c>
      <c r="Y441" s="24">
        <f t="shared" si="946"/>
        <v>0</v>
      </c>
      <c r="Z441" s="25">
        <f t="shared" si="947"/>
        <v>0</v>
      </c>
      <c r="AA441" s="24">
        <f t="shared" si="948"/>
        <v>0</v>
      </c>
      <c r="AB441" s="25">
        <f t="shared" si="949"/>
        <v>0</v>
      </c>
      <c r="AC441" s="24">
        <f t="shared" si="950"/>
        <v>0</v>
      </c>
      <c r="AD441" s="25">
        <f t="shared" si="951"/>
        <v>0</v>
      </c>
    </row>
    <row r="442" spans="2:30" ht="15.75" customHeight="1">
      <c r="B442" s="16">
        <f>Datos!$B$92</f>
        <v>0</v>
      </c>
      <c r="C442" s="16">
        <f>Datos!$G$92</f>
        <v>0</v>
      </c>
      <c r="D442" s="18">
        <f t="shared" si="932"/>
        <v>0</v>
      </c>
      <c r="E442" s="20"/>
      <c r="F442" s="22">
        <f t="shared" ref="F442:G442" si="1006">F410</f>
        <v>0</v>
      </c>
      <c r="G442" s="18">
        <f t="shared" si="1006"/>
        <v>0</v>
      </c>
      <c r="H442" s="20"/>
      <c r="I442" s="22">
        <f t="shared" ref="I442:J442" si="1007">I410</f>
        <v>0</v>
      </c>
      <c r="J442" s="18">
        <f t="shared" si="1007"/>
        <v>0</v>
      </c>
      <c r="K442" s="20"/>
      <c r="L442" s="22">
        <f t="shared" ref="L442:M442" si="1008">L410</f>
        <v>0</v>
      </c>
      <c r="M442" s="18">
        <f t="shared" si="1008"/>
        <v>0</v>
      </c>
      <c r="N442" s="20"/>
      <c r="O442" s="22">
        <f t="shared" si="936"/>
        <v>0</v>
      </c>
      <c r="P442" s="23">
        <f t="shared" si="937"/>
        <v>0</v>
      </c>
      <c r="Q442" s="24">
        <f t="shared" si="938"/>
        <v>0</v>
      </c>
      <c r="R442" s="25">
        <f t="shared" si="939"/>
        <v>0</v>
      </c>
      <c r="S442" s="24">
        <f t="shared" si="940"/>
        <v>0</v>
      </c>
      <c r="T442" s="25">
        <f t="shared" si="941"/>
        <v>0</v>
      </c>
      <c r="U442" s="24">
        <f t="shared" si="942"/>
        <v>0</v>
      </c>
      <c r="V442" s="25">
        <f t="shared" si="943"/>
        <v>0</v>
      </c>
      <c r="W442" s="24">
        <f t="shared" si="944"/>
        <v>0</v>
      </c>
      <c r="X442" s="25">
        <f t="shared" si="945"/>
        <v>0</v>
      </c>
      <c r="Y442" s="24">
        <f t="shared" si="946"/>
        <v>0</v>
      </c>
      <c r="Z442" s="25">
        <f t="shared" si="947"/>
        <v>0</v>
      </c>
      <c r="AA442" s="24">
        <f t="shared" si="948"/>
        <v>0</v>
      </c>
      <c r="AB442" s="25">
        <f t="shared" si="949"/>
        <v>0</v>
      </c>
      <c r="AC442" s="24">
        <f t="shared" si="950"/>
        <v>0</v>
      </c>
      <c r="AD442" s="25">
        <f t="shared" si="951"/>
        <v>0</v>
      </c>
    </row>
    <row r="443" spans="2:30" ht="15.75" customHeight="1">
      <c r="J443" s="4" t="s">
        <v>39</v>
      </c>
      <c r="K443" s="90">
        <f>(P423*C423+P424*C424+P425*C425+P426*C426+P427*C427+P428*C428+P429*C429+P430*C430+P431*C431+P432*C432+P433*C433+P434*C434+P435*C435+P436*C436+P437*C437+P438*C438+P439*C439+P440*C440+P441*C441+P442*C442)/100</f>
        <v>0</v>
      </c>
      <c r="L443" s="66"/>
      <c r="M443" s="81" t="str">
        <f>IF(K443&gt;8.49,"SOBRESALIENTE",IF(K443&gt;6.99,"NOTABLE",IF(K443&gt;5.99,"BIEN",IF(K443&gt;4.99,"SUFICIENTE","INSUFICIENTE"))))</f>
        <v>INSUFICIENTE</v>
      </c>
      <c r="N443" s="65"/>
      <c r="O443" s="65"/>
      <c r="P443" s="66"/>
      <c r="Q443" s="87" t="s">
        <v>17</v>
      </c>
      <c r="R443" s="66"/>
      <c r="S443" s="87" t="s">
        <v>18</v>
      </c>
      <c r="T443" s="66"/>
      <c r="U443" s="87" t="s">
        <v>19</v>
      </c>
      <c r="V443" s="66"/>
      <c r="W443" s="87" t="s">
        <v>20</v>
      </c>
      <c r="X443" s="66"/>
      <c r="Y443" s="87" t="s">
        <v>21</v>
      </c>
      <c r="Z443" s="66"/>
      <c r="AA443" s="87" t="s">
        <v>22</v>
      </c>
      <c r="AB443" s="66"/>
      <c r="AC443" s="87" t="s">
        <v>23</v>
      </c>
      <c r="AD443" s="66"/>
    </row>
    <row r="444" spans="2:30" ht="15.75" customHeight="1">
      <c r="O444" s="30"/>
      <c r="P444" s="4" t="s">
        <v>43</v>
      </c>
      <c r="Q444" s="88" t="e">
        <f>SUM(R423:R442)/(20-COUNTIF(R423:R442,0))</f>
        <v>#DIV/0!</v>
      </c>
      <c r="R444" s="66"/>
      <c r="S444" s="88" t="e">
        <f>SUM(T423:T442)/(20-COUNTIF(T423:T442,0))</f>
        <v>#DIV/0!</v>
      </c>
      <c r="T444" s="66"/>
      <c r="U444" s="88" t="e">
        <f>SUM(V423:V442)/(20-COUNTIF(V423:V442,0))</f>
        <v>#DIV/0!</v>
      </c>
      <c r="V444" s="66"/>
      <c r="W444" s="88" t="e">
        <f>SUM(X423:X442)/(20-COUNTIF(X423:X442,0))</f>
        <v>#DIV/0!</v>
      </c>
      <c r="X444" s="66"/>
      <c r="Y444" s="88" t="e">
        <f>SUM(Z423:Z442)/(20-COUNTIF(Z423:Z442,0))</f>
        <v>#DIV/0!</v>
      </c>
      <c r="Z444" s="66"/>
      <c r="AA444" s="88" t="e">
        <f>SUM(AB423:AB442)/(20-COUNTIF(AB423:AB442,0))</f>
        <v>#DIV/0!</v>
      </c>
      <c r="AB444" s="66"/>
      <c r="AC444" s="88" t="e">
        <f>SUM(AD423:AD442)/(20-COUNTIF(AD423:AD442,0))</f>
        <v>#DIV/0!</v>
      </c>
      <c r="AD444" s="66"/>
    </row>
    <row r="445" spans="2:30" ht="15.75" customHeight="1">
      <c r="B445" s="8" t="s">
        <v>53</v>
      </c>
    </row>
    <row r="446" spans="2:30" ht="15.75" customHeight="1">
      <c r="B446" s="89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  <c r="AC446" s="52"/>
      <c r="AD446" s="52"/>
    </row>
    <row r="447" spans="2:30" ht="15.75" customHeight="1"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  <c r="AC447" s="52"/>
      <c r="AD447" s="52"/>
    </row>
    <row r="450" spans="2:30" ht="15.75" customHeight="1">
      <c r="B450" s="10">
        <f>Datos!C212</f>
        <v>0</v>
      </c>
      <c r="P450" s="11">
        <f>Portada!$C$27</f>
        <v>0</v>
      </c>
      <c r="T450" s="12">
        <f>Portada!$E$29</f>
        <v>0</v>
      </c>
      <c r="AD450" s="11">
        <f>Portada!$D$21</f>
        <v>0</v>
      </c>
    </row>
    <row r="451" spans="2:30" ht="15.75" customHeight="1">
      <c r="B451" s="83" t="s">
        <v>12</v>
      </c>
      <c r="C451" s="83" t="s">
        <v>13</v>
      </c>
      <c r="D451" s="85" t="s">
        <v>14</v>
      </c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60"/>
      <c r="P451" s="83" t="s">
        <v>15</v>
      </c>
      <c r="Q451" s="85" t="s">
        <v>16</v>
      </c>
      <c r="R451" s="59"/>
      <c r="S451" s="59"/>
      <c r="T451" s="59"/>
      <c r="U451" s="59"/>
      <c r="V451" s="59"/>
      <c r="W451" s="59"/>
      <c r="X451" s="59"/>
      <c r="Y451" s="59"/>
      <c r="Z451" s="59"/>
      <c r="AA451" s="59"/>
      <c r="AB451" s="59"/>
      <c r="AC451" s="59"/>
      <c r="AD451" s="60"/>
    </row>
    <row r="452" spans="2:30" ht="15.75" customHeight="1">
      <c r="B452" s="84"/>
      <c r="C452" s="84"/>
      <c r="D452" s="86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5"/>
      <c r="P452" s="84"/>
      <c r="Q452" s="61"/>
      <c r="R452" s="56"/>
      <c r="S452" s="56"/>
      <c r="T452" s="56"/>
      <c r="U452" s="56"/>
      <c r="V452" s="56"/>
      <c r="W452" s="56"/>
      <c r="X452" s="56"/>
      <c r="Y452" s="56"/>
      <c r="Z452" s="56"/>
      <c r="AA452" s="56"/>
      <c r="AB452" s="56"/>
      <c r="AC452" s="56"/>
      <c r="AD452" s="57"/>
    </row>
    <row r="453" spans="2:30" ht="15.75" customHeight="1">
      <c r="B453" s="84"/>
      <c r="C453" s="84"/>
      <c r="D453" s="61"/>
      <c r="E453" s="56"/>
      <c r="F453" s="56"/>
      <c r="G453" s="56"/>
      <c r="H453" s="56"/>
      <c r="I453" s="56"/>
      <c r="J453" s="56"/>
      <c r="K453" s="56"/>
      <c r="L453" s="56"/>
      <c r="M453" s="56"/>
      <c r="N453" s="56"/>
      <c r="O453" s="57"/>
      <c r="P453" s="84"/>
      <c r="Q453" s="87" t="s">
        <v>17</v>
      </c>
      <c r="R453" s="66"/>
      <c r="S453" s="87" t="s">
        <v>18</v>
      </c>
      <c r="T453" s="66"/>
      <c r="U453" s="87" t="s">
        <v>19</v>
      </c>
      <c r="V453" s="66"/>
      <c r="W453" s="87" t="s">
        <v>20</v>
      </c>
      <c r="X453" s="66"/>
      <c r="Y453" s="87" t="s">
        <v>21</v>
      </c>
      <c r="Z453" s="66"/>
      <c r="AA453" s="87" t="s">
        <v>22</v>
      </c>
      <c r="AB453" s="66"/>
      <c r="AC453" s="87" t="s">
        <v>23</v>
      </c>
      <c r="AD453" s="66"/>
    </row>
    <row r="454" spans="2:30" ht="15.75" customHeight="1">
      <c r="B454" s="70"/>
      <c r="C454" s="70"/>
      <c r="D454" s="13" t="s">
        <v>24</v>
      </c>
      <c r="E454" s="13" t="s">
        <v>25</v>
      </c>
      <c r="F454" s="13" t="s">
        <v>13</v>
      </c>
      <c r="G454" s="13" t="s">
        <v>24</v>
      </c>
      <c r="H454" s="13" t="s">
        <v>25</v>
      </c>
      <c r="I454" s="13" t="s">
        <v>13</v>
      </c>
      <c r="J454" s="13" t="s">
        <v>24</v>
      </c>
      <c r="K454" s="13" t="s">
        <v>25</v>
      </c>
      <c r="L454" s="13" t="s">
        <v>13</v>
      </c>
      <c r="M454" s="13" t="s">
        <v>24</v>
      </c>
      <c r="N454" s="13" t="s">
        <v>25</v>
      </c>
      <c r="O454" s="13" t="s">
        <v>13</v>
      </c>
      <c r="P454" s="70"/>
      <c r="Q454" s="14" t="s">
        <v>26</v>
      </c>
      <c r="R454" s="14" t="s">
        <v>27</v>
      </c>
      <c r="S454" s="14" t="s">
        <v>26</v>
      </c>
      <c r="T454" s="14" t="s">
        <v>27</v>
      </c>
      <c r="U454" s="14" t="s">
        <v>26</v>
      </c>
      <c r="V454" s="14" t="s">
        <v>27</v>
      </c>
      <c r="W454" s="14" t="s">
        <v>26</v>
      </c>
      <c r="X454" s="14" t="s">
        <v>27</v>
      </c>
      <c r="Y454" s="14" t="s">
        <v>26</v>
      </c>
      <c r="Z454" s="14" t="s">
        <v>27</v>
      </c>
      <c r="AA454" s="14" t="s">
        <v>26</v>
      </c>
      <c r="AB454" s="14" t="s">
        <v>27</v>
      </c>
      <c r="AC454" s="14" t="s">
        <v>26</v>
      </c>
      <c r="AD454" s="14" t="s">
        <v>27</v>
      </c>
    </row>
    <row r="455" spans="2:30" ht="15.75" customHeight="1">
      <c r="B455" s="15">
        <f>Datos!$B$7</f>
        <v>0</v>
      </c>
      <c r="C455" s="16">
        <f>Datos!$G$7</f>
        <v>0</v>
      </c>
      <c r="D455" s="18">
        <f t="shared" ref="D455:D474" si="1009">D423</f>
        <v>0</v>
      </c>
      <c r="E455" s="20"/>
      <c r="F455" s="22">
        <f t="shared" ref="F455:G455" si="1010">F423</f>
        <v>0</v>
      </c>
      <c r="G455" s="18">
        <f t="shared" si="1010"/>
        <v>0</v>
      </c>
      <c r="H455" s="20"/>
      <c r="I455" s="22">
        <f t="shared" ref="I455:J455" si="1011">I423</f>
        <v>0</v>
      </c>
      <c r="J455" s="18">
        <f t="shared" si="1011"/>
        <v>0</v>
      </c>
      <c r="K455" s="20"/>
      <c r="L455" s="22">
        <f t="shared" ref="L455:M455" si="1012">L423</f>
        <v>0</v>
      </c>
      <c r="M455" s="18">
        <f t="shared" si="1012"/>
        <v>0</v>
      </c>
      <c r="N455" s="20"/>
      <c r="O455" s="22">
        <f t="shared" ref="O455:O474" si="1013">O423</f>
        <v>0</v>
      </c>
      <c r="P455" s="23">
        <f t="shared" ref="P455:P474" si="1014">(E455*F455+H455*I455+K455*L455+N455*O455)/100</f>
        <v>0</v>
      </c>
      <c r="Q455" s="24">
        <f t="shared" ref="Q455:Q474" si="1015">Q423</f>
        <v>0</v>
      </c>
      <c r="R455" s="25">
        <f t="shared" ref="R455:R474" si="1016">IF(Q455="S",$P455,0)</f>
        <v>0</v>
      </c>
      <c r="S455" s="24">
        <f t="shared" ref="S455:S474" si="1017">S423</f>
        <v>0</v>
      </c>
      <c r="T455" s="25">
        <f t="shared" ref="T455:T474" si="1018">IF(S455="S",$P455,0)</f>
        <v>0</v>
      </c>
      <c r="U455" s="24">
        <f t="shared" ref="U455:U474" si="1019">U423</f>
        <v>0</v>
      </c>
      <c r="V455" s="25">
        <f t="shared" ref="V455:V474" si="1020">IF(U455="S",$P455,0)</f>
        <v>0</v>
      </c>
      <c r="W455" s="24">
        <f t="shared" ref="W455:W474" si="1021">W423</f>
        <v>0</v>
      </c>
      <c r="X455" s="25">
        <f t="shared" ref="X455:X474" si="1022">IF(W455="S",$P455,0)</f>
        <v>0</v>
      </c>
      <c r="Y455" s="24">
        <f t="shared" ref="Y455:Y474" si="1023">Y423</f>
        <v>0</v>
      </c>
      <c r="Z455" s="25">
        <f t="shared" ref="Z455:Z474" si="1024">IF(Y455="S",$P455,0)</f>
        <v>0</v>
      </c>
      <c r="AA455" s="24">
        <f t="shared" ref="AA455:AA474" si="1025">AA423</f>
        <v>0</v>
      </c>
      <c r="AB455" s="25">
        <f t="shared" ref="AB455:AB474" si="1026">IF(AA455="S",$P455,0)</f>
        <v>0</v>
      </c>
      <c r="AC455" s="24">
        <f t="shared" ref="AC455:AC474" si="1027">AC423</f>
        <v>0</v>
      </c>
      <c r="AD455" s="25">
        <f t="shared" ref="AD455:AD474" si="1028">IF(AC455="S",$P455,0)</f>
        <v>0</v>
      </c>
    </row>
    <row r="456" spans="2:30" ht="15.75" customHeight="1">
      <c r="B456" s="15">
        <f>Datos!$B$9</f>
        <v>0</v>
      </c>
      <c r="C456" s="16">
        <f>Datos!$G$9</f>
        <v>0</v>
      </c>
      <c r="D456" s="18">
        <f t="shared" si="1009"/>
        <v>0</v>
      </c>
      <c r="E456" s="20"/>
      <c r="F456" s="22">
        <f t="shared" ref="F456:G456" si="1029">F424</f>
        <v>0</v>
      </c>
      <c r="G456" s="18">
        <f t="shared" si="1029"/>
        <v>0</v>
      </c>
      <c r="H456" s="20"/>
      <c r="I456" s="22">
        <f t="shared" ref="I456:J456" si="1030">I424</f>
        <v>0</v>
      </c>
      <c r="J456" s="18">
        <f t="shared" si="1030"/>
        <v>0</v>
      </c>
      <c r="K456" s="20"/>
      <c r="L456" s="22">
        <f t="shared" ref="L456:M456" si="1031">L424</f>
        <v>0</v>
      </c>
      <c r="M456" s="18">
        <f t="shared" si="1031"/>
        <v>0</v>
      </c>
      <c r="N456" s="20"/>
      <c r="O456" s="22">
        <f t="shared" si="1013"/>
        <v>0</v>
      </c>
      <c r="P456" s="23">
        <f t="shared" si="1014"/>
        <v>0</v>
      </c>
      <c r="Q456" s="24">
        <f t="shared" si="1015"/>
        <v>0</v>
      </c>
      <c r="R456" s="25">
        <f t="shared" si="1016"/>
        <v>0</v>
      </c>
      <c r="S456" s="24">
        <f t="shared" si="1017"/>
        <v>0</v>
      </c>
      <c r="T456" s="25">
        <f t="shared" si="1018"/>
        <v>0</v>
      </c>
      <c r="U456" s="24">
        <f t="shared" si="1019"/>
        <v>0</v>
      </c>
      <c r="V456" s="25">
        <f t="shared" si="1020"/>
        <v>0</v>
      </c>
      <c r="W456" s="24">
        <f t="shared" si="1021"/>
        <v>0</v>
      </c>
      <c r="X456" s="25">
        <f t="shared" si="1022"/>
        <v>0</v>
      </c>
      <c r="Y456" s="24">
        <f t="shared" si="1023"/>
        <v>0</v>
      </c>
      <c r="Z456" s="25">
        <f t="shared" si="1024"/>
        <v>0</v>
      </c>
      <c r="AA456" s="24">
        <f t="shared" si="1025"/>
        <v>0</v>
      </c>
      <c r="AB456" s="25">
        <f t="shared" si="1026"/>
        <v>0</v>
      </c>
      <c r="AC456" s="24">
        <f t="shared" si="1027"/>
        <v>0</v>
      </c>
      <c r="AD456" s="25">
        <f t="shared" si="1028"/>
        <v>0</v>
      </c>
    </row>
    <row r="457" spans="2:30" ht="15.75" customHeight="1">
      <c r="B457" s="15">
        <f>Datos!$B$11</f>
        <v>0</v>
      </c>
      <c r="C457" s="16">
        <f>Datos!$G$11</f>
        <v>0</v>
      </c>
      <c r="D457" s="18">
        <f t="shared" si="1009"/>
        <v>0</v>
      </c>
      <c r="E457" s="20"/>
      <c r="F457" s="22">
        <f t="shared" ref="F457:G457" si="1032">F425</f>
        <v>0</v>
      </c>
      <c r="G457" s="18">
        <f t="shared" si="1032"/>
        <v>0</v>
      </c>
      <c r="H457" s="20"/>
      <c r="I457" s="22">
        <f t="shared" ref="I457:J457" si="1033">I425</f>
        <v>0</v>
      </c>
      <c r="J457" s="18">
        <f t="shared" si="1033"/>
        <v>0</v>
      </c>
      <c r="K457" s="20"/>
      <c r="L457" s="22">
        <f t="shared" ref="L457:M457" si="1034">L425</f>
        <v>0</v>
      </c>
      <c r="M457" s="18">
        <f t="shared" si="1034"/>
        <v>0</v>
      </c>
      <c r="N457" s="20"/>
      <c r="O457" s="22">
        <f t="shared" si="1013"/>
        <v>0</v>
      </c>
      <c r="P457" s="23">
        <f t="shared" si="1014"/>
        <v>0</v>
      </c>
      <c r="Q457" s="24">
        <f t="shared" si="1015"/>
        <v>0</v>
      </c>
      <c r="R457" s="25">
        <f t="shared" si="1016"/>
        <v>0</v>
      </c>
      <c r="S457" s="24">
        <f t="shared" si="1017"/>
        <v>0</v>
      </c>
      <c r="T457" s="25">
        <f t="shared" si="1018"/>
        <v>0</v>
      </c>
      <c r="U457" s="24">
        <f t="shared" si="1019"/>
        <v>0</v>
      </c>
      <c r="V457" s="25">
        <f t="shared" si="1020"/>
        <v>0</v>
      </c>
      <c r="W457" s="24">
        <f t="shared" si="1021"/>
        <v>0</v>
      </c>
      <c r="X457" s="25">
        <f t="shared" si="1022"/>
        <v>0</v>
      </c>
      <c r="Y457" s="24">
        <f t="shared" si="1023"/>
        <v>0</v>
      </c>
      <c r="Z457" s="25">
        <f t="shared" si="1024"/>
        <v>0</v>
      </c>
      <c r="AA457" s="24">
        <f t="shared" si="1025"/>
        <v>0</v>
      </c>
      <c r="AB457" s="25">
        <f t="shared" si="1026"/>
        <v>0</v>
      </c>
      <c r="AC457" s="24">
        <f t="shared" si="1027"/>
        <v>0</v>
      </c>
      <c r="AD457" s="25">
        <f t="shared" si="1028"/>
        <v>0</v>
      </c>
    </row>
    <row r="458" spans="2:30" ht="15.75" customHeight="1">
      <c r="B458" s="15">
        <f>Datos!$B$13</f>
        <v>0</v>
      </c>
      <c r="C458" s="16">
        <f>Datos!$G$13</f>
        <v>0</v>
      </c>
      <c r="D458" s="18">
        <f t="shared" si="1009"/>
        <v>0</v>
      </c>
      <c r="E458" s="20"/>
      <c r="F458" s="22">
        <f t="shared" ref="F458:G458" si="1035">F426</f>
        <v>0</v>
      </c>
      <c r="G458" s="18">
        <f t="shared" si="1035"/>
        <v>0</v>
      </c>
      <c r="H458" s="20"/>
      <c r="I458" s="22">
        <f t="shared" ref="I458:J458" si="1036">I426</f>
        <v>0</v>
      </c>
      <c r="J458" s="18">
        <f t="shared" si="1036"/>
        <v>0</v>
      </c>
      <c r="K458" s="20"/>
      <c r="L458" s="22">
        <f t="shared" ref="L458:M458" si="1037">L426</f>
        <v>0</v>
      </c>
      <c r="M458" s="18">
        <f t="shared" si="1037"/>
        <v>0</v>
      </c>
      <c r="N458" s="20"/>
      <c r="O458" s="22">
        <f t="shared" si="1013"/>
        <v>0</v>
      </c>
      <c r="P458" s="23">
        <f t="shared" si="1014"/>
        <v>0</v>
      </c>
      <c r="Q458" s="24">
        <f t="shared" si="1015"/>
        <v>0</v>
      </c>
      <c r="R458" s="25">
        <f t="shared" si="1016"/>
        <v>0</v>
      </c>
      <c r="S458" s="24">
        <f t="shared" si="1017"/>
        <v>0</v>
      </c>
      <c r="T458" s="25">
        <f t="shared" si="1018"/>
        <v>0</v>
      </c>
      <c r="U458" s="24">
        <f t="shared" si="1019"/>
        <v>0</v>
      </c>
      <c r="V458" s="25">
        <f t="shared" si="1020"/>
        <v>0</v>
      </c>
      <c r="W458" s="24">
        <f t="shared" si="1021"/>
        <v>0</v>
      </c>
      <c r="X458" s="25">
        <f t="shared" si="1022"/>
        <v>0</v>
      </c>
      <c r="Y458" s="24">
        <f t="shared" si="1023"/>
        <v>0</v>
      </c>
      <c r="Z458" s="25">
        <f t="shared" si="1024"/>
        <v>0</v>
      </c>
      <c r="AA458" s="24">
        <f t="shared" si="1025"/>
        <v>0</v>
      </c>
      <c r="AB458" s="25">
        <f t="shared" si="1026"/>
        <v>0</v>
      </c>
      <c r="AC458" s="24">
        <f t="shared" si="1027"/>
        <v>0</v>
      </c>
      <c r="AD458" s="25">
        <f t="shared" si="1028"/>
        <v>0</v>
      </c>
    </row>
    <row r="459" spans="2:30" ht="15.75" customHeight="1">
      <c r="B459" s="15">
        <f>Datos!$B$15</f>
        <v>0</v>
      </c>
      <c r="C459" s="16">
        <f>Datos!$G$15</f>
        <v>0</v>
      </c>
      <c r="D459" s="18">
        <f t="shared" si="1009"/>
        <v>0</v>
      </c>
      <c r="E459" s="20"/>
      <c r="F459" s="22">
        <f t="shared" ref="F459:G459" si="1038">F427</f>
        <v>0</v>
      </c>
      <c r="G459" s="18">
        <f t="shared" si="1038"/>
        <v>0</v>
      </c>
      <c r="H459" s="20"/>
      <c r="I459" s="22">
        <f t="shared" ref="I459:J459" si="1039">I427</f>
        <v>0</v>
      </c>
      <c r="J459" s="18">
        <f t="shared" si="1039"/>
        <v>0</v>
      </c>
      <c r="K459" s="20"/>
      <c r="L459" s="22">
        <f t="shared" ref="L459:M459" si="1040">L427</f>
        <v>0</v>
      </c>
      <c r="M459" s="18">
        <f t="shared" si="1040"/>
        <v>0</v>
      </c>
      <c r="N459" s="20"/>
      <c r="O459" s="22">
        <f t="shared" si="1013"/>
        <v>0</v>
      </c>
      <c r="P459" s="23">
        <f t="shared" si="1014"/>
        <v>0</v>
      </c>
      <c r="Q459" s="24">
        <f t="shared" si="1015"/>
        <v>0</v>
      </c>
      <c r="R459" s="25">
        <f t="shared" si="1016"/>
        <v>0</v>
      </c>
      <c r="S459" s="24">
        <f t="shared" si="1017"/>
        <v>0</v>
      </c>
      <c r="T459" s="25">
        <f t="shared" si="1018"/>
        <v>0</v>
      </c>
      <c r="U459" s="24">
        <f t="shared" si="1019"/>
        <v>0</v>
      </c>
      <c r="V459" s="25">
        <f t="shared" si="1020"/>
        <v>0</v>
      </c>
      <c r="W459" s="24">
        <f t="shared" si="1021"/>
        <v>0</v>
      </c>
      <c r="X459" s="25">
        <f t="shared" si="1022"/>
        <v>0</v>
      </c>
      <c r="Y459" s="24">
        <f t="shared" si="1023"/>
        <v>0</v>
      </c>
      <c r="Z459" s="25">
        <f t="shared" si="1024"/>
        <v>0</v>
      </c>
      <c r="AA459" s="24">
        <f t="shared" si="1025"/>
        <v>0</v>
      </c>
      <c r="AB459" s="25">
        <f t="shared" si="1026"/>
        <v>0</v>
      </c>
      <c r="AC459" s="24">
        <f t="shared" si="1027"/>
        <v>0</v>
      </c>
      <c r="AD459" s="25">
        <f t="shared" si="1028"/>
        <v>0</v>
      </c>
    </row>
    <row r="460" spans="2:30" ht="15.75" customHeight="1">
      <c r="B460" s="15">
        <f>Datos!$B$17</f>
        <v>0</v>
      </c>
      <c r="C460" s="16">
        <f>Datos!$G$17</f>
        <v>0</v>
      </c>
      <c r="D460" s="18">
        <f t="shared" si="1009"/>
        <v>0</v>
      </c>
      <c r="E460" s="20"/>
      <c r="F460" s="22">
        <f t="shared" ref="F460:G460" si="1041">F428</f>
        <v>0</v>
      </c>
      <c r="G460" s="18">
        <f t="shared" si="1041"/>
        <v>0</v>
      </c>
      <c r="H460" s="20"/>
      <c r="I460" s="22">
        <f t="shared" ref="I460:J460" si="1042">I428</f>
        <v>0</v>
      </c>
      <c r="J460" s="18">
        <f t="shared" si="1042"/>
        <v>0</v>
      </c>
      <c r="K460" s="20"/>
      <c r="L460" s="22">
        <f t="shared" ref="L460:M460" si="1043">L428</f>
        <v>0</v>
      </c>
      <c r="M460" s="18">
        <f t="shared" si="1043"/>
        <v>0</v>
      </c>
      <c r="N460" s="20"/>
      <c r="O460" s="22">
        <f t="shared" si="1013"/>
        <v>0</v>
      </c>
      <c r="P460" s="23">
        <f t="shared" si="1014"/>
        <v>0</v>
      </c>
      <c r="Q460" s="24">
        <f t="shared" si="1015"/>
        <v>0</v>
      </c>
      <c r="R460" s="25">
        <f t="shared" si="1016"/>
        <v>0</v>
      </c>
      <c r="S460" s="24">
        <f t="shared" si="1017"/>
        <v>0</v>
      </c>
      <c r="T460" s="25">
        <f t="shared" si="1018"/>
        <v>0</v>
      </c>
      <c r="U460" s="24">
        <f t="shared" si="1019"/>
        <v>0</v>
      </c>
      <c r="V460" s="25">
        <f t="shared" si="1020"/>
        <v>0</v>
      </c>
      <c r="W460" s="24">
        <f t="shared" si="1021"/>
        <v>0</v>
      </c>
      <c r="X460" s="25">
        <f t="shared" si="1022"/>
        <v>0</v>
      </c>
      <c r="Y460" s="24">
        <f t="shared" si="1023"/>
        <v>0</v>
      </c>
      <c r="Z460" s="25">
        <f t="shared" si="1024"/>
        <v>0</v>
      </c>
      <c r="AA460" s="24">
        <f t="shared" si="1025"/>
        <v>0</v>
      </c>
      <c r="AB460" s="25">
        <f t="shared" si="1026"/>
        <v>0</v>
      </c>
      <c r="AC460" s="24">
        <f t="shared" si="1027"/>
        <v>0</v>
      </c>
      <c r="AD460" s="25">
        <f t="shared" si="1028"/>
        <v>0</v>
      </c>
    </row>
    <row r="461" spans="2:30" ht="15.75" customHeight="1">
      <c r="B461" s="15">
        <f>Datos!$B$19</f>
        <v>0</v>
      </c>
      <c r="C461" s="16">
        <f>Datos!$G$19</f>
        <v>0</v>
      </c>
      <c r="D461" s="18">
        <f t="shared" si="1009"/>
        <v>0</v>
      </c>
      <c r="E461" s="20"/>
      <c r="F461" s="22">
        <f t="shared" ref="F461:G461" si="1044">F429</f>
        <v>0</v>
      </c>
      <c r="G461" s="18">
        <f t="shared" si="1044"/>
        <v>0</v>
      </c>
      <c r="H461" s="20"/>
      <c r="I461" s="22">
        <f t="shared" ref="I461:J461" si="1045">I429</f>
        <v>0</v>
      </c>
      <c r="J461" s="18">
        <f t="shared" si="1045"/>
        <v>0</v>
      </c>
      <c r="K461" s="20"/>
      <c r="L461" s="22">
        <f t="shared" ref="L461:M461" si="1046">L429</f>
        <v>0</v>
      </c>
      <c r="M461" s="18">
        <f t="shared" si="1046"/>
        <v>0</v>
      </c>
      <c r="N461" s="20"/>
      <c r="O461" s="22">
        <f t="shared" si="1013"/>
        <v>0</v>
      </c>
      <c r="P461" s="23">
        <f t="shared" si="1014"/>
        <v>0</v>
      </c>
      <c r="Q461" s="24">
        <f t="shared" si="1015"/>
        <v>0</v>
      </c>
      <c r="R461" s="25">
        <f t="shared" si="1016"/>
        <v>0</v>
      </c>
      <c r="S461" s="24">
        <f t="shared" si="1017"/>
        <v>0</v>
      </c>
      <c r="T461" s="25">
        <f t="shared" si="1018"/>
        <v>0</v>
      </c>
      <c r="U461" s="24">
        <f t="shared" si="1019"/>
        <v>0</v>
      </c>
      <c r="V461" s="25">
        <f t="shared" si="1020"/>
        <v>0</v>
      </c>
      <c r="W461" s="24">
        <f t="shared" si="1021"/>
        <v>0</v>
      </c>
      <c r="X461" s="25">
        <f t="shared" si="1022"/>
        <v>0</v>
      </c>
      <c r="Y461" s="24">
        <f t="shared" si="1023"/>
        <v>0</v>
      </c>
      <c r="Z461" s="25">
        <f t="shared" si="1024"/>
        <v>0</v>
      </c>
      <c r="AA461" s="24">
        <f t="shared" si="1025"/>
        <v>0</v>
      </c>
      <c r="AB461" s="25">
        <f t="shared" si="1026"/>
        <v>0</v>
      </c>
      <c r="AC461" s="24">
        <f t="shared" si="1027"/>
        <v>0</v>
      </c>
      <c r="AD461" s="25">
        <f t="shared" si="1028"/>
        <v>0</v>
      </c>
    </row>
    <row r="462" spans="2:30" ht="15.75" customHeight="1">
      <c r="B462" s="15">
        <f>Datos!$B$21</f>
        <v>0</v>
      </c>
      <c r="C462" s="16">
        <f>Datos!$G$21</f>
        <v>0</v>
      </c>
      <c r="D462" s="18">
        <f t="shared" si="1009"/>
        <v>0</v>
      </c>
      <c r="E462" s="20"/>
      <c r="F462" s="22">
        <f t="shared" ref="F462:G462" si="1047">F430</f>
        <v>0</v>
      </c>
      <c r="G462" s="18">
        <f t="shared" si="1047"/>
        <v>0</v>
      </c>
      <c r="H462" s="20"/>
      <c r="I462" s="22">
        <f t="shared" ref="I462:J462" si="1048">I430</f>
        <v>0</v>
      </c>
      <c r="J462" s="18">
        <f t="shared" si="1048"/>
        <v>0</v>
      </c>
      <c r="K462" s="20"/>
      <c r="L462" s="22">
        <f t="shared" ref="L462:M462" si="1049">L430</f>
        <v>0</v>
      </c>
      <c r="M462" s="18">
        <f t="shared" si="1049"/>
        <v>0</v>
      </c>
      <c r="N462" s="20"/>
      <c r="O462" s="22">
        <f t="shared" si="1013"/>
        <v>0</v>
      </c>
      <c r="P462" s="23">
        <f t="shared" si="1014"/>
        <v>0</v>
      </c>
      <c r="Q462" s="24">
        <f t="shared" si="1015"/>
        <v>0</v>
      </c>
      <c r="R462" s="25">
        <f t="shared" si="1016"/>
        <v>0</v>
      </c>
      <c r="S462" s="24">
        <f t="shared" si="1017"/>
        <v>0</v>
      </c>
      <c r="T462" s="25">
        <f t="shared" si="1018"/>
        <v>0</v>
      </c>
      <c r="U462" s="24">
        <f t="shared" si="1019"/>
        <v>0</v>
      </c>
      <c r="V462" s="25">
        <f t="shared" si="1020"/>
        <v>0</v>
      </c>
      <c r="W462" s="24">
        <f t="shared" si="1021"/>
        <v>0</v>
      </c>
      <c r="X462" s="25">
        <f t="shared" si="1022"/>
        <v>0</v>
      </c>
      <c r="Y462" s="24">
        <f t="shared" si="1023"/>
        <v>0</v>
      </c>
      <c r="Z462" s="25">
        <f t="shared" si="1024"/>
        <v>0</v>
      </c>
      <c r="AA462" s="24">
        <f t="shared" si="1025"/>
        <v>0</v>
      </c>
      <c r="AB462" s="25">
        <f t="shared" si="1026"/>
        <v>0</v>
      </c>
      <c r="AC462" s="24">
        <f t="shared" si="1027"/>
        <v>0</v>
      </c>
      <c r="AD462" s="25">
        <f t="shared" si="1028"/>
        <v>0</v>
      </c>
    </row>
    <row r="463" spans="2:30" ht="15.75" customHeight="1">
      <c r="B463" s="15">
        <f>Datos!$B$23</f>
        <v>0</v>
      </c>
      <c r="C463" s="16">
        <f>Datos!$G$23</f>
        <v>0</v>
      </c>
      <c r="D463" s="18">
        <f t="shared" si="1009"/>
        <v>0</v>
      </c>
      <c r="E463" s="20"/>
      <c r="F463" s="22">
        <f t="shared" ref="F463:G463" si="1050">F431</f>
        <v>0</v>
      </c>
      <c r="G463" s="18">
        <f t="shared" si="1050"/>
        <v>0</v>
      </c>
      <c r="H463" s="20"/>
      <c r="I463" s="22">
        <f t="shared" ref="I463:J463" si="1051">I431</f>
        <v>0</v>
      </c>
      <c r="J463" s="18">
        <f t="shared" si="1051"/>
        <v>0</v>
      </c>
      <c r="K463" s="20"/>
      <c r="L463" s="22">
        <f t="shared" ref="L463:M463" si="1052">L431</f>
        <v>0</v>
      </c>
      <c r="M463" s="18">
        <f t="shared" si="1052"/>
        <v>0</v>
      </c>
      <c r="N463" s="20"/>
      <c r="O463" s="22">
        <f t="shared" si="1013"/>
        <v>0</v>
      </c>
      <c r="P463" s="23">
        <f t="shared" si="1014"/>
        <v>0</v>
      </c>
      <c r="Q463" s="24">
        <f t="shared" si="1015"/>
        <v>0</v>
      </c>
      <c r="R463" s="25">
        <f t="shared" si="1016"/>
        <v>0</v>
      </c>
      <c r="S463" s="24">
        <f t="shared" si="1017"/>
        <v>0</v>
      </c>
      <c r="T463" s="25">
        <f t="shared" si="1018"/>
        <v>0</v>
      </c>
      <c r="U463" s="24">
        <f t="shared" si="1019"/>
        <v>0</v>
      </c>
      <c r="V463" s="25">
        <f t="shared" si="1020"/>
        <v>0</v>
      </c>
      <c r="W463" s="24">
        <f t="shared" si="1021"/>
        <v>0</v>
      </c>
      <c r="X463" s="25">
        <f t="shared" si="1022"/>
        <v>0</v>
      </c>
      <c r="Y463" s="24">
        <f t="shared" si="1023"/>
        <v>0</v>
      </c>
      <c r="Z463" s="25">
        <f t="shared" si="1024"/>
        <v>0</v>
      </c>
      <c r="AA463" s="24">
        <f t="shared" si="1025"/>
        <v>0</v>
      </c>
      <c r="AB463" s="25">
        <f t="shared" si="1026"/>
        <v>0</v>
      </c>
      <c r="AC463" s="24">
        <f t="shared" si="1027"/>
        <v>0</v>
      </c>
      <c r="AD463" s="25">
        <f t="shared" si="1028"/>
        <v>0</v>
      </c>
    </row>
    <row r="464" spans="2:30" ht="15.75" customHeight="1">
      <c r="B464" s="15">
        <f>Datos!$B$25</f>
        <v>0</v>
      </c>
      <c r="C464" s="16">
        <f>Datos!$G$25</f>
        <v>0</v>
      </c>
      <c r="D464" s="18">
        <f t="shared" si="1009"/>
        <v>0</v>
      </c>
      <c r="E464" s="20"/>
      <c r="F464" s="22">
        <f t="shared" ref="F464:G464" si="1053">F432</f>
        <v>0</v>
      </c>
      <c r="G464" s="18">
        <f t="shared" si="1053"/>
        <v>0</v>
      </c>
      <c r="H464" s="20"/>
      <c r="I464" s="22">
        <f t="shared" ref="I464:J464" si="1054">I432</f>
        <v>0</v>
      </c>
      <c r="J464" s="18">
        <f t="shared" si="1054"/>
        <v>0</v>
      </c>
      <c r="K464" s="20"/>
      <c r="L464" s="22">
        <f t="shared" ref="L464:M464" si="1055">L432</f>
        <v>0</v>
      </c>
      <c r="M464" s="18">
        <f t="shared" si="1055"/>
        <v>0</v>
      </c>
      <c r="N464" s="20"/>
      <c r="O464" s="22">
        <f t="shared" si="1013"/>
        <v>0</v>
      </c>
      <c r="P464" s="23">
        <f t="shared" si="1014"/>
        <v>0</v>
      </c>
      <c r="Q464" s="24">
        <f t="shared" si="1015"/>
        <v>0</v>
      </c>
      <c r="R464" s="25">
        <f t="shared" si="1016"/>
        <v>0</v>
      </c>
      <c r="S464" s="24">
        <f t="shared" si="1017"/>
        <v>0</v>
      </c>
      <c r="T464" s="25">
        <f t="shared" si="1018"/>
        <v>0</v>
      </c>
      <c r="U464" s="24">
        <f t="shared" si="1019"/>
        <v>0</v>
      </c>
      <c r="V464" s="25">
        <f t="shared" si="1020"/>
        <v>0</v>
      </c>
      <c r="W464" s="24">
        <f t="shared" si="1021"/>
        <v>0</v>
      </c>
      <c r="X464" s="25">
        <f t="shared" si="1022"/>
        <v>0</v>
      </c>
      <c r="Y464" s="24">
        <f t="shared" si="1023"/>
        <v>0</v>
      </c>
      <c r="Z464" s="25">
        <f t="shared" si="1024"/>
        <v>0</v>
      </c>
      <c r="AA464" s="24">
        <f t="shared" si="1025"/>
        <v>0</v>
      </c>
      <c r="AB464" s="25">
        <f t="shared" si="1026"/>
        <v>0</v>
      </c>
      <c r="AC464" s="24">
        <f t="shared" si="1027"/>
        <v>0</v>
      </c>
      <c r="AD464" s="25">
        <f t="shared" si="1028"/>
        <v>0</v>
      </c>
    </row>
    <row r="465" spans="2:30" ht="15.75" customHeight="1">
      <c r="B465" s="15">
        <f>Datos!$B$27</f>
        <v>0</v>
      </c>
      <c r="C465" s="16">
        <f>Datos!$G$27</f>
        <v>0</v>
      </c>
      <c r="D465" s="18">
        <f t="shared" si="1009"/>
        <v>0</v>
      </c>
      <c r="E465" s="20"/>
      <c r="F465" s="22">
        <f t="shared" ref="F465:G465" si="1056">F433</f>
        <v>0</v>
      </c>
      <c r="G465" s="18">
        <f t="shared" si="1056"/>
        <v>0</v>
      </c>
      <c r="H465" s="20"/>
      <c r="I465" s="22">
        <f t="shared" ref="I465:J465" si="1057">I433</f>
        <v>0</v>
      </c>
      <c r="J465" s="18">
        <f t="shared" si="1057"/>
        <v>0</v>
      </c>
      <c r="K465" s="20"/>
      <c r="L465" s="22">
        <f t="shared" ref="L465:M465" si="1058">L433</f>
        <v>0</v>
      </c>
      <c r="M465" s="18">
        <f t="shared" si="1058"/>
        <v>0</v>
      </c>
      <c r="N465" s="20"/>
      <c r="O465" s="22">
        <f t="shared" si="1013"/>
        <v>0</v>
      </c>
      <c r="P465" s="23">
        <f t="shared" si="1014"/>
        <v>0</v>
      </c>
      <c r="Q465" s="24">
        <f t="shared" si="1015"/>
        <v>0</v>
      </c>
      <c r="R465" s="25">
        <f t="shared" si="1016"/>
        <v>0</v>
      </c>
      <c r="S465" s="24">
        <f t="shared" si="1017"/>
        <v>0</v>
      </c>
      <c r="T465" s="25">
        <f t="shared" si="1018"/>
        <v>0</v>
      </c>
      <c r="U465" s="24">
        <f t="shared" si="1019"/>
        <v>0</v>
      </c>
      <c r="V465" s="25">
        <f t="shared" si="1020"/>
        <v>0</v>
      </c>
      <c r="W465" s="24">
        <f t="shared" si="1021"/>
        <v>0</v>
      </c>
      <c r="X465" s="25">
        <f t="shared" si="1022"/>
        <v>0</v>
      </c>
      <c r="Y465" s="24">
        <f t="shared" si="1023"/>
        <v>0</v>
      </c>
      <c r="Z465" s="25">
        <f t="shared" si="1024"/>
        <v>0</v>
      </c>
      <c r="AA465" s="24">
        <f t="shared" si="1025"/>
        <v>0</v>
      </c>
      <c r="AB465" s="25">
        <f t="shared" si="1026"/>
        <v>0</v>
      </c>
      <c r="AC465" s="24">
        <f t="shared" si="1027"/>
        <v>0</v>
      </c>
      <c r="AD465" s="25">
        <f t="shared" si="1028"/>
        <v>0</v>
      </c>
    </row>
    <row r="466" spans="2:30" ht="15.75" customHeight="1">
      <c r="B466" s="15">
        <f>Datos!$B$29</f>
        <v>0</v>
      </c>
      <c r="C466" s="16">
        <f>Datos!$G$29</f>
        <v>0</v>
      </c>
      <c r="D466" s="18">
        <f t="shared" si="1009"/>
        <v>0</v>
      </c>
      <c r="E466" s="20"/>
      <c r="F466" s="22">
        <f t="shared" ref="F466:G466" si="1059">F434</f>
        <v>0</v>
      </c>
      <c r="G466" s="18">
        <f t="shared" si="1059"/>
        <v>0</v>
      </c>
      <c r="H466" s="20"/>
      <c r="I466" s="22">
        <f t="shared" ref="I466:J466" si="1060">I434</f>
        <v>0</v>
      </c>
      <c r="J466" s="18">
        <f t="shared" si="1060"/>
        <v>0</v>
      </c>
      <c r="K466" s="20"/>
      <c r="L466" s="22">
        <f t="shared" ref="L466:M466" si="1061">L434</f>
        <v>0</v>
      </c>
      <c r="M466" s="18">
        <f t="shared" si="1061"/>
        <v>0</v>
      </c>
      <c r="N466" s="20"/>
      <c r="O466" s="22">
        <f t="shared" si="1013"/>
        <v>0</v>
      </c>
      <c r="P466" s="23">
        <f t="shared" si="1014"/>
        <v>0</v>
      </c>
      <c r="Q466" s="24">
        <f t="shared" si="1015"/>
        <v>0</v>
      </c>
      <c r="R466" s="25">
        <f t="shared" si="1016"/>
        <v>0</v>
      </c>
      <c r="S466" s="24">
        <f t="shared" si="1017"/>
        <v>0</v>
      </c>
      <c r="T466" s="25">
        <f t="shared" si="1018"/>
        <v>0</v>
      </c>
      <c r="U466" s="24">
        <f t="shared" si="1019"/>
        <v>0</v>
      </c>
      <c r="V466" s="25">
        <f t="shared" si="1020"/>
        <v>0</v>
      </c>
      <c r="W466" s="24">
        <f t="shared" si="1021"/>
        <v>0</v>
      </c>
      <c r="X466" s="25">
        <f t="shared" si="1022"/>
        <v>0</v>
      </c>
      <c r="Y466" s="24">
        <f t="shared" si="1023"/>
        <v>0</v>
      </c>
      <c r="Z466" s="25">
        <f t="shared" si="1024"/>
        <v>0</v>
      </c>
      <c r="AA466" s="24">
        <f t="shared" si="1025"/>
        <v>0</v>
      </c>
      <c r="AB466" s="25">
        <f t="shared" si="1026"/>
        <v>0</v>
      </c>
      <c r="AC466" s="24">
        <f t="shared" si="1027"/>
        <v>0</v>
      </c>
      <c r="AD466" s="25">
        <f t="shared" si="1028"/>
        <v>0</v>
      </c>
    </row>
    <row r="467" spans="2:30" ht="15.75" customHeight="1">
      <c r="B467" s="15">
        <f>Datos!$B$31</f>
        <v>0</v>
      </c>
      <c r="C467" s="16">
        <f>Datos!$G$31</f>
        <v>0</v>
      </c>
      <c r="D467" s="18">
        <f t="shared" si="1009"/>
        <v>0</v>
      </c>
      <c r="E467" s="20"/>
      <c r="F467" s="22">
        <f t="shared" ref="F467:G467" si="1062">F435</f>
        <v>0</v>
      </c>
      <c r="G467" s="18">
        <f t="shared" si="1062"/>
        <v>0</v>
      </c>
      <c r="H467" s="20"/>
      <c r="I467" s="22">
        <f t="shared" ref="I467:J467" si="1063">I435</f>
        <v>0</v>
      </c>
      <c r="J467" s="18">
        <f t="shared" si="1063"/>
        <v>0</v>
      </c>
      <c r="K467" s="20"/>
      <c r="L467" s="22">
        <f t="shared" ref="L467:M467" si="1064">L435</f>
        <v>0</v>
      </c>
      <c r="M467" s="18">
        <f t="shared" si="1064"/>
        <v>0</v>
      </c>
      <c r="N467" s="20"/>
      <c r="O467" s="22">
        <f t="shared" si="1013"/>
        <v>0</v>
      </c>
      <c r="P467" s="23">
        <f t="shared" si="1014"/>
        <v>0</v>
      </c>
      <c r="Q467" s="24">
        <f t="shared" si="1015"/>
        <v>0</v>
      </c>
      <c r="R467" s="25">
        <f t="shared" si="1016"/>
        <v>0</v>
      </c>
      <c r="S467" s="24">
        <f t="shared" si="1017"/>
        <v>0</v>
      </c>
      <c r="T467" s="25">
        <f t="shared" si="1018"/>
        <v>0</v>
      </c>
      <c r="U467" s="24">
        <f t="shared" si="1019"/>
        <v>0</v>
      </c>
      <c r="V467" s="25">
        <f t="shared" si="1020"/>
        <v>0</v>
      </c>
      <c r="W467" s="24">
        <f t="shared" si="1021"/>
        <v>0</v>
      </c>
      <c r="X467" s="25">
        <f t="shared" si="1022"/>
        <v>0</v>
      </c>
      <c r="Y467" s="24">
        <f t="shared" si="1023"/>
        <v>0</v>
      </c>
      <c r="Z467" s="25">
        <f t="shared" si="1024"/>
        <v>0</v>
      </c>
      <c r="AA467" s="24">
        <f t="shared" si="1025"/>
        <v>0</v>
      </c>
      <c r="AB467" s="25">
        <f t="shared" si="1026"/>
        <v>0</v>
      </c>
      <c r="AC467" s="24">
        <f t="shared" si="1027"/>
        <v>0</v>
      </c>
      <c r="AD467" s="25">
        <f t="shared" si="1028"/>
        <v>0</v>
      </c>
    </row>
    <row r="468" spans="2:30" ht="15.75" customHeight="1">
      <c r="B468" s="15">
        <f>Datos!$B$33</f>
        <v>0</v>
      </c>
      <c r="C468" s="16">
        <f>Datos!$G$33</f>
        <v>0</v>
      </c>
      <c r="D468" s="18">
        <f t="shared" si="1009"/>
        <v>0</v>
      </c>
      <c r="E468" s="20"/>
      <c r="F468" s="22">
        <f t="shared" ref="F468:G468" si="1065">F436</f>
        <v>0</v>
      </c>
      <c r="G468" s="18">
        <f t="shared" si="1065"/>
        <v>0</v>
      </c>
      <c r="H468" s="20"/>
      <c r="I468" s="22">
        <f t="shared" ref="I468:J468" si="1066">I436</f>
        <v>0</v>
      </c>
      <c r="J468" s="18">
        <f t="shared" si="1066"/>
        <v>0</v>
      </c>
      <c r="K468" s="20"/>
      <c r="L468" s="22">
        <f t="shared" ref="L468:M468" si="1067">L436</f>
        <v>0</v>
      </c>
      <c r="M468" s="18">
        <f t="shared" si="1067"/>
        <v>0</v>
      </c>
      <c r="N468" s="20"/>
      <c r="O468" s="22">
        <f t="shared" si="1013"/>
        <v>0</v>
      </c>
      <c r="P468" s="23">
        <f t="shared" si="1014"/>
        <v>0</v>
      </c>
      <c r="Q468" s="24">
        <f t="shared" si="1015"/>
        <v>0</v>
      </c>
      <c r="R468" s="25">
        <f t="shared" si="1016"/>
        <v>0</v>
      </c>
      <c r="S468" s="24">
        <f t="shared" si="1017"/>
        <v>0</v>
      </c>
      <c r="T468" s="25">
        <f t="shared" si="1018"/>
        <v>0</v>
      </c>
      <c r="U468" s="24">
        <f t="shared" si="1019"/>
        <v>0</v>
      </c>
      <c r="V468" s="25">
        <f t="shared" si="1020"/>
        <v>0</v>
      </c>
      <c r="W468" s="24">
        <f t="shared" si="1021"/>
        <v>0</v>
      </c>
      <c r="X468" s="25">
        <f t="shared" si="1022"/>
        <v>0</v>
      </c>
      <c r="Y468" s="24">
        <f t="shared" si="1023"/>
        <v>0</v>
      </c>
      <c r="Z468" s="25">
        <f t="shared" si="1024"/>
        <v>0</v>
      </c>
      <c r="AA468" s="24">
        <f t="shared" si="1025"/>
        <v>0</v>
      </c>
      <c r="AB468" s="25">
        <f t="shared" si="1026"/>
        <v>0</v>
      </c>
      <c r="AC468" s="24">
        <f t="shared" si="1027"/>
        <v>0</v>
      </c>
      <c r="AD468" s="25">
        <f t="shared" si="1028"/>
        <v>0</v>
      </c>
    </row>
    <row r="469" spans="2:30" ht="15.75" customHeight="1">
      <c r="B469" s="15">
        <f>Datos!$B$35</f>
        <v>0</v>
      </c>
      <c r="C469" s="16">
        <f>Datos!$G$35</f>
        <v>0</v>
      </c>
      <c r="D469" s="18">
        <f t="shared" si="1009"/>
        <v>0</v>
      </c>
      <c r="E469" s="20"/>
      <c r="F469" s="22">
        <f t="shared" ref="F469:G469" si="1068">F437</f>
        <v>0</v>
      </c>
      <c r="G469" s="18">
        <f t="shared" si="1068"/>
        <v>0</v>
      </c>
      <c r="H469" s="20"/>
      <c r="I469" s="22">
        <f t="shared" ref="I469:J469" si="1069">I437</f>
        <v>0</v>
      </c>
      <c r="J469" s="18">
        <f t="shared" si="1069"/>
        <v>0</v>
      </c>
      <c r="K469" s="20"/>
      <c r="L469" s="22">
        <f t="shared" ref="L469:M469" si="1070">L437</f>
        <v>0</v>
      </c>
      <c r="M469" s="18">
        <f t="shared" si="1070"/>
        <v>0</v>
      </c>
      <c r="N469" s="20"/>
      <c r="O469" s="22">
        <f t="shared" si="1013"/>
        <v>0</v>
      </c>
      <c r="P469" s="23">
        <f t="shared" si="1014"/>
        <v>0</v>
      </c>
      <c r="Q469" s="24">
        <f t="shared" si="1015"/>
        <v>0</v>
      </c>
      <c r="R469" s="25">
        <f t="shared" si="1016"/>
        <v>0</v>
      </c>
      <c r="S469" s="24">
        <f t="shared" si="1017"/>
        <v>0</v>
      </c>
      <c r="T469" s="25">
        <f t="shared" si="1018"/>
        <v>0</v>
      </c>
      <c r="U469" s="24">
        <f t="shared" si="1019"/>
        <v>0</v>
      </c>
      <c r="V469" s="25">
        <f t="shared" si="1020"/>
        <v>0</v>
      </c>
      <c r="W469" s="24">
        <f t="shared" si="1021"/>
        <v>0</v>
      </c>
      <c r="X469" s="25">
        <f t="shared" si="1022"/>
        <v>0</v>
      </c>
      <c r="Y469" s="24">
        <f t="shared" si="1023"/>
        <v>0</v>
      </c>
      <c r="Z469" s="25">
        <f t="shared" si="1024"/>
        <v>0</v>
      </c>
      <c r="AA469" s="24">
        <f t="shared" si="1025"/>
        <v>0</v>
      </c>
      <c r="AB469" s="25">
        <f t="shared" si="1026"/>
        <v>0</v>
      </c>
      <c r="AC469" s="24">
        <f t="shared" si="1027"/>
        <v>0</v>
      </c>
      <c r="AD469" s="25">
        <f t="shared" si="1028"/>
        <v>0</v>
      </c>
    </row>
    <row r="470" spans="2:30" ht="15.75" customHeight="1">
      <c r="B470" s="15">
        <f>Datos!$B$37</f>
        <v>0</v>
      </c>
      <c r="C470" s="16">
        <f>Datos!$G$37</f>
        <v>0</v>
      </c>
      <c r="D470" s="18">
        <f t="shared" si="1009"/>
        <v>0</v>
      </c>
      <c r="E470" s="20"/>
      <c r="F470" s="22">
        <f t="shared" ref="F470:G470" si="1071">F438</f>
        <v>0</v>
      </c>
      <c r="G470" s="18">
        <f t="shared" si="1071"/>
        <v>0</v>
      </c>
      <c r="H470" s="20"/>
      <c r="I470" s="22">
        <f t="shared" ref="I470:J470" si="1072">I438</f>
        <v>0</v>
      </c>
      <c r="J470" s="18">
        <f t="shared" si="1072"/>
        <v>0</v>
      </c>
      <c r="K470" s="20"/>
      <c r="L470" s="22">
        <f t="shared" ref="L470:M470" si="1073">L438</f>
        <v>0</v>
      </c>
      <c r="M470" s="18">
        <f t="shared" si="1073"/>
        <v>0</v>
      </c>
      <c r="N470" s="20"/>
      <c r="O470" s="22">
        <f t="shared" si="1013"/>
        <v>0</v>
      </c>
      <c r="P470" s="23">
        <f t="shared" si="1014"/>
        <v>0</v>
      </c>
      <c r="Q470" s="24">
        <f t="shared" si="1015"/>
        <v>0</v>
      </c>
      <c r="R470" s="25">
        <f t="shared" si="1016"/>
        <v>0</v>
      </c>
      <c r="S470" s="24">
        <f t="shared" si="1017"/>
        <v>0</v>
      </c>
      <c r="T470" s="25">
        <f t="shared" si="1018"/>
        <v>0</v>
      </c>
      <c r="U470" s="24">
        <f t="shared" si="1019"/>
        <v>0</v>
      </c>
      <c r="V470" s="25">
        <f t="shared" si="1020"/>
        <v>0</v>
      </c>
      <c r="W470" s="24">
        <f t="shared" si="1021"/>
        <v>0</v>
      </c>
      <c r="X470" s="25">
        <f t="shared" si="1022"/>
        <v>0</v>
      </c>
      <c r="Y470" s="24">
        <f t="shared" si="1023"/>
        <v>0</v>
      </c>
      <c r="Z470" s="25">
        <f t="shared" si="1024"/>
        <v>0</v>
      </c>
      <c r="AA470" s="24">
        <f t="shared" si="1025"/>
        <v>0</v>
      </c>
      <c r="AB470" s="25">
        <f t="shared" si="1026"/>
        <v>0</v>
      </c>
      <c r="AC470" s="24">
        <f t="shared" si="1027"/>
        <v>0</v>
      </c>
      <c r="AD470" s="25">
        <f t="shared" si="1028"/>
        <v>0</v>
      </c>
    </row>
    <row r="471" spans="2:30" ht="15.75" customHeight="1">
      <c r="B471" s="15">
        <f>Datos!$B$39</f>
        <v>0</v>
      </c>
      <c r="C471" s="16">
        <f>Datos!$G$39</f>
        <v>0</v>
      </c>
      <c r="D471" s="18">
        <f t="shared" si="1009"/>
        <v>0</v>
      </c>
      <c r="E471" s="20"/>
      <c r="F471" s="22">
        <f t="shared" ref="F471:G471" si="1074">F439</f>
        <v>0</v>
      </c>
      <c r="G471" s="18">
        <f t="shared" si="1074"/>
        <v>0</v>
      </c>
      <c r="H471" s="20"/>
      <c r="I471" s="22">
        <f t="shared" ref="I471:J471" si="1075">I439</f>
        <v>0</v>
      </c>
      <c r="J471" s="18">
        <f t="shared" si="1075"/>
        <v>0</v>
      </c>
      <c r="K471" s="20"/>
      <c r="L471" s="22">
        <f t="shared" ref="L471:M471" si="1076">L439</f>
        <v>0</v>
      </c>
      <c r="M471" s="18">
        <f t="shared" si="1076"/>
        <v>0</v>
      </c>
      <c r="N471" s="20"/>
      <c r="O471" s="22">
        <f t="shared" si="1013"/>
        <v>0</v>
      </c>
      <c r="P471" s="23">
        <f t="shared" si="1014"/>
        <v>0</v>
      </c>
      <c r="Q471" s="24">
        <f t="shared" si="1015"/>
        <v>0</v>
      </c>
      <c r="R471" s="25">
        <f t="shared" si="1016"/>
        <v>0</v>
      </c>
      <c r="S471" s="24">
        <f t="shared" si="1017"/>
        <v>0</v>
      </c>
      <c r="T471" s="25">
        <f t="shared" si="1018"/>
        <v>0</v>
      </c>
      <c r="U471" s="24">
        <f t="shared" si="1019"/>
        <v>0</v>
      </c>
      <c r="V471" s="25">
        <f t="shared" si="1020"/>
        <v>0</v>
      </c>
      <c r="W471" s="24">
        <f t="shared" si="1021"/>
        <v>0</v>
      </c>
      <c r="X471" s="25">
        <f t="shared" si="1022"/>
        <v>0</v>
      </c>
      <c r="Y471" s="24">
        <f t="shared" si="1023"/>
        <v>0</v>
      </c>
      <c r="Z471" s="25">
        <f t="shared" si="1024"/>
        <v>0</v>
      </c>
      <c r="AA471" s="24">
        <f t="shared" si="1025"/>
        <v>0</v>
      </c>
      <c r="AB471" s="25">
        <f t="shared" si="1026"/>
        <v>0</v>
      </c>
      <c r="AC471" s="24">
        <f t="shared" si="1027"/>
        <v>0</v>
      </c>
      <c r="AD471" s="25">
        <f t="shared" si="1028"/>
        <v>0</v>
      </c>
    </row>
    <row r="472" spans="2:30" ht="15.75" customHeight="1">
      <c r="B472" s="15">
        <f>Datos!$B$41</f>
        <v>0</v>
      </c>
      <c r="C472" s="16">
        <f>Datos!$G$41</f>
        <v>0</v>
      </c>
      <c r="D472" s="18">
        <f t="shared" si="1009"/>
        <v>0</v>
      </c>
      <c r="E472" s="20"/>
      <c r="F472" s="22">
        <f t="shared" ref="F472:G472" si="1077">F440</f>
        <v>0</v>
      </c>
      <c r="G472" s="18">
        <f t="shared" si="1077"/>
        <v>0</v>
      </c>
      <c r="H472" s="20"/>
      <c r="I472" s="22">
        <f t="shared" ref="I472:J472" si="1078">I440</f>
        <v>0</v>
      </c>
      <c r="J472" s="18">
        <f t="shared" si="1078"/>
        <v>0</v>
      </c>
      <c r="K472" s="20"/>
      <c r="L472" s="22">
        <f t="shared" ref="L472:M472" si="1079">L440</f>
        <v>0</v>
      </c>
      <c r="M472" s="18">
        <f t="shared" si="1079"/>
        <v>0</v>
      </c>
      <c r="N472" s="20"/>
      <c r="O472" s="22">
        <f t="shared" si="1013"/>
        <v>0</v>
      </c>
      <c r="P472" s="23">
        <f t="shared" si="1014"/>
        <v>0</v>
      </c>
      <c r="Q472" s="24">
        <f t="shared" si="1015"/>
        <v>0</v>
      </c>
      <c r="R472" s="25">
        <f t="shared" si="1016"/>
        <v>0</v>
      </c>
      <c r="S472" s="24">
        <f t="shared" si="1017"/>
        <v>0</v>
      </c>
      <c r="T472" s="25">
        <f t="shared" si="1018"/>
        <v>0</v>
      </c>
      <c r="U472" s="24">
        <f t="shared" si="1019"/>
        <v>0</v>
      </c>
      <c r="V472" s="25">
        <f t="shared" si="1020"/>
        <v>0</v>
      </c>
      <c r="W472" s="24">
        <f t="shared" si="1021"/>
        <v>0</v>
      </c>
      <c r="X472" s="25">
        <f t="shared" si="1022"/>
        <v>0</v>
      </c>
      <c r="Y472" s="24">
        <f t="shared" si="1023"/>
        <v>0</v>
      </c>
      <c r="Z472" s="25">
        <f t="shared" si="1024"/>
        <v>0</v>
      </c>
      <c r="AA472" s="24">
        <f t="shared" si="1025"/>
        <v>0</v>
      </c>
      <c r="AB472" s="25">
        <f t="shared" si="1026"/>
        <v>0</v>
      </c>
      <c r="AC472" s="24">
        <f t="shared" si="1027"/>
        <v>0</v>
      </c>
      <c r="AD472" s="25">
        <f t="shared" si="1028"/>
        <v>0</v>
      </c>
    </row>
    <row r="473" spans="2:30" ht="15.75" customHeight="1">
      <c r="B473" s="15">
        <f>Datos!$B$43</f>
        <v>0</v>
      </c>
      <c r="C473" s="16">
        <f>Datos!$G$43</f>
        <v>0</v>
      </c>
      <c r="D473" s="18">
        <f t="shared" si="1009"/>
        <v>0</v>
      </c>
      <c r="E473" s="20"/>
      <c r="F473" s="22">
        <f t="shared" ref="F473:G473" si="1080">F441</f>
        <v>0</v>
      </c>
      <c r="G473" s="18">
        <f t="shared" si="1080"/>
        <v>0</v>
      </c>
      <c r="H473" s="20"/>
      <c r="I473" s="22">
        <f t="shared" ref="I473:J473" si="1081">I441</f>
        <v>0</v>
      </c>
      <c r="J473" s="18">
        <f t="shared" si="1081"/>
        <v>0</v>
      </c>
      <c r="K473" s="20"/>
      <c r="L473" s="22">
        <f t="shared" ref="L473:M473" si="1082">L441</f>
        <v>0</v>
      </c>
      <c r="M473" s="18">
        <f t="shared" si="1082"/>
        <v>0</v>
      </c>
      <c r="N473" s="20"/>
      <c r="O473" s="22">
        <f t="shared" si="1013"/>
        <v>0</v>
      </c>
      <c r="P473" s="23">
        <f t="shared" si="1014"/>
        <v>0</v>
      </c>
      <c r="Q473" s="24">
        <f t="shared" si="1015"/>
        <v>0</v>
      </c>
      <c r="R473" s="25">
        <f t="shared" si="1016"/>
        <v>0</v>
      </c>
      <c r="S473" s="24">
        <f t="shared" si="1017"/>
        <v>0</v>
      </c>
      <c r="T473" s="25">
        <f t="shared" si="1018"/>
        <v>0</v>
      </c>
      <c r="U473" s="24">
        <f t="shared" si="1019"/>
        <v>0</v>
      </c>
      <c r="V473" s="25">
        <f t="shared" si="1020"/>
        <v>0</v>
      </c>
      <c r="W473" s="24">
        <f t="shared" si="1021"/>
        <v>0</v>
      </c>
      <c r="X473" s="25">
        <f t="shared" si="1022"/>
        <v>0</v>
      </c>
      <c r="Y473" s="24">
        <f t="shared" si="1023"/>
        <v>0</v>
      </c>
      <c r="Z473" s="25">
        <f t="shared" si="1024"/>
        <v>0</v>
      </c>
      <c r="AA473" s="24">
        <f t="shared" si="1025"/>
        <v>0</v>
      </c>
      <c r="AB473" s="25">
        <f t="shared" si="1026"/>
        <v>0</v>
      </c>
      <c r="AC473" s="24">
        <f t="shared" si="1027"/>
        <v>0</v>
      </c>
      <c r="AD473" s="25">
        <f t="shared" si="1028"/>
        <v>0</v>
      </c>
    </row>
    <row r="474" spans="2:30" ht="15.75" customHeight="1">
      <c r="B474" s="15">
        <f>Datos!$B$45</f>
        <v>0</v>
      </c>
      <c r="C474" s="16">
        <f>Datos!$G$45</f>
        <v>0</v>
      </c>
      <c r="D474" s="18">
        <f t="shared" si="1009"/>
        <v>0</v>
      </c>
      <c r="E474" s="20"/>
      <c r="F474" s="22">
        <f t="shared" ref="F474:G474" si="1083">F442</f>
        <v>0</v>
      </c>
      <c r="G474" s="18">
        <f t="shared" si="1083"/>
        <v>0</v>
      </c>
      <c r="H474" s="20"/>
      <c r="I474" s="22">
        <f t="shared" ref="I474:J474" si="1084">I442</f>
        <v>0</v>
      </c>
      <c r="J474" s="18">
        <f t="shared" si="1084"/>
        <v>0</v>
      </c>
      <c r="K474" s="20"/>
      <c r="L474" s="22">
        <f t="shared" ref="L474:M474" si="1085">L442</f>
        <v>0</v>
      </c>
      <c r="M474" s="18">
        <f t="shared" si="1085"/>
        <v>0</v>
      </c>
      <c r="N474" s="20"/>
      <c r="O474" s="22">
        <f t="shared" si="1013"/>
        <v>0</v>
      </c>
      <c r="P474" s="23">
        <f t="shared" si="1014"/>
        <v>0</v>
      </c>
      <c r="Q474" s="24">
        <f t="shared" si="1015"/>
        <v>0</v>
      </c>
      <c r="R474" s="25">
        <f t="shared" si="1016"/>
        <v>0</v>
      </c>
      <c r="S474" s="24">
        <f t="shared" si="1017"/>
        <v>0</v>
      </c>
      <c r="T474" s="25">
        <f t="shared" si="1018"/>
        <v>0</v>
      </c>
      <c r="U474" s="24">
        <f t="shared" si="1019"/>
        <v>0</v>
      </c>
      <c r="V474" s="25">
        <f t="shared" si="1020"/>
        <v>0</v>
      </c>
      <c r="W474" s="24">
        <f t="shared" si="1021"/>
        <v>0</v>
      </c>
      <c r="X474" s="25">
        <f t="shared" si="1022"/>
        <v>0</v>
      </c>
      <c r="Y474" s="24">
        <f t="shared" si="1023"/>
        <v>0</v>
      </c>
      <c r="Z474" s="25">
        <f t="shared" si="1024"/>
        <v>0</v>
      </c>
      <c r="AA474" s="24">
        <f t="shared" si="1025"/>
        <v>0</v>
      </c>
      <c r="AB474" s="25">
        <f t="shared" si="1026"/>
        <v>0</v>
      </c>
      <c r="AC474" s="24">
        <f t="shared" si="1027"/>
        <v>0</v>
      </c>
      <c r="AD474" s="25">
        <f t="shared" si="1028"/>
        <v>0</v>
      </c>
    </row>
    <row r="475" spans="2:30" ht="15.75" customHeight="1">
      <c r="J475" s="4" t="s">
        <v>39</v>
      </c>
      <c r="K475" s="90">
        <f>(P455*C455+P456*C456+P457*C457+P458*C458+P459*C459+P460*C460+P461*C461+P462*C462+P463*C463+P464*C464+P465*C465+P466*C466+P467*C467+P468*C468+P469*C469+P470*C470+P471*C471+P472*C472+P473*C473+P474*C474)/100</f>
        <v>0</v>
      </c>
      <c r="L475" s="66"/>
      <c r="M475" s="81" t="str">
        <f>IF(K475&gt;8.49,"SOBRESALIENTE",IF(K475&gt;6.99,"NOTABLE",IF(K475&gt;5.99,"BIEN",IF(K475&gt;4.99,"SUFICIENTE","INSUFICIENTE"))))</f>
        <v>INSUFICIENTE</v>
      </c>
      <c r="N475" s="65"/>
      <c r="O475" s="65"/>
      <c r="P475" s="66"/>
      <c r="Q475" s="87" t="s">
        <v>17</v>
      </c>
      <c r="R475" s="66"/>
      <c r="S475" s="87" t="s">
        <v>18</v>
      </c>
      <c r="T475" s="66"/>
      <c r="U475" s="87" t="s">
        <v>19</v>
      </c>
      <c r="V475" s="66"/>
      <c r="W475" s="87" t="s">
        <v>20</v>
      </c>
      <c r="X475" s="66"/>
      <c r="Y475" s="87" t="s">
        <v>21</v>
      </c>
      <c r="Z475" s="66"/>
      <c r="AA475" s="87" t="s">
        <v>22</v>
      </c>
      <c r="AB475" s="66"/>
      <c r="AC475" s="87" t="s">
        <v>23</v>
      </c>
      <c r="AD475" s="66"/>
    </row>
    <row r="476" spans="2:30" ht="15.75" customHeight="1">
      <c r="O476" s="30"/>
      <c r="P476" s="4" t="s">
        <v>43</v>
      </c>
      <c r="Q476" s="88" t="e">
        <f>SUM(R455:R474)/(20-COUNTIF(R455:R474,0))</f>
        <v>#DIV/0!</v>
      </c>
      <c r="R476" s="66"/>
      <c r="S476" s="88" t="e">
        <f>SUM(T455:T474)/(20-COUNTIF(T455:T474,0))</f>
        <v>#DIV/0!</v>
      </c>
      <c r="T476" s="66"/>
      <c r="U476" s="88" t="e">
        <f>SUM(V455:V474)/(20-COUNTIF(V455:V474,0))</f>
        <v>#DIV/0!</v>
      </c>
      <c r="V476" s="66"/>
      <c r="W476" s="88" t="e">
        <f>SUM(X455:X474)/(20-COUNTIF(X455:X474,0))</f>
        <v>#DIV/0!</v>
      </c>
      <c r="X476" s="66"/>
      <c r="Y476" s="88" t="e">
        <f>SUM(Z455:Z474)/(20-COUNTIF(Z455:Z474,0))</f>
        <v>#DIV/0!</v>
      </c>
      <c r="Z476" s="66"/>
      <c r="AA476" s="88" t="e">
        <f>SUM(AB455:AB474)/(20-COUNTIF(AB455:AB474,0))</f>
        <v>#DIV/0!</v>
      </c>
      <c r="AB476" s="66"/>
      <c r="AC476" s="88" t="e">
        <f>SUM(AD455:AD474)/(20-COUNTIF(AD455:AD474,0))</f>
        <v>#DIV/0!</v>
      </c>
      <c r="AD476" s="66"/>
    </row>
    <row r="477" spans="2:30" ht="15.75" customHeight="1">
      <c r="B477" s="8" t="s">
        <v>53</v>
      </c>
    </row>
    <row r="478" spans="2:30" ht="15.75" customHeight="1">
      <c r="B478" s="89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  <c r="AC478" s="52"/>
      <c r="AD478" s="52"/>
    </row>
    <row r="479" spans="2:30" ht="15.75" customHeight="1"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  <c r="AC479" s="52"/>
      <c r="AD479" s="52"/>
    </row>
    <row r="482" spans="2:30" ht="15.75" customHeight="1">
      <c r="B482" s="10">
        <f>Datos!C213</f>
        <v>0</v>
      </c>
      <c r="P482" s="11">
        <f>Portada!$C$27</f>
        <v>0</v>
      </c>
      <c r="T482" s="12">
        <f>Portada!$E$29</f>
        <v>0</v>
      </c>
      <c r="AD482" s="11">
        <f>Portada!$D$21</f>
        <v>0</v>
      </c>
    </row>
    <row r="483" spans="2:30" ht="15.75" customHeight="1">
      <c r="B483" s="83" t="s">
        <v>12</v>
      </c>
      <c r="C483" s="83" t="s">
        <v>13</v>
      </c>
      <c r="D483" s="85" t="s">
        <v>14</v>
      </c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60"/>
      <c r="P483" s="83" t="s">
        <v>15</v>
      </c>
      <c r="Q483" s="85" t="s">
        <v>16</v>
      </c>
      <c r="R483" s="59"/>
      <c r="S483" s="59"/>
      <c r="T483" s="59"/>
      <c r="U483" s="59"/>
      <c r="V483" s="59"/>
      <c r="W483" s="59"/>
      <c r="X483" s="59"/>
      <c r="Y483" s="59"/>
      <c r="Z483" s="59"/>
      <c r="AA483" s="59"/>
      <c r="AB483" s="59"/>
      <c r="AC483" s="59"/>
      <c r="AD483" s="60"/>
    </row>
    <row r="484" spans="2:30" ht="15.75" customHeight="1">
      <c r="B484" s="84"/>
      <c r="C484" s="84"/>
      <c r="D484" s="86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5"/>
      <c r="P484" s="84"/>
      <c r="Q484" s="61"/>
      <c r="R484" s="56"/>
      <c r="S484" s="56"/>
      <c r="T484" s="56"/>
      <c r="U484" s="56"/>
      <c r="V484" s="56"/>
      <c r="W484" s="56"/>
      <c r="X484" s="56"/>
      <c r="Y484" s="56"/>
      <c r="Z484" s="56"/>
      <c r="AA484" s="56"/>
      <c r="AB484" s="56"/>
      <c r="AC484" s="56"/>
      <c r="AD484" s="57"/>
    </row>
    <row r="485" spans="2:30" ht="15.75" customHeight="1">
      <c r="B485" s="84"/>
      <c r="C485" s="84"/>
      <c r="D485" s="61"/>
      <c r="E485" s="56"/>
      <c r="F485" s="56"/>
      <c r="G485" s="56"/>
      <c r="H485" s="56"/>
      <c r="I485" s="56"/>
      <c r="J485" s="56"/>
      <c r="K485" s="56"/>
      <c r="L485" s="56"/>
      <c r="M485" s="56"/>
      <c r="N485" s="56"/>
      <c r="O485" s="57"/>
      <c r="P485" s="84"/>
      <c r="Q485" s="87" t="s">
        <v>17</v>
      </c>
      <c r="R485" s="66"/>
      <c r="S485" s="87" t="s">
        <v>18</v>
      </c>
      <c r="T485" s="66"/>
      <c r="U485" s="87" t="s">
        <v>19</v>
      </c>
      <c r="V485" s="66"/>
      <c r="W485" s="87" t="s">
        <v>20</v>
      </c>
      <c r="X485" s="66"/>
      <c r="Y485" s="87" t="s">
        <v>21</v>
      </c>
      <c r="Z485" s="66"/>
      <c r="AA485" s="87" t="s">
        <v>22</v>
      </c>
      <c r="AB485" s="66"/>
      <c r="AC485" s="87" t="s">
        <v>23</v>
      </c>
      <c r="AD485" s="66"/>
    </row>
    <row r="486" spans="2:30" ht="15.75" customHeight="1">
      <c r="B486" s="70"/>
      <c r="C486" s="70"/>
      <c r="D486" s="13" t="s">
        <v>24</v>
      </c>
      <c r="E486" s="13" t="s">
        <v>25</v>
      </c>
      <c r="F486" s="13" t="s">
        <v>13</v>
      </c>
      <c r="G486" s="13" t="s">
        <v>24</v>
      </c>
      <c r="H486" s="13" t="s">
        <v>25</v>
      </c>
      <c r="I486" s="13" t="s">
        <v>13</v>
      </c>
      <c r="J486" s="13" t="s">
        <v>24</v>
      </c>
      <c r="K486" s="13" t="s">
        <v>25</v>
      </c>
      <c r="L486" s="13" t="s">
        <v>13</v>
      </c>
      <c r="M486" s="13" t="s">
        <v>24</v>
      </c>
      <c r="N486" s="13" t="s">
        <v>25</v>
      </c>
      <c r="O486" s="13" t="s">
        <v>13</v>
      </c>
      <c r="P486" s="70"/>
      <c r="Q486" s="14" t="s">
        <v>26</v>
      </c>
      <c r="R486" s="14" t="s">
        <v>27</v>
      </c>
      <c r="S486" s="14" t="s">
        <v>26</v>
      </c>
      <c r="T486" s="14" t="s">
        <v>27</v>
      </c>
      <c r="U486" s="14" t="s">
        <v>26</v>
      </c>
      <c r="V486" s="14" t="s">
        <v>27</v>
      </c>
      <c r="W486" s="14" t="s">
        <v>26</v>
      </c>
      <c r="X486" s="14" t="s">
        <v>27</v>
      </c>
      <c r="Y486" s="14" t="s">
        <v>26</v>
      </c>
      <c r="Z486" s="14" t="s">
        <v>27</v>
      </c>
      <c r="AA486" s="14" t="s">
        <v>26</v>
      </c>
      <c r="AB486" s="14" t="s">
        <v>27</v>
      </c>
      <c r="AC486" s="14" t="s">
        <v>26</v>
      </c>
      <c r="AD486" s="14" t="s">
        <v>27</v>
      </c>
    </row>
    <row r="487" spans="2:30" ht="15.75" customHeight="1">
      <c r="B487" s="15">
        <f>Datos!$B$7</f>
        <v>0</v>
      </c>
      <c r="C487" s="16">
        <f>Datos!$G$7</f>
        <v>0</v>
      </c>
      <c r="D487" s="18">
        <f t="shared" ref="D487:D506" si="1086">D455</f>
        <v>0</v>
      </c>
      <c r="E487" s="20"/>
      <c r="F487" s="22">
        <f t="shared" ref="F487:G487" si="1087">F455</f>
        <v>0</v>
      </c>
      <c r="G487" s="18">
        <f t="shared" si="1087"/>
        <v>0</v>
      </c>
      <c r="H487" s="20"/>
      <c r="I487" s="22">
        <f t="shared" ref="I487:J487" si="1088">I455</f>
        <v>0</v>
      </c>
      <c r="J487" s="18">
        <f t="shared" si="1088"/>
        <v>0</v>
      </c>
      <c r="K487" s="20"/>
      <c r="L487" s="22">
        <f t="shared" ref="L487:M487" si="1089">L455</f>
        <v>0</v>
      </c>
      <c r="M487" s="18">
        <f t="shared" si="1089"/>
        <v>0</v>
      </c>
      <c r="N487" s="20"/>
      <c r="O487" s="22">
        <f t="shared" ref="O487:O506" si="1090">O455</f>
        <v>0</v>
      </c>
      <c r="P487" s="23">
        <f t="shared" ref="P487:P506" si="1091">(E487*F487+H487*I487+K487*L487+N487*O487)/100</f>
        <v>0</v>
      </c>
      <c r="Q487" s="24">
        <f t="shared" ref="Q487:Q506" si="1092">Q455</f>
        <v>0</v>
      </c>
      <c r="R487" s="25">
        <f t="shared" ref="R487:R506" si="1093">IF(Q487="S",$P487,0)</f>
        <v>0</v>
      </c>
      <c r="S487" s="24">
        <f t="shared" ref="S487:S506" si="1094">S455</f>
        <v>0</v>
      </c>
      <c r="T487" s="25">
        <f t="shared" ref="T487:T506" si="1095">IF(S487="S",$P487,0)</f>
        <v>0</v>
      </c>
      <c r="U487" s="24">
        <f t="shared" ref="U487:U506" si="1096">U455</f>
        <v>0</v>
      </c>
      <c r="V487" s="25">
        <f t="shared" ref="V487:V506" si="1097">IF(U487="S",$P487,0)</f>
        <v>0</v>
      </c>
      <c r="W487" s="24">
        <f t="shared" ref="W487:W506" si="1098">W455</f>
        <v>0</v>
      </c>
      <c r="X487" s="25">
        <f t="shared" ref="X487:X506" si="1099">IF(W487="S",$P487,0)</f>
        <v>0</v>
      </c>
      <c r="Y487" s="24">
        <f t="shared" ref="Y487:Y506" si="1100">Y455</f>
        <v>0</v>
      </c>
      <c r="Z487" s="25">
        <f t="shared" ref="Z487:Z506" si="1101">IF(Y487="S",$P487,0)</f>
        <v>0</v>
      </c>
      <c r="AA487" s="24">
        <f t="shared" ref="AA487:AA506" si="1102">AA455</f>
        <v>0</v>
      </c>
      <c r="AB487" s="25">
        <f t="shared" ref="AB487:AB506" si="1103">IF(AA487="S",$P487,0)</f>
        <v>0</v>
      </c>
      <c r="AC487" s="24">
        <f t="shared" ref="AC487:AC506" si="1104">AC455</f>
        <v>0</v>
      </c>
      <c r="AD487" s="25">
        <f t="shared" ref="AD487:AD506" si="1105">IF(AC487="S",$P487,0)</f>
        <v>0</v>
      </c>
    </row>
    <row r="488" spans="2:30" ht="15.75" customHeight="1">
      <c r="B488" s="15">
        <f>Datos!$B$9</f>
        <v>0</v>
      </c>
      <c r="C488" s="16">
        <f>Datos!$G$9</f>
        <v>0</v>
      </c>
      <c r="D488" s="18">
        <f t="shared" si="1086"/>
        <v>0</v>
      </c>
      <c r="E488" s="20"/>
      <c r="F488" s="22">
        <f t="shared" ref="F488:G488" si="1106">F456</f>
        <v>0</v>
      </c>
      <c r="G488" s="18">
        <f t="shared" si="1106"/>
        <v>0</v>
      </c>
      <c r="H488" s="20"/>
      <c r="I488" s="22">
        <f t="shared" ref="I488:J488" si="1107">I456</f>
        <v>0</v>
      </c>
      <c r="J488" s="18">
        <f t="shared" si="1107"/>
        <v>0</v>
      </c>
      <c r="K488" s="20"/>
      <c r="L488" s="22">
        <f t="shared" ref="L488:M488" si="1108">L456</f>
        <v>0</v>
      </c>
      <c r="M488" s="18">
        <f t="shared" si="1108"/>
        <v>0</v>
      </c>
      <c r="N488" s="20"/>
      <c r="O488" s="22">
        <f t="shared" si="1090"/>
        <v>0</v>
      </c>
      <c r="P488" s="23">
        <f t="shared" si="1091"/>
        <v>0</v>
      </c>
      <c r="Q488" s="24">
        <f t="shared" si="1092"/>
        <v>0</v>
      </c>
      <c r="R488" s="25">
        <f t="shared" si="1093"/>
        <v>0</v>
      </c>
      <c r="S488" s="24">
        <f t="shared" si="1094"/>
        <v>0</v>
      </c>
      <c r="T488" s="25">
        <f t="shared" si="1095"/>
        <v>0</v>
      </c>
      <c r="U488" s="24">
        <f t="shared" si="1096"/>
        <v>0</v>
      </c>
      <c r="V488" s="25">
        <f t="shared" si="1097"/>
        <v>0</v>
      </c>
      <c r="W488" s="24">
        <f t="shared" si="1098"/>
        <v>0</v>
      </c>
      <c r="X488" s="25">
        <f t="shared" si="1099"/>
        <v>0</v>
      </c>
      <c r="Y488" s="24">
        <f t="shared" si="1100"/>
        <v>0</v>
      </c>
      <c r="Z488" s="25">
        <f t="shared" si="1101"/>
        <v>0</v>
      </c>
      <c r="AA488" s="24">
        <f t="shared" si="1102"/>
        <v>0</v>
      </c>
      <c r="AB488" s="25">
        <f t="shared" si="1103"/>
        <v>0</v>
      </c>
      <c r="AC488" s="24">
        <f t="shared" si="1104"/>
        <v>0</v>
      </c>
      <c r="AD488" s="25">
        <f t="shared" si="1105"/>
        <v>0</v>
      </c>
    </row>
    <row r="489" spans="2:30" ht="15.75" customHeight="1">
      <c r="B489" s="15">
        <f>Datos!$B$11</f>
        <v>0</v>
      </c>
      <c r="C489" s="16">
        <f>Datos!$G$11</f>
        <v>0</v>
      </c>
      <c r="D489" s="18">
        <f t="shared" si="1086"/>
        <v>0</v>
      </c>
      <c r="E489" s="20"/>
      <c r="F489" s="22">
        <f t="shared" ref="F489:G489" si="1109">F457</f>
        <v>0</v>
      </c>
      <c r="G489" s="18">
        <f t="shared" si="1109"/>
        <v>0</v>
      </c>
      <c r="H489" s="20"/>
      <c r="I489" s="22">
        <f t="shared" ref="I489:J489" si="1110">I457</f>
        <v>0</v>
      </c>
      <c r="J489" s="18">
        <f t="shared" si="1110"/>
        <v>0</v>
      </c>
      <c r="K489" s="20"/>
      <c r="L489" s="22">
        <f t="shared" ref="L489:M489" si="1111">L457</f>
        <v>0</v>
      </c>
      <c r="M489" s="18">
        <f t="shared" si="1111"/>
        <v>0</v>
      </c>
      <c r="N489" s="20"/>
      <c r="O489" s="22">
        <f t="shared" si="1090"/>
        <v>0</v>
      </c>
      <c r="P489" s="23">
        <f t="shared" si="1091"/>
        <v>0</v>
      </c>
      <c r="Q489" s="24">
        <f t="shared" si="1092"/>
        <v>0</v>
      </c>
      <c r="R489" s="25">
        <f t="shared" si="1093"/>
        <v>0</v>
      </c>
      <c r="S489" s="24">
        <f t="shared" si="1094"/>
        <v>0</v>
      </c>
      <c r="T489" s="25">
        <f t="shared" si="1095"/>
        <v>0</v>
      </c>
      <c r="U489" s="24">
        <f t="shared" si="1096"/>
        <v>0</v>
      </c>
      <c r="V489" s="25">
        <f t="shared" si="1097"/>
        <v>0</v>
      </c>
      <c r="W489" s="24">
        <f t="shared" si="1098"/>
        <v>0</v>
      </c>
      <c r="X489" s="25">
        <f t="shared" si="1099"/>
        <v>0</v>
      </c>
      <c r="Y489" s="24">
        <f t="shared" si="1100"/>
        <v>0</v>
      </c>
      <c r="Z489" s="25">
        <f t="shared" si="1101"/>
        <v>0</v>
      </c>
      <c r="AA489" s="24">
        <f t="shared" si="1102"/>
        <v>0</v>
      </c>
      <c r="AB489" s="25">
        <f t="shared" si="1103"/>
        <v>0</v>
      </c>
      <c r="AC489" s="24">
        <f t="shared" si="1104"/>
        <v>0</v>
      </c>
      <c r="AD489" s="25">
        <f t="shared" si="1105"/>
        <v>0</v>
      </c>
    </row>
    <row r="490" spans="2:30" ht="15.75" customHeight="1">
      <c r="B490" s="15">
        <f>Datos!$B$13</f>
        <v>0</v>
      </c>
      <c r="C490" s="16">
        <f>Datos!$G$13</f>
        <v>0</v>
      </c>
      <c r="D490" s="18">
        <f t="shared" si="1086"/>
        <v>0</v>
      </c>
      <c r="E490" s="20"/>
      <c r="F490" s="22">
        <f t="shared" ref="F490:G490" si="1112">F458</f>
        <v>0</v>
      </c>
      <c r="G490" s="18">
        <f t="shared" si="1112"/>
        <v>0</v>
      </c>
      <c r="H490" s="20"/>
      <c r="I490" s="22">
        <f t="shared" ref="I490:J490" si="1113">I458</f>
        <v>0</v>
      </c>
      <c r="J490" s="18">
        <f t="shared" si="1113"/>
        <v>0</v>
      </c>
      <c r="K490" s="20"/>
      <c r="L490" s="22">
        <f t="shared" ref="L490:M490" si="1114">L458</f>
        <v>0</v>
      </c>
      <c r="M490" s="18">
        <f t="shared" si="1114"/>
        <v>0</v>
      </c>
      <c r="N490" s="20"/>
      <c r="O490" s="22">
        <f t="shared" si="1090"/>
        <v>0</v>
      </c>
      <c r="P490" s="23">
        <f t="shared" si="1091"/>
        <v>0</v>
      </c>
      <c r="Q490" s="24">
        <f t="shared" si="1092"/>
        <v>0</v>
      </c>
      <c r="R490" s="25">
        <f t="shared" si="1093"/>
        <v>0</v>
      </c>
      <c r="S490" s="24">
        <f t="shared" si="1094"/>
        <v>0</v>
      </c>
      <c r="T490" s="25">
        <f t="shared" si="1095"/>
        <v>0</v>
      </c>
      <c r="U490" s="24">
        <f t="shared" si="1096"/>
        <v>0</v>
      </c>
      <c r="V490" s="25">
        <f t="shared" si="1097"/>
        <v>0</v>
      </c>
      <c r="W490" s="24">
        <f t="shared" si="1098"/>
        <v>0</v>
      </c>
      <c r="X490" s="25">
        <f t="shared" si="1099"/>
        <v>0</v>
      </c>
      <c r="Y490" s="24">
        <f t="shared" si="1100"/>
        <v>0</v>
      </c>
      <c r="Z490" s="25">
        <f t="shared" si="1101"/>
        <v>0</v>
      </c>
      <c r="AA490" s="24">
        <f t="shared" si="1102"/>
        <v>0</v>
      </c>
      <c r="AB490" s="25">
        <f t="shared" si="1103"/>
        <v>0</v>
      </c>
      <c r="AC490" s="24">
        <f t="shared" si="1104"/>
        <v>0</v>
      </c>
      <c r="AD490" s="25">
        <f t="shared" si="1105"/>
        <v>0</v>
      </c>
    </row>
    <row r="491" spans="2:30" ht="15.75" customHeight="1">
      <c r="B491" s="15">
        <f>Datos!$B$15</f>
        <v>0</v>
      </c>
      <c r="C491" s="16">
        <f>Datos!$G$15</f>
        <v>0</v>
      </c>
      <c r="D491" s="18">
        <f t="shared" si="1086"/>
        <v>0</v>
      </c>
      <c r="E491" s="20"/>
      <c r="F491" s="22">
        <f t="shared" ref="F491:G491" si="1115">F459</f>
        <v>0</v>
      </c>
      <c r="G491" s="18">
        <f t="shared" si="1115"/>
        <v>0</v>
      </c>
      <c r="H491" s="20"/>
      <c r="I491" s="22">
        <f t="shared" ref="I491:J491" si="1116">I459</f>
        <v>0</v>
      </c>
      <c r="J491" s="18">
        <f t="shared" si="1116"/>
        <v>0</v>
      </c>
      <c r="K491" s="20"/>
      <c r="L491" s="22">
        <f t="shared" ref="L491:M491" si="1117">L459</f>
        <v>0</v>
      </c>
      <c r="M491" s="18">
        <f t="shared" si="1117"/>
        <v>0</v>
      </c>
      <c r="N491" s="20"/>
      <c r="O491" s="22">
        <f t="shared" si="1090"/>
        <v>0</v>
      </c>
      <c r="P491" s="23">
        <f t="shared" si="1091"/>
        <v>0</v>
      </c>
      <c r="Q491" s="24">
        <f t="shared" si="1092"/>
        <v>0</v>
      </c>
      <c r="R491" s="25">
        <f t="shared" si="1093"/>
        <v>0</v>
      </c>
      <c r="S491" s="24">
        <f t="shared" si="1094"/>
        <v>0</v>
      </c>
      <c r="T491" s="25">
        <f t="shared" si="1095"/>
        <v>0</v>
      </c>
      <c r="U491" s="24">
        <f t="shared" si="1096"/>
        <v>0</v>
      </c>
      <c r="V491" s="25">
        <f t="shared" si="1097"/>
        <v>0</v>
      </c>
      <c r="W491" s="24">
        <f t="shared" si="1098"/>
        <v>0</v>
      </c>
      <c r="X491" s="25">
        <f t="shared" si="1099"/>
        <v>0</v>
      </c>
      <c r="Y491" s="24">
        <f t="shared" si="1100"/>
        <v>0</v>
      </c>
      <c r="Z491" s="25">
        <f t="shared" si="1101"/>
        <v>0</v>
      </c>
      <c r="AA491" s="24">
        <f t="shared" si="1102"/>
        <v>0</v>
      </c>
      <c r="AB491" s="25">
        <f t="shared" si="1103"/>
        <v>0</v>
      </c>
      <c r="AC491" s="24">
        <f t="shared" si="1104"/>
        <v>0</v>
      </c>
      <c r="AD491" s="25">
        <f t="shared" si="1105"/>
        <v>0</v>
      </c>
    </row>
    <row r="492" spans="2:30" ht="15.75" customHeight="1">
      <c r="B492" s="15">
        <f>Datos!$B$17</f>
        <v>0</v>
      </c>
      <c r="C492" s="16">
        <f>Datos!$G$17</f>
        <v>0</v>
      </c>
      <c r="D492" s="18">
        <f t="shared" si="1086"/>
        <v>0</v>
      </c>
      <c r="E492" s="20"/>
      <c r="F492" s="22">
        <f t="shared" ref="F492:G492" si="1118">F460</f>
        <v>0</v>
      </c>
      <c r="G492" s="18">
        <f t="shared" si="1118"/>
        <v>0</v>
      </c>
      <c r="H492" s="20"/>
      <c r="I492" s="22">
        <f t="shared" ref="I492:J492" si="1119">I460</f>
        <v>0</v>
      </c>
      <c r="J492" s="18">
        <f t="shared" si="1119"/>
        <v>0</v>
      </c>
      <c r="K492" s="20"/>
      <c r="L492" s="22">
        <f t="shared" ref="L492:M492" si="1120">L460</f>
        <v>0</v>
      </c>
      <c r="M492" s="18">
        <f t="shared" si="1120"/>
        <v>0</v>
      </c>
      <c r="N492" s="20"/>
      <c r="O492" s="22">
        <f t="shared" si="1090"/>
        <v>0</v>
      </c>
      <c r="P492" s="23">
        <f t="shared" si="1091"/>
        <v>0</v>
      </c>
      <c r="Q492" s="24">
        <f t="shared" si="1092"/>
        <v>0</v>
      </c>
      <c r="R492" s="25">
        <f t="shared" si="1093"/>
        <v>0</v>
      </c>
      <c r="S492" s="24">
        <f t="shared" si="1094"/>
        <v>0</v>
      </c>
      <c r="T492" s="25">
        <f t="shared" si="1095"/>
        <v>0</v>
      </c>
      <c r="U492" s="24">
        <f t="shared" si="1096"/>
        <v>0</v>
      </c>
      <c r="V492" s="25">
        <f t="shared" si="1097"/>
        <v>0</v>
      </c>
      <c r="W492" s="24">
        <f t="shared" si="1098"/>
        <v>0</v>
      </c>
      <c r="X492" s="25">
        <f t="shared" si="1099"/>
        <v>0</v>
      </c>
      <c r="Y492" s="24">
        <f t="shared" si="1100"/>
        <v>0</v>
      </c>
      <c r="Z492" s="25">
        <f t="shared" si="1101"/>
        <v>0</v>
      </c>
      <c r="AA492" s="24">
        <f t="shared" si="1102"/>
        <v>0</v>
      </c>
      <c r="AB492" s="25">
        <f t="shared" si="1103"/>
        <v>0</v>
      </c>
      <c r="AC492" s="24">
        <f t="shared" si="1104"/>
        <v>0</v>
      </c>
      <c r="AD492" s="25">
        <f t="shared" si="1105"/>
        <v>0</v>
      </c>
    </row>
    <row r="493" spans="2:30" ht="15.75" customHeight="1">
      <c r="B493" s="15">
        <f>Datos!$B$19</f>
        <v>0</v>
      </c>
      <c r="C493" s="16">
        <f>Datos!$G$19</f>
        <v>0</v>
      </c>
      <c r="D493" s="18">
        <f t="shared" si="1086"/>
        <v>0</v>
      </c>
      <c r="E493" s="20"/>
      <c r="F493" s="22">
        <f t="shared" ref="F493:G493" si="1121">F461</f>
        <v>0</v>
      </c>
      <c r="G493" s="18">
        <f t="shared" si="1121"/>
        <v>0</v>
      </c>
      <c r="H493" s="20"/>
      <c r="I493" s="22">
        <f t="shared" ref="I493:J493" si="1122">I461</f>
        <v>0</v>
      </c>
      <c r="J493" s="18">
        <f t="shared" si="1122"/>
        <v>0</v>
      </c>
      <c r="K493" s="20"/>
      <c r="L493" s="22">
        <f t="shared" ref="L493:M493" si="1123">L461</f>
        <v>0</v>
      </c>
      <c r="M493" s="18">
        <f t="shared" si="1123"/>
        <v>0</v>
      </c>
      <c r="N493" s="20"/>
      <c r="O493" s="22">
        <f t="shared" si="1090"/>
        <v>0</v>
      </c>
      <c r="P493" s="23">
        <f t="shared" si="1091"/>
        <v>0</v>
      </c>
      <c r="Q493" s="24">
        <f t="shared" si="1092"/>
        <v>0</v>
      </c>
      <c r="R493" s="25">
        <f t="shared" si="1093"/>
        <v>0</v>
      </c>
      <c r="S493" s="24">
        <f t="shared" si="1094"/>
        <v>0</v>
      </c>
      <c r="T493" s="25">
        <f t="shared" si="1095"/>
        <v>0</v>
      </c>
      <c r="U493" s="24">
        <f t="shared" si="1096"/>
        <v>0</v>
      </c>
      <c r="V493" s="25">
        <f t="shared" si="1097"/>
        <v>0</v>
      </c>
      <c r="W493" s="24">
        <f t="shared" si="1098"/>
        <v>0</v>
      </c>
      <c r="X493" s="25">
        <f t="shared" si="1099"/>
        <v>0</v>
      </c>
      <c r="Y493" s="24">
        <f t="shared" si="1100"/>
        <v>0</v>
      </c>
      <c r="Z493" s="25">
        <f t="shared" si="1101"/>
        <v>0</v>
      </c>
      <c r="AA493" s="24">
        <f t="shared" si="1102"/>
        <v>0</v>
      </c>
      <c r="AB493" s="25">
        <f t="shared" si="1103"/>
        <v>0</v>
      </c>
      <c r="AC493" s="24">
        <f t="shared" si="1104"/>
        <v>0</v>
      </c>
      <c r="AD493" s="25">
        <f t="shared" si="1105"/>
        <v>0</v>
      </c>
    </row>
    <row r="494" spans="2:30" ht="15.75" customHeight="1">
      <c r="B494" s="15">
        <f>Datos!$B$21</f>
        <v>0</v>
      </c>
      <c r="C494" s="16">
        <f>Datos!$G$21</f>
        <v>0</v>
      </c>
      <c r="D494" s="18">
        <f t="shared" si="1086"/>
        <v>0</v>
      </c>
      <c r="E494" s="20"/>
      <c r="F494" s="22">
        <f t="shared" ref="F494:G494" si="1124">F462</f>
        <v>0</v>
      </c>
      <c r="G494" s="18">
        <f t="shared" si="1124"/>
        <v>0</v>
      </c>
      <c r="H494" s="20"/>
      <c r="I494" s="22">
        <f t="shared" ref="I494:J494" si="1125">I462</f>
        <v>0</v>
      </c>
      <c r="J494" s="18">
        <f t="shared" si="1125"/>
        <v>0</v>
      </c>
      <c r="K494" s="20"/>
      <c r="L494" s="22">
        <f t="shared" ref="L494:M494" si="1126">L462</f>
        <v>0</v>
      </c>
      <c r="M494" s="18">
        <f t="shared" si="1126"/>
        <v>0</v>
      </c>
      <c r="N494" s="20"/>
      <c r="O494" s="22">
        <f t="shared" si="1090"/>
        <v>0</v>
      </c>
      <c r="P494" s="23">
        <f t="shared" si="1091"/>
        <v>0</v>
      </c>
      <c r="Q494" s="24">
        <f t="shared" si="1092"/>
        <v>0</v>
      </c>
      <c r="R494" s="25">
        <f t="shared" si="1093"/>
        <v>0</v>
      </c>
      <c r="S494" s="24">
        <f t="shared" si="1094"/>
        <v>0</v>
      </c>
      <c r="T494" s="25">
        <f t="shared" si="1095"/>
        <v>0</v>
      </c>
      <c r="U494" s="24">
        <f t="shared" si="1096"/>
        <v>0</v>
      </c>
      <c r="V494" s="25">
        <f t="shared" si="1097"/>
        <v>0</v>
      </c>
      <c r="W494" s="24">
        <f t="shared" si="1098"/>
        <v>0</v>
      </c>
      <c r="X494" s="25">
        <f t="shared" si="1099"/>
        <v>0</v>
      </c>
      <c r="Y494" s="24">
        <f t="shared" si="1100"/>
        <v>0</v>
      </c>
      <c r="Z494" s="25">
        <f t="shared" si="1101"/>
        <v>0</v>
      </c>
      <c r="AA494" s="24">
        <f t="shared" si="1102"/>
        <v>0</v>
      </c>
      <c r="AB494" s="25">
        <f t="shared" si="1103"/>
        <v>0</v>
      </c>
      <c r="AC494" s="24">
        <f t="shared" si="1104"/>
        <v>0</v>
      </c>
      <c r="AD494" s="25">
        <f t="shared" si="1105"/>
        <v>0</v>
      </c>
    </row>
    <row r="495" spans="2:30" ht="15.75" customHeight="1">
      <c r="B495" s="15">
        <f>Datos!$B$23</f>
        <v>0</v>
      </c>
      <c r="C495" s="16">
        <f>Datos!$G$23</f>
        <v>0</v>
      </c>
      <c r="D495" s="18">
        <f t="shared" si="1086"/>
        <v>0</v>
      </c>
      <c r="E495" s="20"/>
      <c r="F495" s="22">
        <f t="shared" ref="F495:G495" si="1127">F463</f>
        <v>0</v>
      </c>
      <c r="G495" s="18">
        <f t="shared" si="1127"/>
        <v>0</v>
      </c>
      <c r="H495" s="20"/>
      <c r="I495" s="22">
        <f t="shared" ref="I495:J495" si="1128">I463</f>
        <v>0</v>
      </c>
      <c r="J495" s="18">
        <f t="shared" si="1128"/>
        <v>0</v>
      </c>
      <c r="K495" s="20"/>
      <c r="L495" s="22">
        <f t="shared" ref="L495:M495" si="1129">L463</f>
        <v>0</v>
      </c>
      <c r="M495" s="18">
        <f t="shared" si="1129"/>
        <v>0</v>
      </c>
      <c r="N495" s="20"/>
      <c r="O495" s="22">
        <f t="shared" si="1090"/>
        <v>0</v>
      </c>
      <c r="P495" s="23">
        <f t="shared" si="1091"/>
        <v>0</v>
      </c>
      <c r="Q495" s="24">
        <f t="shared" si="1092"/>
        <v>0</v>
      </c>
      <c r="R495" s="25">
        <f t="shared" si="1093"/>
        <v>0</v>
      </c>
      <c r="S495" s="24">
        <f t="shared" si="1094"/>
        <v>0</v>
      </c>
      <c r="T495" s="25">
        <f t="shared" si="1095"/>
        <v>0</v>
      </c>
      <c r="U495" s="24">
        <f t="shared" si="1096"/>
        <v>0</v>
      </c>
      <c r="V495" s="25">
        <f t="shared" si="1097"/>
        <v>0</v>
      </c>
      <c r="W495" s="24">
        <f t="shared" si="1098"/>
        <v>0</v>
      </c>
      <c r="X495" s="25">
        <f t="shared" si="1099"/>
        <v>0</v>
      </c>
      <c r="Y495" s="24">
        <f t="shared" si="1100"/>
        <v>0</v>
      </c>
      <c r="Z495" s="25">
        <f t="shared" si="1101"/>
        <v>0</v>
      </c>
      <c r="AA495" s="24">
        <f t="shared" si="1102"/>
        <v>0</v>
      </c>
      <c r="AB495" s="25">
        <f t="shared" si="1103"/>
        <v>0</v>
      </c>
      <c r="AC495" s="24">
        <f t="shared" si="1104"/>
        <v>0</v>
      </c>
      <c r="AD495" s="25">
        <f t="shared" si="1105"/>
        <v>0</v>
      </c>
    </row>
    <row r="496" spans="2:30" ht="15.75" customHeight="1">
      <c r="B496" s="15">
        <f>Datos!$B$25</f>
        <v>0</v>
      </c>
      <c r="C496" s="16">
        <f>Datos!$G$25</f>
        <v>0</v>
      </c>
      <c r="D496" s="18">
        <f t="shared" si="1086"/>
        <v>0</v>
      </c>
      <c r="E496" s="20"/>
      <c r="F496" s="22">
        <f t="shared" ref="F496:G496" si="1130">F464</f>
        <v>0</v>
      </c>
      <c r="G496" s="18">
        <f t="shared" si="1130"/>
        <v>0</v>
      </c>
      <c r="H496" s="20"/>
      <c r="I496" s="22">
        <f t="shared" ref="I496:J496" si="1131">I464</f>
        <v>0</v>
      </c>
      <c r="J496" s="18">
        <f t="shared" si="1131"/>
        <v>0</v>
      </c>
      <c r="K496" s="20"/>
      <c r="L496" s="22">
        <f t="shared" ref="L496:M496" si="1132">L464</f>
        <v>0</v>
      </c>
      <c r="M496" s="18">
        <f t="shared" si="1132"/>
        <v>0</v>
      </c>
      <c r="N496" s="20"/>
      <c r="O496" s="22">
        <f t="shared" si="1090"/>
        <v>0</v>
      </c>
      <c r="P496" s="23">
        <f t="shared" si="1091"/>
        <v>0</v>
      </c>
      <c r="Q496" s="24">
        <f t="shared" si="1092"/>
        <v>0</v>
      </c>
      <c r="R496" s="25">
        <f t="shared" si="1093"/>
        <v>0</v>
      </c>
      <c r="S496" s="24">
        <f t="shared" si="1094"/>
        <v>0</v>
      </c>
      <c r="T496" s="25">
        <f t="shared" si="1095"/>
        <v>0</v>
      </c>
      <c r="U496" s="24">
        <f t="shared" si="1096"/>
        <v>0</v>
      </c>
      <c r="V496" s="25">
        <f t="shared" si="1097"/>
        <v>0</v>
      </c>
      <c r="W496" s="24">
        <f t="shared" si="1098"/>
        <v>0</v>
      </c>
      <c r="X496" s="25">
        <f t="shared" si="1099"/>
        <v>0</v>
      </c>
      <c r="Y496" s="24">
        <f t="shared" si="1100"/>
        <v>0</v>
      </c>
      <c r="Z496" s="25">
        <f t="shared" si="1101"/>
        <v>0</v>
      </c>
      <c r="AA496" s="24">
        <f t="shared" si="1102"/>
        <v>0</v>
      </c>
      <c r="AB496" s="25">
        <f t="shared" si="1103"/>
        <v>0</v>
      </c>
      <c r="AC496" s="24">
        <f t="shared" si="1104"/>
        <v>0</v>
      </c>
      <c r="AD496" s="25">
        <f t="shared" si="1105"/>
        <v>0</v>
      </c>
    </row>
    <row r="497" spans="2:30" ht="15.75" customHeight="1">
      <c r="B497" s="15">
        <f>Datos!$B$27</f>
        <v>0</v>
      </c>
      <c r="C497" s="16">
        <f>Datos!$G$27</f>
        <v>0</v>
      </c>
      <c r="D497" s="18">
        <f t="shared" si="1086"/>
        <v>0</v>
      </c>
      <c r="E497" s="20"/>
      <c r="F497" s="22">
        <f t="shared" ref="F497:G497" si="1133">F465</f>
        <v>0</v>
      </c>
      <c r="G497" s="18">
        <f t="shared" si="1133"/>
        <v>0</v>
      </c>
      <c r="H497" s="20"/>
      <c r="I497" s="22">
        <f t="shared" ref="I497:J497" si="1134">I465</f>
        <v>0</v>
      </c>
      <c r="J497" s="18">
        <f t="shared" si="1134"/>
        <v>0</v>
      </c>
      <c r="K497" s="20"/>
      <c r="L497" s="22">
        <f t="shared" ref="L497:M497" si="1135">L465</f>
        <v>0</v>
      </c>
      <c r="M497" s="18">
        <f t="shared" si="1135"/>
        <v>0</v>
      </c>
      <c r="N497" s="20"/>
      <c r="O497" s="22">
        <f t="shared" si="1090"/>
        <v>0</v>
      </c>
      <c r="P497" s="23">
        <f t="shared" si="1091"/>
        <v>0</v>
      </c>
      <c r="Q497" s="24">
        <f t="shared" si="1092"/>
        <v>0</v>
      </c>
      <c r="R497" s="25">
        <f t="shared" si="1093"/>
        <v>0</v>
      </c>
      <c r="S497" s="24">
        <f t="shared" si="1094"/>
        <v>0</v>
      </c>
      <c r="T497" s="25">
        <f t="shared" si="1095"/>
        <v>0</v>
      </c>
      <c r="U497" s="24">
        <f t="shared" si="1096"/>
        <v>0</v>
      </c>
      <c r="V497" s="25">
        <f t="shared" si="1097"/>
        <v>0</v>
      </c>
      <c r="W497" s="24">
        <f t="shared" si="1098"/>
        <v>0</v>
      </c>
      <c r="X497" s="25">
        <f t="shared" si="1099"/>
        <v>0</v>
      </c>
      <c r="Y497" s="24">
        <f t="shared" si="1100"/>
        <v>0</v>
      </c>
      <c r="Z497" s="25">
        <f t="shared" si="1101"/>
        <v>0</v>
      </c>
      <c r="AA497" s="24">
        <f t="shared" si="1102"/>
        <v>0</v>
      </c>
      <c r="AB497" s="25">
        <f t="shared" si="1103"/>
        <v>0</v>
      </c>
      <c r="AC497" s="24">
        <f t="shared" si="1104"/>
        <v>0</v>
      </c>
      <c r="AD497" s="25">
        <f t="shared" si="1105"/>
        <v>0</v>
      </c>
    </row>
    <row r="498" spans="2:30" ht="15.75" customHeight="1">
      <c r="B498" s="15">
        <f>Datos!$B$29</f>
        <v>0</v>
      </c>
      <c r="C498" s="16">
        <f>Datos!$G$29</f>
        <v>0</v>
      </c>
      <c r="D498" s="18">
        <f t="shared" si="1086"/>
        <v>0</v>
      </c>
      <c r="E498" s="20"/>
      <c r="F498" s="22">
        <f t="shared" ref="F498:G498" si="1136">F466</f>
        <v>0</v>
      </c>
      <c r="G498" s="18">
        <f t="shared" si="1136"/>
        <v>0</v>
      </c>
      <c r="H498" s="20"/>
      <c r="I498" s="22">
        <f t="shared" ref="I498:J498" si="1137">I466</f>
        <v>0</v>
      </c>
      <c r="J498" s="18">
        <f t="shared" si="1137"/>
        <v>0</v>
      </c>
      <c r="K498" s="20"/>
      <c r="L498" s="22">
        <f t="shared" ref="L498:M498" si="1138">L466</f>
        <v>0</v>
      </c>
      <c r="M498" s="18">
        <f t="shared" si="1138"/>
        <v>0</v>
      </c>
      <c r="N498" s="20"/>
      <c r="O498" s="22">
        <f t="shared" si="1090"/>
        <v>0</v>
      </c>
      <c r="P498" s="23">
        <f t="shared" si="1091"/>
        <v>0</v>
      </c>
      <c r="Q498" s="24">
        <f t="shared" si="1092"/>
        <v>0</v>
      </c>
      <c r="R498" s="25">
        <f t="shared" si="1093"/>
        <v>0</v>
      </c>
      <c r="S498" s="24">
        <f t="shared" si="1094"/>
        <v>0</v>
      </c>
      <c r="T498" s="25">
        <f t="shared" si="1095"/>
        <v>0</v>
      </c>
      <c r="U498" s="24">
        <f t="shared" si="1096"/>
        <v>0</v>
      </c>
      <c r="V498" s="25">
        <f t="shared" si="1097"/>
        <v>0</v>
      </c>
      <c r="W498" s="24">
        <f t="shared" si="1098"/>
        <v>0</v>
      </c>
      <c r="X498" s="25">
        <f t="shared" si="1099"/>
        <v>0</v>
      </c>
      <c r="Y498" s="24">
        <f t="shared" si="1100"/>
        <v>0</v>
      </c>
      <c r="Z498" s="25">
        <f t="shared" si="1101"/>
        <v>0</v>
      </c>
      <c r="AA498" s="24">
        <f t="shared" si="1102"/>
        <v>0</v>
      </c>
      <c r="AB498" s="25">
        <f t="shared" si="1103"/>
        <v>0</v>
      </c>
      <c r="AC498" s="24">
        <f t="shared" si="1104"/>
        <v>0</v>
      </c>
      <c r="AD498" s="25">
        <f t="shared" si="1105"/>
        <v>0</v>
      </c>
    </row>
    <row r="499" spans="2:30" ht="15.75" customHeight="1">
      <c r="B499" s="15">
        <f>Datos!$B$31</f>
        <v>0</v>
      </c>
      <c r="C499" s="16">
        <f>Datos!$G$31</f>
        <v>0</v>
      </c>
      <c r="D499" s="18">
        <f t="shared" si="1086"/>
        <v>0</v>
      </c>
      <c r="E499" s="20"/>
      <c r="F499" s="22">
        <f t="shared" ref="F499:G499" si="1139">F467</f>
        <v>0</v>
      </c>
      <c r="G499" s="18">
        <f t="shared" si="1139"/>
        <v>0</v>
      </c>
      <c r="H499" s="20"/>
      <c r="I499" s="22">
        <f t="shared" ref="I499:J499" si="1140">I467</f>
        <v>0</v>
      </c>
      <c r="J499" s="18">
        <f t="shared" si="1140"/>
        <v>0</v>
      </c>
      <c r="K499" s="20"/>
      <c r="L499" s="22">
        <f t="shared" ref="L499:M499" si="1141">L467</f>
        <v>0</v>
      </c>
      <c r="M499" s="18">
        <f t="shared" si="1141"/>
        <v>0</v>
      </c>
      <c r="N499" s="20"/>
      <c r="O499" s="22">
        <f t="shared" si="1090"/>
        <v>0</v>
      </c>
      <c r="P499" s="23">
        <f t="shared" si="1091"/>
        <v>0</v>
      </c>
      <c r="Q499" s="24">
        <f t="shared" si="1092"/>
        <v>0</v>
      </c>
      <c r="R499" s="25">
        <f t="shared" si="1093"/>
        <v>0</v>
      </c>
      <c r="S499" s="24">
        <f t="shared" si="1094"/>
        <v>0</v>
      </c>
      <c r="T499" s="25">
        <f t="shared" si="1095"/>
        <v>0</v>
      </c>
      <c r="U499" s="24">
        <f t="shared" si="1096"/>
        <v>0</v>
      </c>
      <c r="V499" s="25">
        <f t="shared" si="1097"/>
        <v>0</v>
      </c>
      <c r="W499" s="24">
        <f t="shared" si="1098"/>
        <v>0</v>
      </c>
      <c r="X499" s="25">
        <f t="shared" si="1099"/>
        <v>0</v>
      </c>
      <c r="Y499" s="24">
        <f t="shared" si="1100"/>
        <v>0</v>
      </c>
      <c r="Z499" s="25">
        <f t="shared" si="1101"/>
        <v>0</v>
      </c>
      <c r="AA499" s="24">
        <f t="shared" si="1102"/>
        <v>0</v>
      </c>
      <c r="AB499" s="25">
        <f t="shared" si="1103"/>
        <v>0</v>
      </c>
      <c r="AC499" s="24">
        <f t="shared" si="1104"/>
        <v>0</v>
      </c>
      <c r="AD499" s="25">
        <f t="shared" si="1105"/>
        <v>0</v>
      </c>
    </row>
    <row r="500" spans="2:30" ht="15.75" customHeight="1">
      <c r="B500" s="15">
        <f>Datos!$B$33</f>
        <v>0</v>
      </c>
      <c r="C500" s="16">
        <f>Datos!$G$33</f>
        <v>0</v>
      </c>
      <c r="D500" s="18">
        <f t="shared" si="1086"/>
        <v>0</v>
      </c>
      <c r="E500" s="20"/>
      <c r="F500" s="22">
        <f t="shared" ref="F500:G500" si="1142">F468</f>
        <v>0</v>
      </c>
      <c r="G500" s="18">
        <f t="shared" si="1142"/>
        <v>0</v>
      </c>
      <c r="H500" s="20"/>
      <c r="I500" s="22">
        <f t="shared" ref="I500:J500" si="1143">I468</f>
        <v>0</v>
      </c>
      <c r="J500" s="18">
        <f t="shared" si="1143"/>
        <v>0</v>
      </c>
      <c r="K500" s="20"/>
      <c r="L500" s="22">
        <f t="shared" ref="L500:M500" si="1144">L468</f>
        <v>0</v>
      </c>
      <c r="M500" s="18">
        <f t="shared" si="1144"/>
        <v>0</v>
      </c>
      <c r="N500" s="20"/>
      <c r="O500" s="22">
        <f t="shared" si="1090"/>
        <v>0</v>
      </c>
      <c r="P500" s="23">
        <f t="shared" si="1091"/>
        <v>0</v>
      </c>
      <c r="Q500" s="24">
        <f t="shared" si="1092"/>
        <v>0</v>
      </c>
      <c r="R500" s="25">
        <f t="shared" si="1093"/>
        <v>0</v>
      </c>
      <c r="S500" s="24">
        <f t="shared" si="1094"/>
        <v>0</v>
      </c>
      <c r="T500" s="25">
        <f t="shared" si="1095"/>
        <v>0</v>
      </c>
      <c r="U500" s="24">
        <f t="shared" si="1096"/>
        <v>0</v>
      </c>
      <c r="V500" s="25">
        <f t="shared" si="1097"/>
        <v>0</v>
      </c>
      <c r="W500" s="24">
        <f t="shared" si="1098"/>
        <v>0</v>
      </c>
      <c r="X500" s="25">
        <f t="shared" si="1099"/>
        <v>0</v>
      </c>
      <c r="Y500" s="24">
        <f t="shared" si="1100"/>
        <v>0</v>
      </c>
      <c r="Z500" s="25">
        <f t="shared" si="1101"/>
        <v>0</v>
      </c>
      <c r="AA500" s="24">
        <f t="shared" si="1102"/>
        <v>0</v>
      </c>
      <c r="AB500" s="25">
        <f t="shared" si="1103"/>
        <v>0</v>
      </c>
      <c r="AC500" s="24">
        <f t="shared" si="1104"/>
        <v>0</v>
      </c>
      <c r="AD500" s="25">
        <f t="shared" si="1105"/>
        <v>0</v>
      </c>
    </row>
    <row r="501" spans="2:30" ht="15.75" customHeight="1">
      <c r="B501" s="15">
        <f>Datos!$B$35</f>
        <v>0</v>
      </c>
      <c r="C501" s="16">
        <f>Datos!$G$35</f>
        <v>0</v>
      </c>
      <c r="D501" s="18">
        <f t="shared" si="1086"/>
        <v>0</v>
      </c>
      <c r="E501" s="20"/>
      <c r="F501" s="22">
        <f t="shared" ref="F501:G501" si="1145">F469</f>
        <v>0</v>
      </c>
      <c r="G501" s="18">
        <f t="shared" si="1145"/>
        <v>0</v>
      </c>
      <c r="H501" s="20"/>
      <c r="I501" s="22">
        <f t="shared" ref="I501:J501" si="1146">I469</f>
        <v>0</v>
      </c>
      <c r="J501" s="18">
        <f t="shared" si="1146"/>
        <v>0</v>
      </c>
      <c r="K501" s="20"/>
      <c r="L501" s="22">
        <f t="shared" ref="L501:M501" si="1147">L469</f>
        <v>0</v>
      </c>
      <c r="M501" s="18">
        <f t="shared" si="1147"/>
        <v>0</v>
      </c>
      <c r="N501" s="20"/>
      <c r="O501" s="22">
        <f t="shared" si="1090"/>
        <v>0</v>
      </c>
      <c r="P501" s="23">
        <f t="shared" si="1091"/>
        <v>0</v>
      </c>
      <c r="Q501" s="24">
        <f t="shared" si="1092"/>
        <v>0</v>
      </c>
      <c r="R501" s="25">
        <f t="shared" si="1093"/>
        <v>0</v>
      </c>
      <c r="S501" s="24">
        <f t="shared" si="1094"/>
        <v>0</v>
      </c>
      <c r="T501" s="25">
        <f t="shared" si="1095"/>
        <v>0</v>
      </c>
      <c r="U501" s="24">
        <f t="shared" si="1096"/>
        <v>0</v>
      </c>
      <c r="V501" s="25">
        <f t="shared" si="1097"/>
        <v>0</v>
      </c>
      <c r="W501" s="24">
        <f t="shared" si="1098"/>
        <v>0</v>
      </c>
      <c r="X501" s="25">
        <f t="shared" si="1099"/>
        <v>0</v>
      </c>
      <c r="Y501" s="24">
        <f t="shared" si="1100"/>
        <v>0</v>
      </c>
      <c r="Z501" s="25">
        <f t="shared" si="1101"/>
        <v>0</v>
      </c>
      <c r="AA501" s="24">
        <f t="shared" si="1102"/>
        <v>0</v>
      </c>
      <c r="AB501" s="25">
        <f t="shared" si="1103"/>
        <v>0</v>
      </c>
      <c r="AC501" s="24">
        <f t="shared" si="1104"/>
        <v>0</v>
      </c>
      <c r="AD501" s="25">
        <f t="shared" si="1105"/>
        <v>0</v>
      </c>
    </row>
    <row r="502" spans="2:30" ht="15.75" customHeight="1">
      <c r="B502" s="15">
        <f>Datos!$B$37</f>
        <v>0</v>
      </c>
      <c r="C502" s="16">
        <f>Datos!$G$37</f>
        <v>0</v>
      </c>
      <c r="D502" s="18">
        <f t="shared" si="1086"/>
        <v>0</v>
      </c>
      <c r="E502" s="20"/>
      <c r="F502" s="22">
        <f t="shared" ref="F502:G502" si="1148">F470</f>
        <v>0</v>
      </c>
      <c r="G502" s="18">
        <f t="shared" si="1148"/>
        <v>0</v>
      </c>
      <c r="H502" s="20"/>
      <c r="I502" s="22">
        <f t="shared" ref="I502:J502" si="1149">I470</f>
        <v>0</v>
      </c>
      <c r="J502" s="18">
        <f t="shared" si="1149"/>
        <v>0</v>
      </c>
      <c r="K502" s="20"/>
      <c r="L502" s="22">
        <f t="shared" ref="L502:M502" si="1150">L470</f>
        <v>0</v>
      </c>
      <c r="M502" s="18">
        <f t="shared" si="1150"/>
        <v>0</v>
      </c>
      <c r="N502" s="20"/>
      <c r="O502" s="22">
        <f t="shared" si="1090"/>
        <v>0</v>
      </c>
      <c r="P502" s="23">
        <f t="shared" si="1091"/>
        <v>0</v>
      </c>
      <c r="Q502" s="24">
        <f t="shared" si="1092"/>
        <v>0</v>
      </c>
      <c r="R502" s="25">
        <f t="shared" si="1093"/>
        <v>0</v>
      </c>
      <c r="S502" s="24">
        <f t="shared" si="1094"/>
        <v>0</v>
      </c>
      <c r="T502" s="25">
        <f t="shared" si="1095"/>
        <v>0</v>
      </c>
      <c r="U502" s="24">
        <f t="shared" si="1096"/>
        <v>0</v>
      </c>
      <c r="V502" s="25">
        <f t="shared" si="1097"/>
        <v>0</v>
      </c>
      <c r="W502" s="24">
        <f t="shared" si="1098"/>
        <v>0</v>
      </c>
      <c r="X502" s="25">
        <f t="shared" si="1099"/>
        <v>0</v>
      </c>
      <c r="Y502" s="24">
        <f t="shared" si="1100"/>
        <v>0</v>
      </c>
      <c r="Z502" s="25">
        <f t="shared" si="1101"/>
        <v>0</v>
      </c>
      <c r="AA502" s="24">
        <f t="shared" si="1102"/>
        <v>0</v>
      </c>
      <c r="AB502" s="25">
        <f t="shared" si="1103"/>
        <v>0</v>
      </c>
      <c r="AC502" s="24">
        <f t="shared" si="1104"/>
        <v>0</v>
      </c>
      <c r="AD502" s="25">
        <f t="shared" si="1105"/>
        <v>0</v>
      </c>
    </row>
    <row r="503" spans="2:30" ht="15.75" customHeight="1">
      <c r="B503" s="15">
        <f>Datos!$B$39</f>
        <v>0</v>
      </c>
      <c r="C503" s="16">
        <f>Datos!$G$39</f>
        <v>0</v>
      </c>
      <c r="D503" s="18">
        <f t="shared" si="1086"/>
        <v>0</v>
      </c>
      <c r="E503" s="20"/>
      <c r="F503" s="22">
        <f t="shared" ref="F503:G503" si="1151">F471</f>
        <v>0</v>
      </c>
      <c r="G503" s="18">
        <f t="shared" si="1151"/>
        <v>0</v>
      </c>
      <c r="H503" s="20"/>
      <c r="I503" s="22">
        <f t="shared" ref="I503:J503" si="1152">I471</f>
        <v>0</v>
      </c>
      <c r="J503" s="18">
        <f t="shared" si="1152"/>
        <v>0</v>
      </c>
      <c r="K503" s="20"/>
      <c r="L503" s="22">
        <f t="shared" ref="L503:M503" si="1153">L471</f>
        <v>0</v>
      </c>
      <c r="M503" s="18">
        <f t="shared" si="1153"/>
        <v>0</v>
      </c>
      <c r="N503" s="20"/>
      <c r="O503" s="22">
        <f t="shared" si="1090"/>
        <v>0</v>
      </c>
      <c r="P503" s="23">
        <f t="shared" si="1091"/>
        <v>0</v>
      </c>
      <c r="Q503" s="24">
        <f t="shared" si="1092"/>
        <v>0</v>
      </c>
      <c r="R503" s="25">
        <f t="shared" si="1093"/>
        <v>0</v>
      </c>
      <c r="S503" s="24">
        <f t="shared" si="1094"/>
        <v>0</v>
      </c>
      <c r="T503" s="25">
        <f t="shared" si="1095"/>
        <v>0</v>
      </c>
      <c r="U503" s="24">
        <f t="shared" si="1096"/>
        <v>0</v>
      </c>
      <c r="V503" s="25">
        <f t="shared" si="1097"/>
        <v>0</v>
      </c>
      <c r="W503" s="24">
        <f t="shared" si="1098"/>
        <v>0</v>
      </c>
      <c r="X503" s="25">
        <f t="shared" si="1099"/>
        <v>0</v>
      </c>
      <c r="Y503" s="24">
        <f t="shared" si="1100"/>
        <v>0</v>
      </c>
      <c r="Z503" s="25">
        <f t="shared" si="1101"/>
        <v>0</v>
      </c>
      <c r="AA503" s="24">
        <f t="shared" si="1102"/>
        <v>0</v>
      </c>
      <c r="AB503" s="25">
        <f t="shared" si="1103"/>
        <v>0</v>
      </c>
      <c r="AC503" s="24">
        <f t="shared" si="1104"/>
        <v>0</v>
      </c>
      <c r="AD503" s="25">
        <f t="shared" si="1105"/>
        <v>0</v>
      </c>
    </row>
    <row r="504" spans="2:30" ht="15.75" customHeight="1">
      <c r="B504" s="15">
        <f>Datos!$B$41</f>
        <v>0</v>
      </c>
      <c r="C504" s="16">
        <f>Datos!$G$41</f>
        <v>0</v>
      </c>
      <c r="D504" s="18">
        <f t="shared" si="1086"/>
        <v>0</v>
      </c>
      <c r="E504" s="20"/>
      <c r="F504" s="22">
        <f t="shared" ref="F504:G504" si="1154">F472</f>
        <v>0</v>
      </c>
      <c r="G504" s="18">
        <f t="shared" si="1154"/>
        <v>0</v>
      </c>
      <c r="H504" s="20"/>
      <c r="I504" s="22">
        <f t="shared" ref="I504:J504" si="1155">I472</f>
        <v>0</v>
      </c>
      <c r="J504" s="18">
        <f t="shared" si="1155"/>
        <v>0</v>
      </c>
      <c r="K504" s="20"/>
      <c r="L504" s="22">
        <f t="shared" ref="L504:M504" si="1156">L472</f>
        <v>0</v>
      </c>
      <c r="M504" s="18">
        <f t="shared" si="1156"/>
        <v>0</v>
      </c>
      <c r="N504" s="20"/>
      <c r="O504" s="22">
        <f t="shared" si="1090"/>
        <v>0</v>
      </c>
      <c r="P504" s="23">
        <f t="shared" si="1091"/>
        <v>0</v>
      </c>
      <c r="Q504" s="24">
        <f t="shared" si="1092"/>
        <v>0</v>
      </c>
      <c r="R504" s="25">
        <f t="shared" si="1093"/>
        <v>0</v>
      </c>
      <c r="S504" s="24">
        <f t="shared" si="1094"/>
        <v>0</v>
      </c>
      <c r="T504" s="25">
        <f t="shared" si="1095"/>
        <v>0</v>
      </c>
      <c r="U504" s="24">
        <f t="shared" si="1096"/>
        <v>0</v>
      </c>
      <c r="V504" s="25">
        <f t="shared" si="1097"/>
        <v>0</v>
      </c>
      <c r="W504" s="24">
        <f t="shared" si="1098"/>
        <v>0</v>
      </c>
      <c r="X504" s="25">
        <f t="shared" si="1099"/>
        <v>0</v>
      </c>
      <c r="Y504" s="24">
        <f t="shared" si="1100"/>
        <v>0</v>
      </c>
      <c r="Z504" s="25">
        <f t="shared" si="1101"/>
        <v>0</v>
      </c>
      <c r="AA504" s="24">
        <f t="shared" si="1102"/>
        <v>0</v>
      </c>
      <c r="AB504" s="25">
        <f t="shared" si="1103"/>
        <v>0</v>
      </c>
      <c r="AC504" s="24">
        <f t="shared" si="1104"/>
        <v>0</v>
      </c>
      <c r="AD504" s="25">
        <f t="shared" si="1105"/>
        <v>0</v>
      </c>
    </row>
    <row r="505" spans="2:30" ht="15.75" customHeight="1">
      <c r="B505" s="15">
        <f>Datos!$B$43</f>
        <v>0</v>
      </c>
      <c r="C505" s="16">
        <f>Datos!$G$43</f>
        <v>0</v>
      </c>
      <c r="D505" s="18">
        <f t="shared" si="1086"/>
        <v>0</v>
      </c>
      <c r="E505" s="20"/>
      <c r="F505" s="22">
        <f t="shared" ref="F505:G505" si="1157">F473</f>
        <v>0</v>
      </c>
      <c r="G505" s="18">
        <f t="shared" si="1157"/>
        <v>0</v>
      </c>
      <c r="H505" s="20"/>
      <c r="I505" s="22">
        <f t="shared" ref="I505:J505" si="1158">I473</f>
        <v>0</v>
      </c>
      <c r="J505" s="18">
        <f t="shared" si="1158"/>
        <v>0</v>
      </c>
      <c r="K505" s="20"/>
      <c r="L505" s="22">
        <f t="shared" ref="L505:M505" si="1159">L473</f>
        <v>0</v>
      </c>
      <c r="M505" s="18">
        <f t="shared" si="1159"/>
        <v>0</v>
      </c>
      <c r="N505" s="20"/>
      <c r="O505" s="22">
        <f t="shared" si="1090"/>
        <v>0</v>
      </c>
      <c r="P505" s="23">
        <f t="shared" si="1091"/>
        <v>0</v>
      </c>
      <c r="Q505" s="24">
        <f t="shared" si="1092"/>
        <v>0</v>
      </c>
      <c r="R505" s="25">
        <f t="shared" si="1093"/>
        <v>0</v>
      </c>
      <c r="S505" s="24">
        <f t="shared" si="1094"/>
        <v>0</v>
      </c>
      <c r="T505" s="25">
        <f t="shared" si="1095"/>
        <v>0</v>
      </c>
      <c r="U505" s="24">
        <f t="shared" si="1096"/>
        <v>0</v>
      </c>
      <c r="V505" s="25">
        <f t="shared" si="1097"/>
        <v>0</v>
      </c>
      <c r="W505" s="24">
        <f t="shared" si="1098"/>
        <v>0</v>
      </c>
      <c r="X505" s="25">
        <f t="shared" si="1099"/>
        <v>0</v>
      </c>
      <c r="Y505" s="24">
        <f t="shared" si="1100"/>
        <v>0</v>
      </c>
      <c r="Z505" s="25">
        <f t="shared" si="1101"/>
        <v>0</v>
      </c>
      <c r="AA505" s="24">
        <f t="shared" si="1102"/>
        <v>0</v>
      </c>
      <c r="AB505" s="25">
        <f t="shared" si="1103"/>
        <v>0</v>
      </c>
      <c r="AC505" s="24">
        <f t="shared" si="1104"/>
        <v>0</v>
      </c>
      <c r="AD505" s="25">
        <f t="shared" si="1105"/>
        <v>0</v>
      </c>
    </row>
    <row r="506" spans="2:30" ht="15.75" customHeight="1">
      <c r="B506" s="15">
        <f>Datos!$B$45</f>
        <v>0</v>
      </c>
      <c r="C506" s="16">
        <f>Datos!$G$45</f>
        <v>0</v>
      </c>
      <c r="D506" s="18">
        <f t="shared" si="1086"/>
        <v>0</v>
      </c>
      <c r="E506" s="20"/>
      <c r="F506" s="22">
        <f t="shared" ref="F506:G506" si="1160">F474</f>
        <v>0</v>
      </c>
      <c r="G506" s="18">
        <f t="shared" si="1160"/>
        <v>0</v>
      </c>
      <c r="H506" s="20"/>
      <c r="I506" s="22">
        <f t="shared" ref="I506:J506" si="1161">I474</f>
        <v>0</v>
      </c>
      <c r="J506" s="18">
        <f t="shared" si="1161"/>
        <v>0</v>
      </c>
      <c r="K506" s="20"/>
      <c r="L506" s="22">
        <f t="shared" ref="L506:M506" si="1162">L474</f>
        <v>0</v>
      </c>
      <c r="M506" s="18">
        <f t="shared" si="1162"/>
        <v>0</v>
      </c>
      <c r="N506" s="20"/>
      <c r="O506" s="22">
        <f t="shared" si="1090"/>
        <v>0</v>
      </c>
      <c r="P506" s="23">
        <f t="shared" si="1091"/>
        <v>0</v>
      </c>
      <c r="Q506" s="24">
        <f t="shared" si="1092"/>
        <v>0</v>
      </c>
      <c r="R506" s="25">
        <f t="shared" si="1093"/>
        <v>0</v>
      </c>
      <c r="S506" s="24">
        <f t="shared" si="1094"/>
        <v>0</v>
      </c>
      <c r="T506" s="25">
        <f t="shared" si="1095"/>
        <v>0</v>
      </c>
      <c r="U506" s="24">
        <f t="shared" si="1096"/>
        <v>0</v>
      </c>
      <c r="V506" s="25">
        <f t="shared" si="1097"/>
        <v>0</v>
      </c>
      <c r="W506" s="24">
        <f t="shared" si="1098"/>
        <v>0</v>
      </c>
      <c r="X506" s="25">
        <f t="shared" si="1099"/>
        <v>0</v>
      </c>
      <c r="Y506" s="24">
        <f t="shared" si="1100"/>
        <v>0</v>
      </c>
      <c r="Z506" s="25">
        <f t="shared" si="1101"/>
        <v>0</v>
      </c>
      <c r="AA506" s="24">
        <f t="shared" si="1102"/>
        <v>0</v>
      </c>
      <c r="AB506" s="25">
        <f t="shared" si="1103"/>
        <v>0</v>
      </c>
      <c r="AC506" s="24">
        <f t="shared" si="1104"/>
        <v>0</v>
      </c>
      <c r="AD506" s="25">
        <f t="shared" si="1105"/>
        <v>0</v>
      </c>
    </row>
    <row r="507" spans="2:30" ht="15.75" customHeight="1">
      <c r="J507" s="4" t="s">
        <v>39</v>
      </c>
      <c r="K507" s="90">
        <f>(P487*C487+P488*C488+P489*C489+P490*C490+P491*C491+P492*C492+P493*C493+P494*C494+P495*C495+P496*C496+P497*C497+P498*C498+P499*C499+P500*C500+P501*C501+P502*C502+P503*C503+P504*C504+P505*C505+P506*C506)/100</f>
        <v>0</v>
      </c>
      <c r="L507" s="66"/>
      <c r="M507" s="81" t="str">
        <f>IF(K507&gt;8.49,"SOBRESALIENTE",IF(K507&gt;6.99,"NOTABLE",IF(K507&gt;5.99,"BIEN",IF(K507&gt;4.99,"SUFICIENTE","INSUFICIENTE"))))</f>
        <v>INSUFICIENTE</v>
      </c>
      <c r="N507" s="65"/>
      <c r="O507" s="65"/>
      <c r="P507" s="66"/>
      <c r="Q507" s="87" t="s">
        <v>17</v>
      </c>
      <c r="R507" s="66"/>
      <c r="S507" s="87" t="s">
        <v>18</v>
      </c>
      <c r="T507" s="66"/>
      <c r="U507" s="87" t="s">
        <v>19</v>
      </c>
      <c r="V507" s="66"/>
      <c r="W507" s="87" t="s">
        <v>20</v>
      </c>
      <c r="X507" s="66"/>
      <c r="Y507" s="87" t="s">
        <v>21</v>
      </c>
      <c r="Z507" s="66"/>
      <c r="AA507" s="87" t="s">
        <v>22</v>
      </c>
      <c r="AB507" s="66"/>
      <c r="AC507" s="87" t="s">
        <v>23</v>
      </c>
      <c r="AD507" s="66"/>
    </row>
    <row r="508" spans="2:30" ht="15.75" customHeight="1">
      <c r="O508" s="30"/>
      <c r="P508" s="4" t="s">
        <v>43</v>
      </c>
      <c r="Q508" s="88" t="e">
        <f>SUM(R487:R506)/(20-COUNTIF(R487:R506,0))</f>
        <v>#DIV/0!</v>
      </c>
      <c r="R508" s="66"/>
      <c r="S508" s="88" t="e">
        <f>SUM(T487:T506)/(20-COUNTIF(T487:T506,0))</f>
        <v>#DIV/0!</v>
      </c>
      <c r="T508" s="66"/>
      <c r="U508" s="88" t="e">
        <f>SUM(V487:V506)/(20-COUNTIF(V487:V506,0))</f>
        <v>#DIV/0!</v>
      </c>
      <c r="V508" s="66"/>
      <c r="W508" s="88" t="e">
        <f>SUM(X487:X506)/(20-COUNTIF(X487:X506,0))</f>
        <v>#DIV/0!</v>
      </c>
      <c r="X508" s="66"/>
      <c r="Y508" s="88" t="e">
        <f>SUM(Z487:Z506)/(20-COUNTIF(Z487:Z506,0))</f>
        <v>#DIV/0!</v>
      </c>
      <c r="Z508" s="66"/>
      <c r="AA508" s="88" t="e">
        <f>SUM(AB487:AB506)/(20-COUNTIF(AB487:AB506,0))</f>
        <v>#DIV/0!</v>
      </c>
      <c r="AB508" s="66"/>
      <c r="AC508" s="88" t="e">
        <f>SUM(AD487:AD506)/(20-COUNTIF(AD487:AD506,0))</f>
        <v>#DIV/0!</v>
      </c>
      <c r="AD508" s="66"/>
    </row>
    <row r="509" spans="2:30" ht="15.75" customHeight="1">
      <c r="B509" s="8" t="s">
        <v>53</v>
      </c>
    </row>
    <row r="510" spans="2:30" ht="15.75" customHeight="1">
      <c r="B510" s="89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B510" s="52"/>
      <c r="AC510" s="52"/>
      <c r="AD510" s="52"/>
    </row>
    <row r="511" spans="2:30" ht="15.75" customHeight="1"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2"/>
      <c r="AC511" s="52"/>
      <c r="AD511" s="52"/>
    </row>
    <row r="514" spans="2:30" ht="15.75" customHeight="1">
      <c r="B514" s="10">
        <f>Datos!C214</f>
        <v>0</v>
      </c>
      <c r="P514" s="11">
        <f>Portada!$C$27</f>
        <v>0</v>
      </c>
      <c r="T514" s="12">
        <f>Portada!$E$29</f>
        <v>0</v>
      </c>
      <c r="AD514" s="11">
        <f>Portada!$D$21</f>
        <v>0</v>
      </c>
    </row>
    <row r="515" spans="2:30" ht="15.75" customHeight="1">
      <c r="B515" s="83" t="s">
        <v>12</v>
      </c>
      <c r="C515" s="83" t="s">
        <v>13</v>
      </c>
      <c r="D515" s="85" t="s">
        <v>14</v>
      </c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60"/>
      <c r="P515" s="83" t="s">
        <v>15</v>
      </c>
      <c r="Q515" s="85" t="s">
        <v>16</v>
      </c>
      <c r="R515" s="59"/>
      <c r="S515" s="59"/>
      <c r="T515" s="59"/>
      <c r="U515" s="59"/>
      <c r="V515" s="59"/>
      <c r="W515" s="59"/>
      <c r="X515" s="59"/>
      <c r="Y515" s="59"/>
      <c r="Z515" s="59"/>
      <c r="AA515" s="59"/>
      <c r="AB515" s="59"/>
      <c r="AC515" s="59"/>
      <c r="AD515" s="60"/>
    </row>
    <row r="516" spans="2:30" ht="15.75" customHeight="1">
      <c r="B516" s="84"/>
      <c r="C516" s="84"/>
      <c r="D516" s="86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5"/>
      <c r="P516" s="84"/>
      <c r="Q516" s="61"/>
      <c r="R516" s="56"/>
      <c r="S516" s="56"/>
      <c r="T516" s="56"/>
      <c r="U516" s="56"/>
      <c r="V516" s="56"/>
      <c r="W516" s="56"/>
      <c r="X516" s="56"/>
      <c r="Y516" s="56"/>
      <c r="Z516" s="56"/>
      <c r="AA516" s="56"/>
      <c r="AB516" s="56"/>
      <c r="AC516" s="56"/>
      <c r="AD516" s="57"/>
    </row>
    <row r="517" spans="2:30" ht="15.75" customHeight="1">
      <c r="B517" s="84"/>
      <c r="C517" s="84"/>
      <c r="D517" s="61"/>
      <c r="E517" s="56"/>
      <c r="F517" s="56"/>
      <c r="G517" s="56"/>
      <c r="H517" s="56"/>
      <c r="I517" s="56"/>
      <c r="J517" s="56"/>
      <c r="K517" s="56"/>
      <c r="L517" s="56"/>
      <c r="M517" s="56"/>
      <c r="N517" s="56"/>
      <c r="O517" s="57"/>
      <c r="P517" s="84"/>
      <c r="Q517" s="87" t="s">
        <v>17</v>
      </c>
      <c r="R517" s="66"/>
      <c r="S517" s="87" t="s">
        <v>18</v>
      </c>
      <c r="T517" s="66"/>
      <c r="U517" s="87" t="s">
        <v>19</v>
      </c>
      <c r="V517" s="66"/>
      <c r="W517" s="87" t="s">
        <v>20</v>
      </c>
      <c r="X517" s="66"/>
      <c r="Y517" s="87" t="s">
        <v>21</v>
      </c>
      <c r="Z517" s="66"/>
      <c r="AA517" s="87" t="s">
        <v>22</v>
      </c>
      <c r="AB517" s="66"/>
      <c r="AC517" s="87" t="s">
        <v>23</v>
      </c>
      <c r="AD517" s="66"/>
    </row>
    <row r="518" spans="2:30" ht="15.75" customHeight="1">
      <c r="B518" s="70"/>
      <c r="C518" s="70"/>
      <c r="D518" s="13" t="s">
        <v>24</v>
      </c>
      <c r="E518" s="13" t="s">
        <v>25</v>
      </c>
      <c r="F518" s="13" t="s">
        <v>13</v>
      </c>
      <c r="G518" s="13" t="s">
        <v>24</v>
      </c>
      <c r="H518" s="13" t="s">
        <v>25</v>
      </c>
      <c r="I518" s="13" t="s">
        <v>13</v>
      </c>
      <c r="J518" s="13" t="s">
        <v>24</v>
      </c>
      <c r="K518" s="13" t="s">
        <v>25</v>
      </c>
      <c r="L518" s="13" t="s">
        <v>13</v>
      </c>
      <c r="M518" s="13" t="s">
        <v>24</v>
      </c>
      <c r="N518" s="13" t="s">
        <v>25</v>
      </c>
      <c r="O518" s="13" t="s">
        <v>13</v>
      </c>
      <c r="P518" s="70"/>
      <c r="Q518" s="14" t="s">
        <v>26</v>
      </c>
      <c r="R518" s="14" t="s">
        <v>27</v>
      </c>
      <c r="S518" s="14" t="s">
        <v>26</v>
      </c>
      <c r="T518" s="14" t="s">
        <v>27</v>
      </c>
      <c r="U518" s="14" t="s">
        <v>26</v>
      </c>
      <c r="V518" s="14" t="s">
        <v>27</v>
      </c>
      <c r="W518" s="14" t="s">
        <v>26</v>
      </c>
      <c r="X518" s="14" t="s">
        <v>27</v>
      </c>
      <c r="Y518" s="14" t="s">
        <v>26</v>
      </c>
      <c r="Z518" s="14" t="s">
        <v>27</v>
      </c>
      <c r="AA518" s="14" t="s">
        <v>26</v>
      </c>
      <c r="AB518" s="14" t="s">
        <v>27</v>
      </c>
      <c r="AC518" s="14" t="s">
        <v>26</v>
      </c>
      <c r="AD518" s="14" t="s">
        <v>27</v>
      </c>
    </row>
    <row r="519" spans="2:30" ht="15.75" customHeight="1">
      <c r="B519" s="15">
        <f>Datos!$B$54</f>
        <v>0</v>
      </c>
      <c r="C519" s="16">
        <f>Datos!$G$54</f>
        <v>0</v>
      </c>
      <c r="D519" s="18">
        <f t="shared" ref="D519:D538" si="1163">D487</f>
        <v>0</v>
      </c>
      <c r="E519" s="20"/>
      <c r="F519" s="22">
        <f t="shared" ref="F519:G519" si="1164">F487</f>
        <v>0</v>
      </c>
      <c r="G519" s="18">
        <f t="shared" si="1164"/>
        <v>0</v>
      </c>
      <c r="H519" s="20"/>
      <c r="I519" s="22">
        <f t="shared" ref="I519:J519" si="1165">I487</f>
        <v>0</v>
      </c>
      <c r="J519" s="18">
        <f t="shared" si="1165"/>
        <v>0</v>
      </c>
      <c r="K519" s="20"/>
      <c r="L519" s="22">
        <f t="shared" ref="L519:M519" si="1166">L487</f>
        <v>0</v>
      </c>
      <c r="M519" s="18">
        <f t="shared" si="1166"/>
        <v>0</v>
      </c>
      <c r="N519" s="20"/>
      <c r="O519" s="22">
        <f t="shared" ref="O519:O538" si="1167">O487</f>
        <v>0</v>
      </c>
      <c r="P519" s="23">
        <f t="shared" ref="P519:P538" si="1168">(E519*F519+H519*I519+K519*L519+N519*O519)/100</f>
        <v>0</v>
      </c>
      <c r="Q519" s="24">
        <f t="shared" ref="Q519:Q538" si="1169">Q487</f>
        <v>0</v>
      </c>
      <c r="R519" s="25">
        <f t="shared" ref="R519:R538" si="1170">IF(Q519="S",$P519,0)</f>
        <v>0</v>
      </c>
      <c r="S519" s="24">
        <f t="shared" ref="S519:S538" si="1171">S487</f>
        <v>0</v>
      </c>
      <c r="T519" s="25">
        <f t="shared" ref="T519:T538" si="1172">IF(S519="S",$P519,0)</f>
        <v>0</v>
      </c>
      <c r="U519" s="24">
        <f t="shared" ref="U519:U538" si="1173">U487</f>
        <v>0</v>
      </c>
      <c r="V519" s="25">
        <f t="shared" ref="V519:V538" si="1174">IF(U519="S",$P519,0)</f>
        <v>0</v>
      </c>
      <c r="W519" s="24">
        <f t="shared" ref="W519:W538" si="1175">W487</f>
        <v>0</v>
      </c>
      <c r="X519" s="25">
        <f t="shared" ref="X519:X538" si="1176">IF(W519="S",$P519,0)</f>
        <v>0</v>
      </c>
      <c r="Y519" s="24">
        <f t="shared" ref="Y519:Y538" si="1177">Y487</f>
        <v>0</v>
      </c>
      <c r="Z519" s="25">
        <f t="shared" ref="Z519:Z538" si="1178">IF(Y519="S",$P519,0)</f>
        <v>0</v>
      </c>
      <c r="AA519" s="24">
        <f t="shared" ref="AA519:AA538" si="1179">AA487</f>
        <v>0</v>
      </c>
      <c r="AB519" s="25">
        <f t="shared" ref="AB519:AB538" si="1180">IF(AA519="S",$P519,0)</f>
        <v>0</v>
      </c>
      <c r="AC519" s="24">
        <f t="shared" ref="AC519:AC538" si="1181">AC487</f>
        <v>0</v>
      </c>
      <c r="AD519" s="25">
        <f t="shared" ref="AD519:AD538" si="1182">IF(AC519="S",$P519,0)</f>
        <v>0</v>
      </c>
    </row>
    <row r="520" spans="2:30" ht="15.75" customHeight="1">
      <c r="B520" s="15">
        <f>Datos!$B$56</f>
        <v>0</v>
      </c>
      <c r="C520" s="16">
        <f>Datos!$G$56</f>
        <v>0</v>
      </c>
      <c r="D520" s="18">
        <f t="shared" si="1163"/>
        <v>0</v>
      </c>
      <c r="E520" s="20"/>
      <c r="F520" s="22">
        <f t="shared" ref="F520:G520" si="1183">F488</f>
        <v>0</v>
      </c>
      <c r="G520" s="18">
        <f t="shared" si="1183"/>
        <v>0</v>
      </c>
      <c r="H520" s="20"/>
      <c r="I520" s="22">
        <f t="shared" ref="I520:J520" si="1184">I488</f>
        <v>0</v>
      </c>
      <c r="J520" s="18">
        <f t="shared" si="1184"/>
        <v>0</v>
      </c>
      <c r="K520" s="20"/>
      <c r="L520" s="22">
        <f t="shared" ref="L520:M520" si="1185">L488</f>
        <v>0</v>
      </c>
      <c r="M520" s="18">
        <f t="shared" si="1185"/>
        <v>0</v>
      </c>
      <c r="N520" s="20"/>
      <c r="O520" s="22">
        <f t="shared" si="1167"/>
        <v>0</v>
      </c>
      <c r="P520" s="23">
        <f t="shared" si="1168"/>
        <v>0</v>
      </c>
      <c r="Q520" s="24">
        <f t="shared" si="1169"/>
        <v>0</v>
      </c>
      <c r="R520" s="25">
        <f t="shared" si="1170"/>
        <v>0</v>
      </c>
      <c r="S520" s="24">
        <f t="shared" si="1171"/>
        <v>0</v>
      </c>
      <c r="T520" s="25">
        <f t="shared" si="1172"/>
        <v>0</v>
      </c>
      <c r="U520" s="24">
        <f t="shared" si="1173"/>
        <v>0</v>
      </c>
      <c r="V520" s="25">
        <f t="shared" si="1174"/>
        <v>0</v>
      </c>
      <c r="W520" s="24">
        <f t="shared" si="1175"/>
        <v>0</v>
      </c>
      <c r="X520" s="25">
        <f t="shared" si="1176"/>
        <v>0</v>
      </c>
      <c r="Y520" s="24">
        <f t="shared" si="1177"/>
        <v>0</v>
      </c>
      <c r="Z520" s="25">
        <f t="shared" si="1178"/>
        <v>0</v>
      </c>
      <c r="AA520" s="24">
        <f t="shared" si="1179"/>
        <v>0</v>
      </c>
      <c r="AB520" s="25">
        <f t="shared" si="1180"/>
        <v>0</v>
      </c>
      <c r="AC520" s="24">
        <f t="shared" si="1181"/>
        <v>0</v>
      </c>
      <c r="AD520" s="25">
        <f t="shared" si="1182"/>
        <v>0</v>
      </c>
    </row>
    <row r="521" spans="2:30" ht="15.75" customHeight="1">
      <c r="B521" s="15">
        <f>Datos!$B$58</f>
        <v>0</v>
      </c>
      <c r="C521" s="16">
        <f>Datos!$G$58</f>
        <v>0</v>
      </c>
      <c r="D521" s="18">
        <f t="shared" si="1163"/>
        <v>0</v>
      </c>
      <c r="E521" s="20"/>
      <c r="F521" s="22">
        <f t="shared" ref="F521:G521" si="1186">F489</f>
        <v>0</v>
      </c>
      <c r="G521" s="18">
        <f t="shared" si="1186"/>
        <v>0</v>
      </c>
      <c r="H521" s="20"/>
      <c r="I521" s="22">
        <f t="shared" ref="I521:J521" si="1187">I489</f>
        <v>0</v>
      </c>
      <c r="J521" s="18">
        <f t="shared" si="1187"/>
        <v>0</v>
      </c>
      <c r="K521" s="20"/>
      <c r="L521" s="22">
        <f t="shared" ref="L521:M521" si="1188">L489</f>
        <v>0</v>
      </c>
      <c r="M521" s="18">
        <f t="shared" si="1188"/>
        <v>0</v>
      </c>
      <c r="N521" s="20"/>
      <c r="O521" s="22">
        <f t="shared" si="1167"/>
        <v>0</v>
      </c>
      <c r="P521" s="23">
        <f t="shared" si="1168"/>
        <v>0</v>
      </c>
      <c r="Q521" s="24">
        <f t="shared" si="1169"/>
        <v>0</v>
      </c>
      <c r="R521" s="25">
        <f t="shared" si="1170"/>
        <v>0</v>
      </c>
      <c r="S521" s="24">
        <f t="shared" si="1171"/>
        <v>0</v>
      </c>
      <c r="T521" s="25">
        <f t="shared" si="1172"/>
        <v>0</v>
      </c>
      <c r="U521" s="24">
        <f t="shared" si="1173"/>
        <v>0</v>
      </c>
      <c r="V521" s="25">
        <f t="shared" si="1174"/>
        <v>0</v>
      </c>
      <c r="W521" s="24">
        <f t="shared" si="1175"/>
        <v>0</v>
      </c>
      <c r="X521" s="25">
        <f t="shared" si="1176"/>
        <v>0</v>
      </c>
      <c r="Y521" s="24">
        <f t="shared" si="1177"/>
        <v>0</v>
      </c>
      <c r="Z521" s="25">
        <f t="shared" si="1178"/>
        <v>0</v>
      </c>
      <c r="AA521" s="24">
        <f t="shared" si="1179"/>
        <v>0</v>
      </c>
      <c r="AB521" s="25">
        <f t="shared" si="1180"/>
        <v>0</v>
      </c>
      <c r="AC521" s="24">
        <f t="shared" si="1181"/>
        <v>0</v>
      </c>
      <c r="AD521" s="25">
        <f t="shared" si="1182"/>
        <v>0</v>
      </c>
    </row>
    <row r="522" spans="2:30" ht="15.75" customHeight="1">
      <c r="B522" s="16">
        <f>Datos!$B$60</f>
        <v>0</v>
      </c>
      <c r="C522" s="16">
        <f>Datos!$G$60</f>
        <v>0</v>
      </c>
      <c r="D522" s="18">
        <f t="shared" si="1163"/>
        <v>0</v>
      </c>
      <c r="E522" s="20"/>
      <c r="F522" s="22">
        <f t="shared" ref="F522:G522" si="1189">F490</f>
        <v>0</v>
      </c>
      <c r="G522" s="18">
        <f t="shared" si="1189"/>
        <v>0</v>
      </c>
      <c r="H522" s="20"/>
      <c r="I522" s="22">
        <f t="shared" ref="I522:J522" si="1190">I490</f>
        <v>0</v>
      </c>
      <c r="J522" s="18">
        <f t="shared" si="1190"/>
        <v>0</v>
      </c>
      <c r="K522" s="20"/>
      <c r="L522" s="22">
        <f t="shared" ref="L522:M522" si="1191">L490</f>
        <v>0</v>
      </c>
      <c r="M522" s="18">
        <f t="shared" si="1191"/>
        <v>0</v>
      </c>
      <c r="N522" s="20"/>
      <c r="O522" s="22">
        <f t="shared" si="1167"/>
        <v>0</v>
      </c>
      <c r="P522" s="23">
        <f t="shared" si="1168"/>
        <v>0</v>
      </c>
      <c r="Q522" s="24">
        <f t="shared" si="1169"/>
        <v>0</v>
      </c>
      <c r="R522" s="25">
        <f t="shared" si="1170"/>
        <v>0</v>
      </c>
      <c r="S522" s="24">
        <f t="shared" si="1171"/>
        <v>0</v>
      </c>
      <c r="T522" s="25">
        <f t="shared" si="1172"/>
        <v>0</v>
      </c>
      <c r="U522" s="24">
        <f t="shared" si="1173"/>
        <v>0</v>
      </c>
      <c r="V522" s="25">
        <f t="shared" si="1174"/>
        <v>0</v>
      </c>
      <c r="W522" s="24">
        <f t="shared" si="1175"/>
        <v>0</v>
      </c>
      <c r="X522" s="25">
        <f t="shared" si="1176"/>
        <v>0</v>
      </c>
      <c r="Y522" s="24">
        <f t="shared" si="1177"/>
        <v>0</v>
      </c>
      <c r="Z522" s="25">
        <f t="shared" si="1178"/>
        <v>0</v>
      </c>
      <c r="AA522" s="24">
        <f t="shared" si="1179"/>
        <v>0</v>
      </c>
      <c r="AB522" s="25">
        <f t="shared" si="1180"/>
        <v>0</v>
      </c>
      <c r="AC522" s="24">
        <f t="shared" si="1181"/>
        <v>0</v>
      </c>
      <c r="AD522" s="25">
        <f t="shared" si="1182"/>
        <v>0</v>
      </c>
    </row>
    <row r="523" spans="2:30" ht="15.75" customHeight="1">
      <c r="B523" s="16">
        <f>Datos!$B$62</f>
        <v>0</v>
      </c>
      <c r="C523" s="16">
        <f>Datos!$G$62</f>
        <v>0</v>
      </c>
      <c r="D523" s="18">
        <f t="shared" si="1163"/>
        <v>0</v>
      </c>
      <c r="E523" s="20"/>
      <c r="F523" s="22">
        <f t="shared" ref="F523:G523" si="1192">F491</f>
        <v>0</v>
      </c>
      <c r="G523" s="18">
        <f t="shared" si="1192"/>
        <v>0</v>
      </c>
      <c r="H523" s="20"/>
      <c r="I523" s="22">
        <f t="shared" ref="I523:J523" si="1193">I491</f>
        <v>0</v>
      </c>
      <c r="J523" s="18">
        <f t="shared" si="1193"/>
        <v>0</v>
      </c>
      <c r="K523" s="20"/>
      <c r="L523" s="22">
        <f t="shared" ref="L523:M523" si="1194">L491</f>
        <v>0</v>
      </c>
      <c r="M523" s="18">
        <f t="shared" si="1194"/>
        <v>0</v>
      </c>
      <c r="N523" s="20"/>
      <c r="O523" s="22">
        <f t="shared" si="1167"/>
        <v>0</v>
      </c>
      <c r="P523" s="23">
        <f t="shared" si="1168"/>
        <v>0</v>
      </c>
      <c r="Q523" s="24">
        <f t="shared" si="1169"/>
        <v>0</v>
      </c>
      <c r="R523" s="25">
        <f t="shared" si="1170"/>
        <v>0</v>
      </c>
      <c r="S523" s="24">
        <f t="shared" si="1171"/>
        <v>0</v>
      </c>
      <c r="T523" s="25">
        <f t="shared" si="1172"/>
        <v>0</v>
      </c>
      <c r="U523" s="24">
        <f t="shared" si="1173"/>
        <v>0</v>
      </c>
      <c r="V523" s="25">
        <f t="shared" si="1174"/>
        <v>0</v>
      </c>
      <c r="W523" s="24">
        <f t="shared" si="1175"/>
        <v>0</v>
      </c>
      <c r="X523" s="25">
        <f t="shared" si="1176"/>
        <v>0</v>
      </c>
      <c r="Y523" s="24">
        <f t="shared" si="1177"/>
        <v>0</v>
      </c>
      <c r="Z523" s="25">
        <f t="shared" si="1178"/>
        <v>0</v>
      </c>
      <c r="AA523" s="24">
        <f t="shared" si="1179"/>
        <v>0</v>
      </c>
      <c r="AB523" s="25">
        <f t="shared" si="1180"/>
        <v>0</v>
      </c>
      <c r="AC523" s="24">
        <f t="shared" si="1181"/>
        <v>0</v>
      </c>
      <c r="AD523" s="25">
        <f t="shared" si="1182"/>
        <v>0</v>
      </c>
    </row>
    <row r="524" spans="2:30" ht="15.75" customHeight="1">
      <c r="B524" s="16">
        <f>Datos!$B$64</f>
        <v>0</v>
      </c>
      <c r="C524" s="16">
        <f>Datos!$G$64</f>
        <v>0</v>
      </c>
      <c r="D524" s="18">
        <f t="shared" si="1163"/>
        <v>0</v>
      </c>
      <c r="E524" s="20"/>
      <c r="F524" s="22">
        <f t="shared" ref="F524:G524" si="1195">F492</f>
        <v>0</v>
      </c>
      <c r="G524" s="18">
        <f t="shared" si="1195"/>
        <v>0</v>
      </c>
      <c r="H524" s="20"/>
      <c r="I524" s="22">
        <f t="shared" ref="I524:J524" si="1196">I492</f>
        <v>0</v>
      </c>
      <c r="J524" s="18">
        <f t="shared" si="1196"/>
        <v>0</v>
      </c>
      <c r="K524" s="20"/>
      <c r="L524" s="22">
        <f t="shared" ref="L524:M524" si="1197">L492</f>
        <v>0</v>
      </c>
      <c r="M524" s="18">
        <f t="shared" si="1197"/>
        <v>0</v>
      </c>
      <c r="N524" s="20"/>
      <c r="O524" s="22">
        <f t="shared" si="1167"/>
        <v>0</v>
      </c>
      <c r="P524" s="23">
        <f t="shared" si="1168"/>
        <v>0</v>
      </c>
      <c r="Q524" s="24">
        <f t="shared" si="1169"/>
        <v>0</v>
      </c>
      <c r="R524" s="25">
        <f t="shared" si="1170"/>
        <v>0</v>
      </c>
      <c r="S524" s="24">
        <f t="shared" si="1171"/>
        <v>0</v>
      </c>
      <c r="T524" s="25">
        <f t="shared" si="1172"/>
        <v>0</v>
      </c>
      <c r="U524" s="24">
        <f t="shared" si="1173"/>
        <v>0</v>
      </c>
      <c r="V524" s="25">
        <f t="shared" si="1174"/>
        <v>0</v>
      </c>
      <c r="W524" s="24">
        <f t="shared" si="1175"/>
        <v>0</v>
      </c>
      <c r="X524" s="25">
        <f t="shared" si="1176"/>
        <v>0</v>
      </c>
      <c r="Y524" s="24">
        <f t="shared" si="1177"/>
        <v>0</v>
      </c>
      <c r="Z524" s="25">
        <f t="shared" si="1178"/>
        <v>0</v>
      </c>
      <c r="AA524" s="24">
        <f t="shared" si="1179"/>
        <v>0</v>
      </c>
      <c r="AB524" s="25">
        <f t="shared" si="1180"/>
        <v>0</v>
      </c>
      <c r="AC524" s="24">
        <f t="shared" si="1181"/>
        <v>0</v>
      </c>
      <c r="AD524" s="25">
        <f t="shared" si="1182"/>
        <v>0</v>
      </c>
    </row>
    <row r="525" spans="2:30" ht="15.75" customHeight="1">
      <c r="B525" s="16">
        <f>Datos!$B$66</f>
        <v>0</v>
      </c>
      <c r="C525" s="16">
        <f>Datos!$G$66</f>
        <v>0</v>
      </c>
      <c r="D525" s="18">
        <f t="shared" si="1163"/>
        <v>0</v>
      </c>
      <c r="E525" s="20"/>
      <c r="F525" s="22">
        <f t="shared" ref="F525:G525" si="1198">F493</f>
        <v>0</v>
      </c>
      <c r="G525" s="18">
        <f t="shared" si="1198"/>
        <v>0</v>
      </c>
      <c r="H525" s="20"/>
      <c r="I525" s="22">
        <f t="shared" ref="I525:J525" si="1199">I493</f>
        <v>0</v>
      </c>
      <c r="J525" s="18">
        <f t="shared" si="1199"/>
        <v>0</v>
      </c>
      <c r="K525" s="20"/>
      <c r="L525" s="22">
        <f t="shared" ref="L525:M525" si="1200">L493</f>
        <v>0</v>
      </c>
      <c r="M525" s="18">
        <f t="shared" si="1200"/>
        <v>0</v>
      </c>
      <c r="N525" s="20"/>
      <c r="O525" s="22">
        <f t="shared" si="1167"/>
        <v>0</v>
      </c>
      <c r="P525" s="23">
        <f t="shared" si="1168"/>
        <v>0</v>
      </c>
      <c r="Q525" s="24">
        <f t="shared" si="1169"/>
        <v>0</v>
      </c>
      <c r="R525" s="25">
        <f t="shared" si="1170"/>
        <v>0</v>
      </c>
      <c r="S525" s="24">
        <f t="shared" si="1171"/>
        <v>0</v>
      </c>
      <c r="T525" s="25">
        <f t="shared" si="1172"/>
        <v>0</v>
      </c>
      <c r="U525" s="24">
        <f t="shared" si="1173"/>
        <v>0</v>
      </c>
      <c r="V525" s="25">
        <f t="shared" si="1174"/>
        <v>0</v>
      </c>
      <c r="W525" s="24">
        <f t="shared" si="1175"/>
        <v>0</v>
      </c>
      <c r="X525" s="25">
        <f t="shared" si="1176"/>
        <v>0</v>
      </c>
      <c r="Y525" s="24">
        <f t="shared" si="1177"/>
        <v>0</v>
      </c>
      <c r="Z525" s="25">
        <f t="shared" si="1178"/>
        <v>0</v>
      </c>
      <c r="AA525" s="24">
        <f t="shared" si="1179"/>
        <v>0</v>
      </c>
      <c r="AB525" s="25">
        <f t="shared" si="1180"/>
        <v>0</v>
      </c>
      <c r="AC525" s="24">
        <f t="shared" si="1181"/>
        <v>0</v>
      </c>
      <c r="AD525" s="25">
        <f t="shared" si="1182"/>
        <v>0</v>
      </c>
    </row>
    <row r="526" spans="2:30" ht="15.75" customHeight="1">
      <c r="B526" s="16">
        <f>Datos!$B$68</f>
        <v>0</v>
      </c>
      <c r="C526" s="16">
        <f>Datos!$G$68</f>
        <v>0</v>
      </c>
      <c r="D526" s="18">
        <f t="shared" si="1163"/>
        <v>0</v>
      </c>
      <c r="E526" s="20"/>
      <c r="F526" s="22">
        <f t="shared" ref="F526:G526" si="1201">F494</f>
        <v>0</v>
      </c>
      <c r="G526" s="18">
        <f t="shared" si="1201"/>
        <v>0</v>
      </c>
      <c r="H526" s="20"/>
      <c r="I526" s="22">
        <f t="shared" ref="I526:J526" si="1202">I494</f>
        <v>0</v>
      </c>
      <c r="J526" s="18">
        <f t="shared" si="1202"/>
        <v>0</v>
      </c>
      <c r="K526" s="20"/>
      <c r="L526" s="22">
        <f t="shared" ref="L526:M526" si="1203">L494</f>
        <v>0</v>
      </c>
      <c r="M526" s="18">
        <f t="shared" si="1203"/>
        <v>0</v>
      </c>
      <c r="N526" s="20"/>
      <c r="O526" s="22">
        <f t="shared" si="1167"/>
        <v>0</v>
      </c>
      <c r="P526" s="23">
        <f t="shared" si="1168"/>
        <v>0</v>
      </c>
      <c r="Q526" s="24">
        <f t="shared" si="1169"/>
        <v>0</v>
      </c>
      <c r="R526" s="25">
        <f t="shared" si="1170"/>
        <v>0</v>
      </c>
      <c r="S526" s="24">
        <f t="shared" si="1171"/>
        <v>0</v>
      </c>
      <c r="T526" s="25">
        <f t="shared" si="1172"/>
        <v>0</v>
      </c>
      <c r="U526" s="24">
        <f t="shared" si="1173"/>
        <v>0</v>
      </c>
      <c r="V526" s="25">
        <f t="shared" si="1174"/>
        <v>0</v>
      </c>
      <c r="W526" s="24">
        <f t="shared" si="1175"/>
        <v>0</v>
      </c>
      <c r="X526" s="25">
        <f t="shared" si="1176"/>
        <v>0</v>
      </c>
      <c r="Y526" s="24">
        <f t="shared" si="1177"/>
        <v>0</v>
      </c>
      <c r="Z526" s="25">
        <f t="shared" si="1178"/>
        <v>0</v>
      </c>
      <c r="AA526" s="24">
        <f t="shared" si="1179"/>
        <v>0</v>
      </c>
      <c r="AB526" s="25">
        <f t="shared" si="1180"/>
        <v>0</v>
      </c>
      <c r="AC526" s="24">
        <f t="shared" si="1181"/>
        <v>0</v>
      </c>
      <c r="AD526" s="25">
        <f t="shared" si="1182"/>
        <v>0</v>
      </c>
    </row>
    <row r="527" spans="2:30" ht="15.75" customHeight="1">
      <c r="B527" s="16">
        <f>Datos!$B$70</f>
        <v>0</v>
      </c>
      <c r="C527" s="16">
        <f>Datos!$G$70</f>
        <v>0</v>
      </c>
      <c r="D527" s="18">
        <f t="shared" si="1163"/>
        <v>0</v>
      </c>
      <c r="E527" s="20"/>
      <c r="F527" s="22">
        <f t="shared" ref="F527:G527" si="1204">F495</f>
        <v>0</v>
      </c>
      <c r="G527" s="18">
        <f t="shared" si="1204"/>
        <v>0</v>
      </c>
      <c r="H527" s="20"/>
      <c r="I527" s="22">
        <f t="shared" ref="I527:J527" si="1205">I495</f>
        <v>0</v>
      </c>
      <c r="J527" s="18">
        <f t="shared" si="1205"/>
        <v>0</v>
      </c>
      <c r="K527" s="20"/>
      <c r="L527" s="22">
        <f t="shared" ref="L527:M527" si="1206">L495</f>
        <v>0</v>
      </c>
      <c r="M527" s="18">
        <f t="shared" si="1206"/>
        <v>0</v>
      </c>
      <c r="N527" s="20"/>
      <c r="O527" s="22">
        <f t="shared" si="1167"/>
        <v>0</v>
      </c>
      <c r="P527" s="23">
        <f t="shared" si="1168"/>
        <v>0</v>
      </c>
      <c r="Q527" s="24">
        <f t="shared" si="1169"/>
        <v>0</v>
      </c>
      <c r="R527" s="25">
        <f t="shared" si="1170"/>
        <v>0</v>
      </c>
      <c r="S527" s="24">
        <f t="shared" si="1171"/>
        <v>0</v>
      </c>
      <c r="T527" s="25">
        <f t="shared" si="1172"/>
        <v>0</v>
      </c>
      <c r="U527" s="24">
        <f t="shared" si="1173"/>
        <v>0</v>
      </c>
      <c r="V527" s="25">
        <f t="shared" si="1174"/>
        <v>0</v>
      </c>
      <c r="W527" s="24">
        <f t="shared" si="1175"/>
        <v>0</v>
      </c>
      <c r="X527" s="25">
        <f t="shared" si="1176"/>
        <v>0</v>
      </c>
      <c r="Y527" s="24">
        <f t="shared" si="1177"/>
        <v>0</v>
      </c>
      <c r="Z527" s="25">
        <f t="shared" si="1178"/>
        <v>0</v>
      </c>
      <c r="AA527" s="24">
        <f t="shared" si="1179"/>
        <v>0</v>
      </c>
      <c r="AB527" s="25">
        <f t="shared" si="1180"/>
        <v>0</v>
      </c>
      <c r="AC527" s="24">
        <f t="shared" si="1181"/>
        <v>0</v>
      </c>
      <c r="AD527" s="25">
        <f t="shared" si="1182"/>
        <v>0</v>
      </c>
    </row>
    <row r="528" spans="2:30" ht="15.75" customHeight="1">
      <c r="B528" s="16">
        <f>Datos!$B$72</f>
        <v>0</v>
      </c>
      <c r="C528" s="16">
        <f>Datos!$G$72</f>
        <v>0</v>
      </c>
      <c r="D528" s="18">
        <f t="shared" si="1163"/>
        <v>0</v>
      </c>
      <c r="E528" s="20"/>
      <c r="F528" s="22">
        <f t="shared" ref="F528:G528" si="1207">F496</f>
        <v>0</v>
      </c>
      <c r="G528" s="18">
        <f t="shared" si="1207"/>
        <v>0</v>
      </c>
      <c r="H528" s="20"/>
      <c r="I528" s="22">
        <f t="shared" ref="I528:J528" si="1208">I496</f>
        <v>0</v>
      </c>
      <c r="J528" s="18">
        <f t="shared" si="1208"/>
        <v>0</v>
      </c>
      <c r="K528" s="20"/>
      <c r="L528" s="22">
        <f t="shared" ref="L528:M528" si="1209">L496</f>
        <v>0</v>
      </c>
      <c r="M528" s="18">
        <f t="shared" si="1209"/>
        <v>0</v>
      </c>
      <c r="N528" s="20"/>
      <c r="O528" s="22">
        <f t="shared" si="1167"/>
        <v>0</v>
      </c>
      <c r="P528" s="23">
        <f t="shared" si="1168"/>
        <v>0</v>
      </c>
      <c r="Q528" s="24">
        <f t="shared" si="1169"/>
        <v>0</v>
      </c>
      <c r="R528" s="25">
        <f t="shared" si="1170"/>
        <v>0</v>
      </c>
      <c r="S528" s="24">
        <f t="shared" si="1171"/>
        <v>0</v>
      </c>
      <c r="T528" s="25">
        <f t="shared" si="1172"/>
        <v>0</v>
      </c>
      <c r="U528" s="24">
        <f t="shared" si="1173"/>
        <v>0</v>
      </c>
      <c r="V528" s="25">
        <f t="shared" si="1174"/>
        <v>0</v>
      </c>
      <c r="W528" s="24">
        <f t="shared" si="1175"/>
        <v>0</v>
      </c>
      <c r="X528" s="25">
        <f t="shared" si="1176"/>
        <v>0</v>
      </c>
      <c r="Y528" s="24">
        <f t="shared" si="1177"/>
        <v>0</v>
      </c>
      <c r="Z528" s="25">
        <f t="shared" si="1178"/>
        <v>0</v>
      </c>
      <c r="AA528" s="24">
        <f t="shared" si="1179"/>
        <v>0</v>
      </c>
      <c r="AB528" s="25">
        <f t="shared" si="1180"/>
        <v>0</v>
      </c>
      <c r="AC528" s="24">
        <f t="shared" si="1181"/>
        <v>0</v>
      </c>
      <c r="AD528" s="25">
        <f t="shared" si="1182"/>
        <v>0</v>
      </c>
    </row>
    <row r="529" spans="2:30" ht="15.75" customHeight="1">
      <c r="B529" s="16">
        <f>Datos!$B$74</f>
        <v>0</v>
      </c>
      <c r="C529" s="16">
        <f>Datos!$G$74</f>
        <v>0</v>
      </c>
      <c r="D529" s="18">
        <f t="shared" si="1163"/>
        <v>0</v>
      </c>
      <c r="E529" s="20"/>
      <c r="F529" s="22">
        <f t="shared" ref="F529:G529" si="1210">F497</f>
        <v>0</v>
      </c>
      <c r="G529" s="18">
        <f t="shared" si="1210"/>
        <v>0</v>
      </c>
      <c r="H529" s="20"/>
      <c r="I529" s="22">
        <f t="shared" ref="I529:J529" si="1211">I497</f>
        <v>0</v>
      </c>
      <c r="J529" s="18">
        <f t="shared" si="1211"/>
        <v>0</v>
      </c>
      <c r="K529" s="20"/>
      <c r="L529" s="22">
        <f t="shared" ref="L529:M529" si="1212">L497</f>
        <v>0</v>
      </c>
      <c r="M529" s="18">
        <f t="shared" si="1212"/>
        <v>0</v>
      </c>
      <c r="N529" s="20"/>
      <c r="O529" s="22">
        <f t="shared" si="1167"/>
        <v>0</v>
      </c>
      <c r="P529" s="23">
        <f t="shared" si="1168"/>
        <v>0</v>
      </c>
      <c r="Q529" s="24">
        <f t="shared" si="1169"/>
        <v>0</v>
      </c>
      <c r="R529" s="25">
        <f t="shared" si="1170"/>
        <v>0</v>
      </c>
      <c r="S529" s="24">
        <f t="shared" si="1171"/>
        <v>0</v>
      </c>
      <c r="T529" s="25">
        <f t="shared" si="1172"/>
        <v>0</v>
      </c>
      <c r="U529" s="24">
        <f t="shared" si="1173"/>
        <v>0</v>
      </c>
      <c r="V529" s="25">
        <f t="shared" si="1174"/>
        <v>0</v>
      </c>
      <c r="W529" s="24">
        <f t="shared" si="1175"/>
        <v>0</v>
      </c>
      <c r="X529" s="25">
        <f t="shared" si="1176"/>
        <v>0</v>
      </c>
      <c r="Y529" s="24">
        <f t="shared" si="1177"/>
        <v>0</v>
      </c>
      <c r="Z529" s="25">
        <f t="shared" si="1178"/>
        <v>0</v>
      </c>
      <c r="AA529" s="24">
        <f t="shared" si="1179"/>
        <v>0</v>
      </c>
      <c r="AB529" s="25">
        <f t="shared" si="1180"/>
        <v>0</v>
      </c>
      <c r="AC529" s="24">
        <f t="shared" si="1181"/>
        <v>0</v>
      </c>
      <c r="AD529" s="25">
        <f t="shared" si="1182"/>
        <v>0</v>
      </c>
    </row>
    <row r="530" spans="2:30" ht="15.75" customHeight="1">
      <c r="B530" s="16">
        <f>Datos!$B$76</f>
        <v>0</v>
      </c>
      <c r="C530" s="16">
        <f>Datos!$G$76</f>
        <v>0</v>
      </c>
      <c r="D530" s="18">
        <f t="shared" si="1163"/>
        <v>0</v>
      </c>
      <c r="E530" s="20"/>
      <c r="F530" s="22">
        <f t="shared" ref="F530:G530" si="1213">F498</f>
        <v>0</v>
      </c>
      <c r="G530" s="18">
        <f t="shared" si="1213"/>
        <v>0</v>
      </c>
      <c r="H530" s="20"/>
      <c r="I530" s="22">
        <f t="shared" ref="I530:J530" si="1214">I498</f>
        <v>0</v>
      </c>
      <c r="J530" s="18">
        <f t="shared" si="1214"/>
        <v>0</v>
      </c>
      <c r="K530" s="20"/>
      <c r="L530" s="22">
        <f t="shared" ref="L530:M530" si="1215">L498</f>
        <v>0</v>
      </c>
      <c r="M530" s="18">
        <f t="shared" si="1215"/>
        <v>0</v>
      </c>
      <c r="N530" s="20"/>
      <c r="O530" s="22">
        <f t="shared" si="1167"/>
        <v>0</v>
      </c>
      <c r="P530" s="23">
        <f t="shared" si="1168"/>
        <v>0</v>
      </c>
      <c r="Q530" s="24">
        <f t="shared" si="1169"/>
        <v>0</v>
      </c>
      <c r="R530" s="25">
        <f t="shared" si="1170"/>
        <v>0</v>
      </c>
      <c r="S530" s="24">
        <f t="shared" si="1171"/>
        <v>0</v>
      </c>
      <c r="T530" s="25">
        <f t="shared" si="1172"/>
        <v>0</v>
      </c>
      <c r="U530" s="24">
        <f t="shared" si="1173"/>
        <v>0</v>
      </c>
      <c r="V530" s="25">
        <f t="shared" si="1174"/>
        <v>0</v>
      </c>
      <c r="W530" s="24">
        <f t="shared" si="1175"/>
        <v>0</v>
      </c>
      <c r="X530" s="25">
        <f t="shared" si="1176"/>
        <v>0</v>
      </c>
      <c r="Y530" s="24">
        <f t="shared" si="1177"/>
        <v>0</v>
      </c>
      <c r="Z530" s="25">
        <f t="shared" si="1178"/>
        <v>0</v>
      </c>
      <c r="AA530" s="24">
        <f t="shared" si="1179"/>
        <v>0</v>
      </c>
      <c r="AB530" s="25">
        <f t="shared" si="1180"/>
        <v>0</v>
      </c>
      <c r="AC530" s="24">
        <f t="shared" si="1181"/>
        <v>0</v>
      </c>
      <c r="AD530" s="25">
        <f t="shared" si="1182"/>
        <v>0</v>
      </c>
    </row>
    <row r="531" spans="2:30" ht="15.75" customHeight="1">
      <c r="B531" s="16">
        <f>Datos!$B$78</f>
        <v>0</v>
      </c>
      <c r="C531" s="16">
        <f>Datos!$G$78</f>
        <v>0</v>
      </c>
      <c r="D531" s="18">
        <f t="shared" si="1163"/>
        <v>0</v>
      </c>
      <c r="E531" s="20"/>
      <c r="F531" s="22">
        <f t="shared" ref="F531:G531" si="1216">F499</f>
        <v>0</v>
      </c>
      <c r="G531" s="18">
        <f t="shared" si="1216"/>
        <v>0</v>
      </c>
      <c r="H531" s="20"/>
      <c r="I531" s="22">
        <f t="shared" ref="I531:J531" si="1217">I499</f>
        <v>0</v>
      </c>
      <c r="J531" s="18">
        <f t="shared" si="1217"/>
        <v>0</v>
      </c>
      <c r="K531" s="20"/>
      <c r="L531" s="22">
        <f t="shared" ref="L531:M531" si="1218">L499</f>
        <v>0</v>
      </c>
      <c r="M531" s="18">
        <f t="shared" si="1218"/>
        <v>0</v>
      </c>
      <c r="N531" s="20"/>
      <c r="O531" s="22">
        <f t="shared" si="1167"/>
        <v>0</v>
      </c>
      <c r="P531" s="23">
        <f t="shared" si="1168"/>
        <v>0</v>
      </c>
      <c r="Q531" s="24">
        <f t="shared" si="1169"/>
        <v>0</v>
      </c>
      <c r="R531" s="25">
        <f t="shared" si="1170"/>
        <v>0</v>
      </c>
      <c r="S531" s="24">
        <f t="shared" si="1171"/>
        <v>0</v>
      </c>
      <c r="T531" s="25">
        <f t="shared" si="1172"/>
        <v>0</v>
      </c>
      <c r="U531" s="24">
        <f t="shared" si="1173"/>
        <v>0</v>
      </c>
      <c r="V531" s="25">
        <f t="shared" si="1174"/>
        <v>0</v>
      </c>
      <c r="W531" s="24">
        <f t="shared" si="1175"/>
        <v>0</v>
      </c>
      <c r="X531" s="25">
        <f t="shared" si="1176"/>
        <v>0</v>
      </c>
      <c r="Y531" s="24">
        <f t="shared" si="1177"/>
        <v>0</v>
      </c>
      <c r="Z531" s="25">
        <f t="shared" si="1178"/>
        <v>0</v>
      </c>
      <c r="AA531" s="24">
        <f t="shared" si="1179"/>
        <v>0</v>
      </c>
      <c r="AB531" s="25">
        <f t="shared" si="1180"/>
        <v>0</v>
      </c>
      <c r="AC531" s="24">
        <f t="shared" si="1181"/>
        <v>0</v>
      </c>
      <c r="AD531" s="25">
        <f t="shared" si="1182"/>
        <v>0</v>
      </c>
    </row>
    <row r="532" spans="2:30" ht="15.75" customHeight="1">
      <c r="B532" s="16">
        <f>Datos!$B$80</f>
        <v>0</v>
      </c>
      <c r="C532" s="16">
        <f>Datos!$G$80</f>
        <v>0</v>
      </c>
      <c r="D532" s="18">
        <f t="shared" si="1163"/>
        <v>0</v>
      </c>
      <c r="E532" s="20"/>
      <c r="F532" s="22">
        <f t="shared" ref="F532:G532" si="1219">F500</f>
        <v>0</v>
      </c>
      <c r="G532" s="18">
        <f t="shared" si="1219"/>
        <v>0</v>
      </c>
      <c r="H532" s="20"/>
      <c r="I532" s="22">
        <f t="shared" ref="I532:J532" si="1220">I500</f>
        <v>0</v>
      </c>
      <c r="J532" s="18">
        <f t="shared" si="1220"/>
        <v>0</v>
      </c>
      <c r="K532" s="20"/>
      <c r="L532" s="22">
        <f t="shared" ref="L532:M532" si="1221">L500</f>
        <v>0</v>
      </c>
      <c r="M532" s="18">
        <f t="shared" si="1221"/>
        <v>0</v>
      </c>
      <c r="N532" s="20"/>
      <c r="O532" s="22">
        <f t="shared" si="1167"/>
        <v>0</v>
      </c>
      <c r="P532" s="23">
        <f t="shared" si="1168"/>
        <v>0</v>
      </c>
      <c r="Q532" s="24">
        <f t="shared" si="1169"/>
        <v>0</v>
      </c>
      <c r="R532" s="25">
        <f t="shared" si="1170"/>
        <v>0</v>
      </c>
      <c r="S532" s="24">
        <f t="shared" si="1171"/>
        <v>0</v>
      </c>
      <c r="T532" s="25">
        <f t="shared" si="1172"/>
        <v>0</v>
      </c>
      <c r="U532" s="24">
        <f t="shared" si="1173"/>
        <v>0</v>
      </c>
      <c r="V532" s="25">
        <f t="shared" si="1174"/>
        <v>0</v>
      </c>
      <c r="W532" s="24">
        <f t="shared" si="1175"/>
        <v>0</v>
      </c>
      <c r="X532" s="25">
        <f t="shared" si="1176"/>
        <v>0</v>
      </c>
      <c r="Y532" s="24">
        <f t="shared" si="1177"/>
        <v>0</v>
      </c>
      <c r="Z532" s="25">
        <f t="shared" si="1178"/>
        <v>0</v>
      </c>
      <c r="AA532" s="24">
        <f t="shared" si="1179"/>
        <v>0</v>
      </c>
      <c r="AB532" s="25">
        <f t="shared" si="1180"/>
        <v>0</v>
      </c>
      <c r="AC532" s="24">
        <f t="shared" si="1181"/>
        <v>0</v>
      </c>
      <c r="AD532" s="25">
        <f t="shared" si="1182"/>
        <v>0</v>
      </c>
    </row>
    <row r="533" spans="2:30" ht="15.75" customHeight="1">
      <c r="B533" s="16">
        <f>Datos!$B$82</f>
        <v>0</v>
      </c>
      <c r="C533" s="16">
        <f>Datos!$G$82</f>
        <v>0</v>
      </c>
      <c r="D533" s="18">
        <f t="shared" si="1163"/>
        <v>0</v>
      </c>
      <c r="E533" s="20"/>
      <c r="F533" s="22">
        <f t="shared" ref="F533:G533" si="1222">F501</f>
        <v>0</v>
      </c>
      <c r="G533" s="18">
        <f t="shared" si="1222"/>
        <v>0</v>
      </c>
      <c r="H533" s="20"/>
      <c r="I533" s="22">
        <f t="shared" ref="I533:J533" si="1223">I501</f>
        <v>0</v>
      </c>
      <c r="J533" s="18">
        <f t="shared" si="1223"/>
        <v>0</v>
      </c>
      <c r="K533" s="20"/>
      <c r="L533" s="22">
        <f t="shared" ref="L533:M533" si="1224">L501</f>
        <v>0</v>
      </c>
      <c r="M533" s="18">
        <f t="shared" si="1224"/>
        <v>0</v>
      </c>
      <c r="N533" s="20"/>
      <c r="O533" s="22">
        <f t="shared" si="1167"/>
        <v>0</v>
      </c>
      <c r="P533" s="23">
        <f t="shared" si="1168"/>
        <v>0</v>
      </c>
      <c r="Q533" s="24">
        <f t="shared" si="1169"/>
        <v>0</v>
      </c>
      <c r="R533" s="25">
        <f t="shared" si="1170"/>
        <v>0</v>
      </c>
      <c r="S533" s="24">
        <f t="shared" si="1171"/>
        <v>0</v>
      </c>
      <c r="T533" s="25">
        <f t="shared" si="1172"/>
        <v>0</v>
      </c>
      <c r="U533" s="24">
        <f t="shared" si="1173"/>
        <v>0</v>
      </c>
      <c r="V533" s="25">
        <f t="shared" si="1174"/>
        <v>0</v>
      </c>
      <c r="W533" s="24">
        <f t="shared" si="1175"/>
        <v>0</v>
      </c>
      <c r="X533" s="25">
        <f t="shared" si="1176"/>
        <v>0</v>
      </c>
      <c r="Y533" s="24">
        <f t="shared" si="1177"/>
        <v>0</v>
      </c>
      <c r="Z533" s="25">
        <f t="shared" si="1178"/>
        <v>0</v>
      </c>
      <c r="AA533" s="24">
        <f t="shared" si="1179"/>
        <v>0</v>
      </c>
      <c r="AB533" s="25">
        <f t="shared" si="1180"/>
        <v>0</v>
      </c>
      <c r="AC533" s="24">
        <f t="shared" si="1181"/>
        <v>0</v>
      </c>
      <c r="AD533" s="25">
        <f t="shared" si="1182"/>
        <v>0</v>
      </c>
    </row>
    <row r="534" spans="2:30" ht="15.75" customHeight="1">
      <c r="B534" s="16">
        <f>Datos!$B$84</f>
        <v>0</v>
      </c>
      <c r="C534" s="16">
        <f>Datos!$G$84</f>
        <v>0</v>
      </c>
      <c r="D534" s="18">
        <f t="shared" si="1163"/>
        <v>0</v>
      </c>
      <c r="E534" s="20"/>
      <c r="F534" s="22">
        <f t="shared" ref="F534:G534" si="1225">F502</f>
        <v>0</v>
      </c>
      <c r="G534" s="18">
        <f t="shared" si="1225"/>
        <v>0</v>
      </c>
      <c r="H534" s="20"/>
      <c r="I534" s="22">
        <f t="shared" ref="I534:J534" si="1226">I502</f>
        <v>0</v>
      </c>
      <c r="J534" s="18">
        <f t="shared" si="1226"/>
        <v>0</v>
      </c>
      <c r="K534" s="20"/>
      <c r="L534" s="22">
        <f t="shared" ref="L534:M534" si="1227">L502</f>
        <v>0</v>
      </c>
      <c r="M534" s="18">
        <f t="shared" si="1227"/>
        <v>0</v>
      </c>
      <c r="N534" s="20"/>
      <c r="O534" s="22">
        <f t="shared" si="1167"/>
        <v>0</v>
      </c>
      <c r="P534" s="23">
        <f t="shared" si="1168"/>
        <v>0</v>
      </c>
      <c r="Q534" s="24">
        <f t="shared" si="1169"/>
        <v>0</v>
      </c>
      <c r="R534" s="25">
        <f t="shared" si="1170"/>
        <v>0</v>
      </c>
      <c r="S534" s="24">
        <f t="shared" si="1171"/>
        <v>0</v>
      </c>
      <c r="T534" s="25">
        <f t="shared" si="1172"/>
        <v>0</v>
      </c>
      <c r="U534" s="24">
        <f t="shared" si="1173"/>
        <v>0</v>
      </c>
      <c r="V534" s="25">
        <f t="shared" si="1174"/>
        <v>0</v>
      </c>
      <c r="W534" s="24">
        <f t="shared" si="1175"/>
        <v>0</v>
      </c>
      <c r="X534" s="25">
        <f t="shared" si="1176"/>
        <v>0</v>
      </c>
      <c r="Y534" s="24">
        <f t="shared" si="1177"/>
        <v>0</v>
      </c>
      <c r="Z534" s="25">
        <f t="shared" si="1178"/>
        <v>0</v>
      </c>
      <c r="AA534" s="24">
        <f t="shared" si="1179"/>
        <v>0</v>
      </c>
      <c r="AB534" s="25">
        <f t="shared" si="1180"/>
        <v>0</v>
      </c>
      <c r="AC534" s="24">
        <f t="shared" si="1181"/>
        <v>0</v>
      </c>
      <c r="AD534" s="25">
        <f t="shared" si="1182"/>
        <v>0</v>
      </c>
    </row>
    <row r="535" spans="2:30" ht="15.75" customHeight="1">
      <c r="B535" s="16">
        <f>Datos!$B$86</f>
        <v>0</v>
      </c>
      <c r="C535" s="16">
        <f>Datos!$G$86</f>
        <v>0</v>
      </c>
      <c r="D535" s="18">
        <f t="shared" si="1163"/>
        <v>0</v>
      </c>
      <c r="E535" s="20"/>
      <c r="F535" s="22">
        <f t="shared" ref="F535:G535" si="1228">F503</f>
        <v>0</v>
      </c>
      <c r="G535" s="18">
        <f t="shared" si="1228"/>
        <v>0</v>
      </c>
      <c r="H535" s="20"/>
      <c r="I535" s="22">
        <f t="shared" ref="I535:J535" si="1229">I503</f>
        <v>0</v>
      </c>
      <c r="J535" s="18">
        <f t="shared" si="1229"/>
        <v>0</v>
      </c>
      <c r="K535" s="20"/>
      <c r="L535" s="22">
        <f t="shared" ref="L535:M535" si="1230">L503</f>
        <v>0</v>
      </c>
      <c r="M535" s="18">
        <f t="shared" si="1230"/>
        <v>0</v>
      </c>
      <c r="N535" s="20"/>
      <c r="O535" s="22">
        <f t="shared" si="1167"/>
        <v>0</v>
      </c>
      <c r="P535" s="23">
        <f t="shared" si="1168"/>
        <v>0</v>
      </c>
      <c r="Q535" s="24">
        <f t="shared" si="1169"/>
        <v>0</v>
      </c>
      <c r="R535" s="25">
        <f t="shared" si="1170"/>
        <v>0</v>
      </c>
      <c r="S535" s="24">
        <f t="shared" si="1171"/>
        <v>0</v>
      </c>
      <c r="T535" s="25">
        <f t="shared" si="1172"/>
        <v>0</v>
      </c>
      <c r="U535" s="24">
        <f t="shared" si="1173"/>
        <v>0</v>
      </c>
      <c r="V535" s="25">
        <f t="shared" si="1174"/>
        <v>0</v>
      </c>
      <c r="W535" s="24">
        <f t="shared" si="1175"/>
        <v>0</v>
      </c>
      <c r="X535" s="25">
        <f t="shared" si="1176"/>
        <v>0</v>
      </c>
      <c r="Y535" s="24">
        <f t="shared" si="1177"/>
        <v>0</v>
      </c>
      <c r="Z535" s="25">
        <f t="shared" si="1178"/>
        <v>0</v>
      </c>
      <c r="AA535" s="24">
        <f t="shared" si="1179"/>
        <v>0</v>
      </c>
      <c r="AB535" s="25">
        <f t="shared" si="1180"/>
        <v>0</v>
      </c>
      <c r="AC535" s="24">
        <f t="shared" si="1181"/>
        <v>0</v>
      </c>
      <c r="AD535" s="25">
        <f t="shared" si="1182"/>
        <v>0</v>
      </c>
    </row>
    <row r="536" spans="2:30" ht="15.75" customHeight="1">
      <c r="B536" s="16">
        <f>Datos!$B$88</f>
        <v>0</v>
      </c>
      <c r="C536" s="16">
        <f>Datos!$G$88</f>
        <v>0</v>
      </c>
      <c r="D536" s="18">
        <f t="shared" si="1163"/>
        <v>0</v>
      </c>
      <c r="E536" s="20"/>
      <c r="F536" s="22">
        <f t="shared" ref="F536:G536" si="1231">F504</f>
        <v>0</v>
      </c>
      <c r="G536" s="18">
        <f t="shared" si="1231"/>
        <v>0</v>
      </c>
      <c r="H536" s="20"/>
      <c r="I536" s="22">
        <f t="shared" ref="I536:J536" si="1232">I504</f>
        <v>0</v>
      </c>
      <c r="J536" s="18">
        <f t="shared" si="1232"/>
        <v>0</v>
      </c>
      <c r="K536" s="20"/>
      <c r="L536" s="22">
        <f t="shared" ref="L536:M536" si="1233">L504</f>
        <v>0</v>
      </c>
      <c r="M536" s="18">
        <f t="shared" si="1233"/>
        <v>0</v>
      </c>
      <c r="N536" s="20"/>
      <c r="O536" s="22">
        <f t="shared" si="1167"/>
        <v>0</v>
      </c>
      <c r="P536" s="23">
        <f t="shared" si="1168"/>
        <v>0</v>
      </c>
      <c r="Q536" s="24">
        <f t="shared" si="1169"/>
        <v>0</v>
      </c>
      <c r="R536" s="25">
        <f t="shared" si="1170"/>
        <v>0</v>
      </c>
      <c r="S536" s="24">
        <f t="shared" si="1171"/>
        <v>0</v>
      </c>
      <c r="T536" s="25">
        <f t="shared" si="1172"/>
        <v>0</v>
      </c>
      <c r="U536" s="24">
        <f t="shared" si="1173"/>
        <v>0</v>
      </c>
      <c r="V536" s="25">
        <f t="shared" si="1174"/>
        <v>0</v>
      </c>
      <c r="W536" s="24">
        <f t="shared" si="1175"/>
        <v>0</v>
      </c>
      <c r="X536" s="25">
        <f t="shared" si="1176"/>
        <v>0</v>
      </c>
      <c r="Y536" s="24">
        <f t="shared" si="1177"/>
        <v>0</v>
      </c>
      <c r="Z536" s="25">
        <f t="shared" si="1178"/>
        <v>0</v>
      </c>
      <c r="AA536" s="24">
        <f t="shared" si="1179"/>
        <v>0</v>
      </c>
      <c r="AB536" s="25">
        <f t="shared" si="1180"/>
        <v>0</v>
      </c>
      <c r="AC536" s="24">
        <f t="shared" si="1181"/>
        <v>0</v>
      </c>
      <c r="AD536" s="25">
        <f t="shared" si="1182"/>
        <v>0</v>
      </c>
    </row>
    <row r="537" spans="2:30" ht="15.75" customHeight="1">
      <c r="B537" s="16">
        <f>Datos!$B$90</f>
        <v>0</v>
      </c>
      <c r="C537" s="16">
        <f>Datos!$G$90</f>
        <v>0</v>
      </c>
      <c r="D537" s="18">
        <f t="shared" si="1163"/>
        <v>0</v>
      </c>
      <c r="E537" s="20"/>
      <c r="F537" s="22">
        <f t="shared" ref="F537:G537" si="1234">F505</f>
        <v>0</v>
      </c>
      <c r="G537" s="18">
        <f t="shared" si="1234"/>
        <v>0</v>
      </c>
      <c r="H537" s="20"/>
      <c r="I537" s="22">
        <f t="shared" ref="I537:J537" si="1235">I505</f>
        <v>0</v>
      </c>
      <c r="J537" s="18">
        <f t="shared" si="1235"/>
        <v>0</v>
      </c>
      <c r="K537" s="20"/>
      <c r="L537" s="22">
        <f t="shared" ref="L537:M537" si="1236">L505</f>
        <v>0</v>
      </c>
      <c r="M537" s="18">
        <f t="shared" si="1236"/>
        <v>0</v>
      </c>
      <c r="N537" s="20"/>
      <c r="O537" s="22">
        <f t="shared" si="1167"/>
        <v>0</v>
      </c>
      <c r="P537" s="23">
        <f t="shared" si="1168"/>
        <v>0</v>
      </c>
      <c r="Q537" s="24">
        <f t="shared" si="1169"/>
        <v>0</v>
      </c>
      <c r="R537" s="25">
        <f t="shared" si="1170"/>
        <v>0</v>
      </c>
      <c r="S537" s="24">
        <f t="shared" si="1171"/>
        <v>0</v>
      </c>
      <c r="T537" s="25">
        <f t="shared" si="1172"/>
        <v>0</v>
      </c>
      <c r="U537" s="24">
        <f t="shared" si="1173"/>
        <v>0</v>
      </c>
      <c r="V537" s="25">
        <f t="shared" si="1174"/>
        <v>0</v>
      </c>
      <c r="W537" s="24">
        <f t="shared" si="1175"/>
        <v>0</v>
      </c>
      <c r="X537" s="25">
        <f t="shared" si="1176"/>
        <v>0</v>
      </c>
      <c r="Y537" s="24">
        <f t="shared" si="1177"/>
        <v>0</v>
      </c>
      <c r="Z537" s="25">
        <f t="shared" si="1178"/>
        <v>0</v>
      </c>
      <c r="AA537" s="24">
        <f t="shared" si="1179"/>
        <v>0</v>
      </c>
      <c r="AB537" s="25">
        <f t="shared" si="1180"/>
        <v>0</v>
      </c>
      <c r="AC537" s="24">
        <f t="shared" si="1181"/>
        <v>0</v>
      </c>
      <c r="AD537" s="25">
        <f t="shared" si="1182"/>
        <v>0</v>
      </c>
    </row>
    <row r="538" spans="2:30" ht="15.75" customHeight="1">
      <c r="B538" s="16">
        <f>Datos!$B$92</f>
        <v>0</v>
      </c>
      <c r="C538" s="16">
        <f>Datos!$G$92</f>
        <v>0</v>
      </c>
      <c r="D538" s="18">
        <f t="shared" si="1163"/>
        <v>0</v>
      </c>
      <c r="E538" s="20"/>
      <c r="F538" s="22">
        <f t="shared" ref="F538:G538" si="1237">F506</f>
        <v>0</v>
      </c>
      <c r="G538" s="18">
        <f t="shared" si="1237"/>
        <v>0</v>
      </c>
      <c r="H538" s="20"/>
      <c r="I538" s="22">
        <f t="shared" ref="I538:J538" si="1238">I506</f>
        <v>0</v>
      </c>
      <c r="J538" s="18">
        <f t="shared" si="1238"/>
        <v>0</v>
      </c>
      <c r="K538" s="20"/>
      <c r="L538" s="22">
        <f t="shared" ref="L538:M538" si="1239">L506</f>
        <v>0</v>
      </c>
      <c r="M538" s="18">
        <f t="shared" si="1239"/>
        <v>0</v>
      </c>
      <c r="N538" s="20"/>
      <c r="O538" s="22">
        <f t="shared" si="1167"/>
        <v>0</v>
      </c>
      <c r="P538" s="23">
        <f t="shared" si="1168"/>
        <v>0</v>
      </c>
      <c r="Q538" s="24">
        <f t="shared" si="1169"/>
        <v>0</v>
      </c>
      <c r="R538" s="25">
        <f t="shared" si="1170"/>
        <v>0</v>
      </c>
      <c r="S538" s="24">
        <f t="shared" si="1171"/>
        <v>0</v>
      </c>
      <c r="T538" s="25">
        <f t="shared" si="1172"/>
        <v>0</v>
      </c>
      <c r="U538" s="24">
        <f t="shared" si="1173"/>
        <v>0</v>
      </c>
      <c r="V538" s="25">
        <f t="shared" si="1174"/>
        <v>0</v>
      </c>
      <c r="W538" s="24">
        <f t="shared" si="1175"/>
        <v>0</v>
      </c>
      <c r="X538" s="25">
        <f t="shared" si="1176"/>
        <v>0</v>
      </c>
      <c r="Y538" s="24">
        <f t="shared" si="1177"/>
        <v>0</v>
      </c>
      <c r="Z538" s="25">
        <f t="shared" si="1178"/>
        <v>0</v>
      </c>
      <c r="AA538" s="24">
        <f t="shared" si="1179"/>
        <v>0</v>
      </c>
      <c r="AB538" s="25">
        <f t="shared" si="1180"/>
        <v>0</v>
      </c>
      <c r="AC538" s="24">
        <f t="shared" si="1181"/>
        <v>0</v>
      </c>
      <c r="AD538" s="25">
        <f t="shared" si="1182"/>
        <v>0</v>
      </c>
    </row>
    <row r="539" spans="2:30" ht="15.75" customHeight="1">
      <c r="J539" s="4" t="s">
        <v>39</v>
      </c>
      <c r="K539" s="90">
        <f>(P519*C519+P520*C520+P521*C521+P522*C522+P523*C523+P524*C524+P525*C525+P526*C526+P527*C527+P528*C528+P529*C529+P530*C530+P531*C531+P532*C532+P533*C533+P534*C534+P535*C535+P536*C536+P537*C537+P538*C538)/100</f>
        <v>0</v>
      </c>
      <c r="L539" s="66"/>
      <c r="M539" s="81" t="str">
        <f>IF(K539&gt;8.49,"SOBRESALIENTE",IF(K539&gt;6.99,"NOTABLE",IF(K539&gt;5.99,"BIEN",IF(K539&gt;4.99,"SUFICIENTE","INSUFICIENTE"))))</f>
        <v>INSUFICIENTE</v>
      </c>
      <c r="N539" s="65"/>
      <c r="O539" s="65"/>
      <c r="P539" s="66"/>
      <c r="Q539" s="87" t="s">
        <v>17</v>
      </c>
      <c r="R539" s="66"/>
      <c r="S539" s="87" t="s">
        <v>18</v>
      </c>
      <c r="T539" s="66"/>
      <c r="U539" s="87" t="s">
        <v>19</v>
      </c>
      <c r="V539" s="66"/>
      <c r="W539" s="87" t="s">
        <v>20</v>
      </c>
      <c r="X539" s="66"/>
      <c r="Y539" s="87" t="s">
        <v>21</v>
      </c>
      <c r="Z539" s="66"/>
      <c r="AA539" s="87" t="s">
        <v>22</v>
      </c>
      <c r="AB539" s="66"/>
      <c r="AC539" s="87" t="s">
        <v>23</v>
      </c>
      <c r="AD539" s="66"/>
    </row>
    <row r="540" spans="2:30" ht="15.75" customHeight="1">
      <c r="O540" s="30"/>
      <c r="P540" s="4" t="s">
        <v>43</v>
      </c>
      <c r="Q540" s="88" t="e">
        <f>SUM(R519:R538)/(20-COUNTIF(R519:R538,0))</f>
        <v>#DIV/0!</v>
      </c>
      <c r="R540" s="66"/>
      <c r="S540" s="88" t="e">
        <f>SUM(T519:T538)/(20-COUNTIF(T519:T538,0))</f>
        <v>#DIV/0!</v>
      </c>
      <c r="T540" s="66"/>
      <c r="U540" s="88" t="e">
        <f>SUM(V519:V538)/(20-COUNTIF(V519:V538,0))</f>
        <v>#DIV/0!</v>
      </c>
      <c r="V540" s="66"/>
      <c r="W540" s="88" t="e">
        <f>SUM(X519:X538)/(20-COUNTIF(X519:X538,0))</f>
        <v>#DIV/0!</v>
      </c>
      <c r="X540" s="66"/>
      <c r="Y540" s="88" t="e">
        <f>SUM(Z519:Z538)/(20-COUNTIF(Z519:Z538,0))</f>
        <v>#DIV/0!</v>
      </c>
      <c r="Z540" s="66"/>
      <c r="AA540" s="88" t="e">
        <f>SUM(AB519:AB538)/(20-COUNTIF(AB519:AB538,0))</f>
        <v>#DIV/0!</v>
      </c>
      <c r="AB540" s="66"/>
      <c r="AC540" s="88" t="e">
        <f>SUM(AD519:AD538)/(20-COUNTIF(AD519:AD538,0))</f>
        <v>#DIV/0!</v>
      </c>
      <c r="AD540" s="66"/>
    </row>
    <row r="541" spans="2:30" ht="15.75" customHeight="1">
      <c r="B541" s="8" t="s">
        <v>53</v>
      </c>
    </row>
    <row r="542" spans="2:30" ht="15.75" customHeight="1">
      <c r="B542" s="89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  <c r="AB542" s="52"/>
      <c r="AC542" s="52"/>
      <c r="AD542" s="52"/>
    </row>
    <row r="543" spans="2:30" ht="15.75" customHeight="1"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52"/>
      <c r="AC543" s="52"/>
      <c r="AD543" s="52"/>
    </row>
    <row r="546" spans="2:30" ht="15.75" customHeight="1">
      <c r="B546" s="10">
        <f>Datos!C215</f>
        <v>0</v>
      </c>
      <c r="P546" s="11">
        <f>Portada!$C$27</f>
        <v>0</v>
      </c>
      <c r="T546" s="12">
        <f>Portada!$E$29</f>
        <v>0</v>
      </c>
      <c r="AD546" s="11">
        <f>Portada!$D$21</f>
        <v>0</v>
      </c>
    </row>
    <row r="547" spans="2:30" ht="15.75" customHeight="1">
      <c r="B547" s="83" t="s">
        <v>12</v>
      </c>
      <c r="C547" s="83" t="s">
        <v>13</v>
      </c>
      <c r="D547" s="85" t="s">
        <v>14</v>
      </c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60"/>
      <c r="P547" s="83" t="s">
        <v>15</v>
      </c>
      <c r="Q547" s="85" t="s">
        <v>16</v>
      </c>
      <c r="R547" s="59"/>
      <c r="S547" s="59"/>
      <c r="T547" s="59"/>
      <c r="U547" s="59"/>
      <c r="V547" s="59"/>
      <c r="W547" s="59"/>
      <c r="X547" s="59"/>
      <c r="Y547" s="59"/>
      <c r="Z547" s="59"/>
      <c r="AA547" s="59"/>
      <c r="AB547" s="59"/>
      <c r="AC547" s="59"/>
      <c r="AD547" s="60"/>
    </row>
    <row r="548" spans="2:30" ht="15.75" customHeight="1">
      <c r="B548" s="84"/>
      <c r="C548" s="84"/>
      <c r="D548" s="86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5"/>
      <c r="P548" s="84"/>
      <c r="Q548" s="61"/>
      <c r="R548" s="56"/>
      <c r="S548" s="56"/>
      <c r="T548" s="56"/>
      <c r="U548" s="56"/>
      <c r="V548" s="56"/>
      <c r="W548" s="56"/>
      <c r="X548" s="56"/>
      <c r="Y548" s="56"/>
      <c r="Z548" s="56"/>
      <c r="AA548" s="56"/>
      <c r="AB548" s="56"/>
      <c r="AC548" s="56"/>
      <c r="AD548" s="57"/>
    </row>
    <row r="549" spans="2:30" ht="15.75" customHeight="1">
      <c r="B549" s="84"/>
      <c r="C549" s="84"/>
      <c r="D549" s="61"/>
      <c r="E549" s="56"/>
      <c r="F549" s="56"/>
      <c r="G549" s="56"/>
      <c r="H549" s="56"/>
      <c r="I549" s="56"/>
      <c r="J549" s="56"/>
      <c r="K549" s="56"/>
      <c r="L549" s="56"/>
      <c r="M549" s="56"/>
      <c r="N549" s="56"/>
      <c r="O549" s="57"/>
      <c r="P549" s="84"/>
      <c r="Q549" s="87" t="s">
        <v>17</v>
      </c>
      <c r="R549" s="66"/>
      <c r="S549" s="87" t="s">
        <v>18</v>
      </c>
      <c r="T549" s="66"/>
      <c r="U549" s="87" t="s">
        <v>19</v>
      </c>
      <c r="V549" s="66"/>
      <c r="W549" s="87" t="s">
        <v>20</v>
      </c>
      <c r="X549" s="66"/>
      <c r="Y549" s="87" t="s">
        <v>21</v>
      </c>
      <c r="Z549" s="66"/>
      <c r="AA549" s="87" t="s">
        <v>22</v>
      </c>
      <c r="AB549" s="66"/>
      <c r="AC549" s="87" t="s">
        <v>23</v>
      </c>
      <c r="AD549" s="66"/>
    </row>
    <row r="550" spans="2:30" ht="15.75" customHeight="1">
      <c r="B550" s="70"/>
      <c r="C550" s="70"/>
      <c r="D550" s="13" t="s">
        <v>24</v>
      </c>
      <c r="E550" s="13" t="s">
        <v>25</v>
      </c>
      <c r="F550" s="13" t="s">
        <v>13</v>
      </c>
      <c r="G550" s="13" t="s">
        <v>24</v>
      </c>
      <c r="H550" s="13" t="s">
        <v>25</v>
      </c>
      <c r="I550" s="13" t="s">
        <v>13</v>
      </c>
      <c r="J550" s="13" t="s">
        <v>24</v>
      </c>
      <c r="K550" s="13" t="s">
        <v>25</v>
      </c>
      <c r="L550" s="13" t="s">
        <v>13</v>
      </c>
      <c r="M550" s="13" t="s">
        <v>24</v>
      </c>
      <c r="N550" s="13" t="s">
        <v>25</v>
      </c>
      <c r="O550" s="13" t="s">
        <v>13</v>
      </c>
      <c r="P550" s="70"/>
      <c r="Q550" s="14" t="s">
        <v>26</v>
      </c>
      <c r="R550" s="14" t="s">
        <v>27</v>
      </c>
      <c r="S550" s="14" t="s">
        <v>26</v>
      </c>
      <c r="T550" s="14" t="s">
        <v>27</v>
      </c>
      <c r="U550" s="14" t="s">
        <v>26</v>
      </c>
      <c r="V550" s="14" t="s">
        <v>27</v>
      </c>
      <c r="W550" s="14" t="s">
        <v>26</v>
      </c>
      <c r="X550" s="14" t="s">
        <v>27</v>
      </c>
      <c r="Y550" s="14" t="s">
        <v>26</v>
      </c>
      <c r="Z550" s="14" t="s">
        <v>27</v>
      </c>
      <c r="AA550" s="14" t="s">
        <v>26</v>
      </c>
      <c r="AB550" s="14" t="s">
        <v>27</v>
      </c>
      <c r="AC550" s="14" t="s">
        <v>26</v>
      </c>
      <c r="AD550" s="14" t="s">
        <v>27</v>
      </c>
    </row>
    <row r="551" spans="2:30" ht="15.75" customHeight="1">
      <c r="B551" s="15">
        <f>Datos!$B$54</f>
        <v>0</v>
      </c>
      <c r="C551" s="16">
        <f>Datos!$G$54</f>
        <v>0</v>
      </c>
      <c r="D551" s="18">
        <f t="shared" ref="D551:D570" si="1240">D519</f>
        <v>0</v>
      </c>
      <c r="E551" s="20"/>
      <c r="F551" s="22">
        <f t="shared" ref="F551:G551" si="1241">F519</f>
        <v>0</v>
      </c>
      <c r="G551" s="18">
        <f t="shared" si="1241"/>
        <v>0</v>
      </c>
      <c r="H551" s="20"/>
      <c r="I551" s="22">
        <f t="shared" ref="I551:J551" si="1242">I519</f>
        <v>0</v>
      </c>
      <c r="J551" s="18">
        <f t="shared" si="1242"/>
        <v>0</v>
      </c>
      <c r="K551" s="20"/>
      <c r="L551" s="22">
        <f t="shared" ref="L551:M551" si="1243">L519</f>
        <v>0</v>
      </c>
      <c r="M551" s="18">
        <f t="shared" si="1243"/>
        <v>0</v>
      </c>
      <c r="N551" s="20"/>
      <c r="O551" s="22">
        <f t="shared" ref="O551:O570" si="1244">O519</f>
        <v>0</v>
      </c>
      <c r="P551" s="23">
        <f t="shared" ref="P551:P570" si="1245">(E551*F551+H551*I551+K551*L551+N551*O551)/100</f>
        <v>0</v>
      </c>
      <c r="Q551" s="24">
        <f t="shared" ref="Q551:Q570" si="1246">Q519</f>
        <v>0</v>
      </c>
      <c r="R551" s="25">
        <f t="shared" ref="R551:R570" si="1247">IF(Q551="S",$P551,0)</f>
        <v>0</v>
      </c>
      <c r="S551" s="24">
        <f t="shared" ref="S551:S570" si="1248">S519</f>
        <v>0</v>
      </c>
      <c r="T551" s="25">
        <f t="shared" ref="T551:T570" si="1249">IF(S551="S",$P551,0)</f>
        <v>0</v>
      </c>
      <c r="U551" s="24">
        <f t="shared" ref="U551:U570" si="1250">U519</f>
        <v>0</v>
      </c>
      <c r="V551" s="25">
        <f t="shared" ref="V551:V570" si="1251">IF(U551="S",$P551,0)</f>
        <v>0</v>
      </c>
      <c r="W551" s="24">
        <f t="shared" ref="W551:W570" si="1252">W519</f>
        <v>0</v>
      </c>
      <c r="X551" s="25">
        <f t="shared" ref="X551:X570" si="1253">IF(W551="S",$P551,0)</f>
        <v>0</v>
      </c>
      <c r="Y551" s="24">
        <f t="shared" ref="Y551:Y570" si="1254">Y519</f>
        <v>0</v>
      </c>
      <c r="Z551" s="25">
        <f t="shared" ref="Z551:Z570" si="1255">IF(Y551="S",$P551,0)</f>
        <v>0</v>
      </c>
      <c r="AA551" s="24">
        <f t="shared" ref="AA551:AA570" si="1256">AA519</f>
        <v>0</v>
      </c>
      <c r="AB551" s="25">
        <f t="shared" ref="AB551:AB570" si="1257">IF(AA551="S",$P551,0)</f>
        <v>0</v>
      </c>
      <c r="AC551" s="24">
        <f t="shared" ref="AC551:AC570" si="1258">AC519</f>
        <v>0</v>
      </c>
      <c r="AD551" s="25">
        <f t="shared" ref="AD551:AD570" si="1259">IF(AC551="S",$P551,0)</f>
        <v>0</v>
      </c>
    </row>
    <row r="552" spans="2:30" ht="15.75" customHeight="1">
      <c r="B552" s="15">
        <f>Datos!$B$56</f>
        <v>0</v>
      </c>
      <c r="C552" s="16">
        <f>Datos!$G$56</f>
        <v>0</v>
      </c>
      <c r="D552" s="18">
        <f t="shared" si="1240"/>
        <v>0</v>
      </c>
      <c r="E552" s="20"/>
      <c r="F552" s="22">
        <f t="shared" ref="F552:G552" si="1260">F520</f>
        <v>0</v>
      </c>
      <c r="G552" s="18">
        <f t="shared" si="1260"/>
        <v>0</v>
      </c>
      <c r="H552" s="20"/>
      <c r="I552" s="22">
        <f t="shared" ref="I552:J552" si="1261">I520</f>
        <v>0</v>
      </c>
      <c r="J552" s="18">
        <f t="shared" si="1261"/>
        <v>0</v>
      </c>
      <c r="K552" s="20"/>
      <c r="L552" s="22">
        <f t="shared" ref="L552:M552" si="1262">L520</f>
        <v>0</v>
      </c>
      <c r="M552" s="18">
        <f t="shared" si="1262"/>
        <v>0</v>
      </c>
      <c r="N552" s="20"/>
      <c r="O552" s="22">
        <f t="shared" si="1244"/>
        <v>0</v>
      </c>
      <c r="P552" s="23">
        <f t="shared" si="1245"/>
        <v>0</v>
      </c>
      <c r="Q552" s="24">
        <f t="shared" si="1246"/>
        <v>0</v>
      </c>
      <c r="R552" s="25">
        <f t="shared" si="1247"/>
        <v>0</v>
      </c>
      <c r="S552" s="24">
        <f t="shared" si="1248"/>
        <v>0</v>
      </c>
      <c r="T552" s="25">
        <f t="shared" si="1249"/>
        <v>0</v>
      </c>
      <c r="U552" s="24">
        <f t="shared" si="1250"/>
        <v>0</v>
      </c>
      <c r="V552" s="25">
        <f t="shared" si="1251"/>
        <v>0</v>
      </c>
      <c r="W552" s="24">
        <f t="shared" si="1252"/>
        <v>0</v>
      </c>
      <c r="X552" s="25">
        <f t="shared" si="1253"/>
        <v>0</v>
      </c>
      <c r="Y552" s="24">
        <f t="shared" si="1254"/>
        <v>0</v>
      </c>
      <c r="Z552" s="25">
        <f t="shared" si="1255"/>
        <v>0</v>
      </c>
      <c r="AA552" s="24">
        <f t="shared" si="1256"/>
        <v>0</v>
      </c>
      <c r="AB552" s="25">
        <f t="shared" si="1257"/>
        <v>0</v>
      </c>
      <c r="AC552" s="24">
        <f t="shared" si="1258"/>
        <v>0</v>
      </c>
      <c r="AD552" s="25">
        <f t="shared" si="1259"/>
        <v>0</v>
      </c>
    </row>
    <row r="553" spans="2:30" ht="15.75" customHeight="1">
      <c r="B553" s="15">
        <f>Datos!$B$58</f>
        <v>0</v>
      </c>
      <c r="C553" s="16">
        <f>Datos!$G$58</f>
        <v>0</v>
      </c>
      <c r="D553" s="18">
        <f t="shared" si="1240"/>
        <v>0</v>
      </c>
      <c r="E553" s="20"/>
      <c r="F553" s="22">
        <f t="shared" ref="F553:G553" si="1263">F521</f>
        <v>0</v>
      </c>
      <c r="G553" s="18">
        <f t="shared" si="1263"/>
        <v>0</v>
      </c>
      <c r="H553" s="20"/>
      <c r="I553" s="22">
        <f t="shared" ref="I553:J553" si="1264">I521</f>
        <v>0</v>
      </c>
      <c r="J553" s="18">
        <f t="shared" si="1264"/>
        <v>0</v>
      </c>
      <c r="K553" s="20"/>
      <c r="L553" s="22">
        <f t="shared" ref="L553:M553" si="1265">L521</f>
        <v>0</v>
      </c>
      <c r="M553" s="18">
        <f t="shared" si="1265"/>
        <v>0</v>
      </c>
      <c r="N553" s="20"/>
      <c r="O553" s="22">
        <f t="shared" si="1244"/>
        <v>0</v>
      </c>
      <c r="P553" s="23">
        <f t="shared" si="1245"/>
        <v>0</v>
      </c>
      <c r="Q553" s="24">
        <f t="shared" si="1246"/>
        <v>0</v>
      </c>
      <c r="R553" s="25">
        <f t="shared" si="1247"/>
        <v>0</v>
      </c>
      <c r="S553" s="24">
        <f t="shared" si="1248"/>
        <v>0</v>
      </c>
      <c r="T553" s="25">
        <f t="shared" si="1249"/>
        <v>0</v>
      </c>
      <c r="U553" s="24">
        <f t="shared" si="1250"/>
        <v>0</v>
      </c>
      <c r="V553" s="25">
        <f t="shared" si="1251"/>
        <v>0</v>
      </c>
      <c r="W553" s="24">
        <f t="shared" si="1252"/>
        <v>0</v>
      </c>
      <c r="X553" s="25">
        <f t="shared" si="1253"/>
        <v>0</v>
      </c>
      <c r="Y553" s="24">
        <f t="shared" si="1254"/>
        <v>0</v>
      </c>
      <c r="Z553" s="25">
        <f t="shared" si="1255"/>
        <v>0</v>
      </c>
      <c r="AA553" s="24">
        <f t="shared" si="1256"/>
        <v>0</v>
      </c>
      <c r="AB553" s="25">
        <f t="shared" si="1257"/>
        <v>0</v>
      </c>
      <c r="AC553" s="24">
        <f t="shared" si="1258"/>
        <v>0</v>
      </c>
      <c r="AD553" s="25">
        <f t="shared" si="1259"/>
        <v>0</v>
      </c>
    </row>
    <row r="554" spans="2:30" ht="15.75" customHeight="1">
      <c r="B554" s="16">
        <f>Datos!$B$60</f>
        <v>0</v>
      </c>
      <c r="C554" s="16">
        <f>Datos!$G$60</f>
        <v>0</v>
      </c>
      <c r="D554" s="18">
        <f t="shared" si="1240"/>
        <v>0</v>
      </c>
      <c r="E554" s="20"/>
      <c r="F554" s="22">
        <f t="shared" ref="F554:G554" si="1266">F522</f>
        <v>0</v>
      </c>
      <c r="G554" s="18">
        <f t="shared" si="1266"/>
        <v>0</v>
      </c>
      <c r="H554" s="20"/>
      <c r="I554" s="22">
        <f t="shared" ref="I554:J554" si="1267">I522</f>
        <v>0</v>
      </c>
      <c r="J554" s="18">
        <f t="shared" si="1267"/>
        <v>0</v>
      </c>
      <c r="K554" s="20"/>
      <c r="L554" s="22">
        <f t="shared" ref="L554:M554" si="1268">L522</f>
        <v>0</v>
      </c>
      <c r="M554" s="18">
        <f t="shared" si="1268"/>
        <v>0</v>
      </c>
      <c r="N554" s="20"/>
      <c r="O554" s="22">
        <f t="shared" si="1244"/>
        <v>0</v>
      </c>
      <c r="P554" s="23">
        <f t="shared" si="1245"/>
        <v>0</v>
      </c>
      <c r="Q554" s="24">
        <f t="shared" si="1246"/>
        <v>0</v>
      </c>
      <c r="R554" s="25">
        <f t="shared" si="1247"/>
        <v>0</v>
      </c>
      <c r="S554" s="24">
        <f t="shared" si="1248"/>
        <v>0</v>
      </c>
      <c r="T554" s="25">
        <f t="shared" si="1249"/>
        <v>0</v>
      </c>
      <c r="U554" s="24">
        <f t="shared" si="1250"/>
        <v>0</v>
      </c>
      <c r="V554" s="25">
        <f t="shared" si="1251"/>
        <v>0</v>
      </c>
      <c r="W554" s="24">
        <f t="shared" si="1252"/>
        <v>0</v>
      </c>
      <c r="X554" s="25">
        <f t="shared" si="1253"/>
        <v>0</v>
      </c>
      <c r="Y554" s="24">
        <f t="shared" si="1254"/>
        <v>0</v>
      </c>
      <c r="Z554" s="25">
        <f t="shared" si="1255"/>
        <v>0</v>
      </c>
      <c r="AA554" s="24">
        <f t="shared" si="1256"/>
        <v>0</v>
      </c>
      <c r="AB554" s="25">
        <f t="shared" si="1257"/>
        <v>0</v>
      </c>
      <c r="AC554" s="24">
        <f t="shared" si="1258"/>
        <v>0</v>
      </c>
      <c r="AD554" s="25">
        <f t="shared" si="1259"/>
        <v>0</v>
      </c>
    </row>
    <row r="555" spans="2:30" ht="15.75" customHeight="1">
      <c r="B555" s="16">
        <f>Datos!$B$62</f>
        <v>0</v>
      </c>
      <c r="C555" s="16">
        <f>Datos!$G$62</f>
        <v>0</v>
      </c>
      <c r="D555" s="18">
        <f t="shared" si="1240"/>
        <v>0</v>
      </c>
      <c r="E555" s="20"/>
      <c r="F555" s="22">
        <f t="shared" ref="F555:G555" si="1269">F523</f>
        <v>0</v>
      </c>
      <c r="G555" s="18">
        <f t="shared" si="1269"/>
        <v>0</v>
      </c>
      <c r="H555" s="20"/>
      <c r="I555" s="22">
        <f t="shared" ref="I555:J555" si="1270">I523</f>
        <v>0</v>
      </c>
      <c r="J555" s="18">
        <f t="shared" si="1270"/>
        <v>0</v>
      </c>
      <c r="K555" s="20"/>
      <c r="L555" s="22">
        <f t="shared" ref="L555:M555" si="1271">L523</f>
        <v>0</v>
      </c>
      <c r="M555" s="18">
        <f t="shared" si="1271"/>
        <v>0</v>
      </c>
      <c r="N555" s="20"/>
      <c r="O555" s="22">
        <f t="shared" si="1244"/>
        <v>0</v>
      </c>
      <c r="P555" s="23">
        <f t="shared" si="1245"/>
        <v>0</v>
      </c>
      <c r="Q555" s="24">
        <f t="shared" si="1246"/>
        <v>0</v>
      </c>
      <c r="R555" s="25">
        <f t="shared" si="1247"/>
        <v>0</v>
      </c>
      <c r="S555" s="24">
        <f t="shared" si="1248"/>
        <v>0</v>
      </c>
      <c r="T555" s="25">
        <f t="shared" si="1249"/>
        <v>0</v>
      </c>
      <c r="U555" s="24">
        <f t="shared" si="1250"/>
        <v>0</v>
      </c>
      <c r="V555" s="25">
        <f t="shared" si="1251"/>
        <v>0</v>
      </c>
      <c r="W555" s="24">
        <f t="shared" si="1252"/>
        <v>0</v>
      </c>
      <c r="X555" s="25">
        <f t="shared" si="1253"/>
        <v>0</v>
      </c>
      <c r="Y555" s="24">
        <f t="shared" si="1254"/>
        <v>0</v>
      </c>
      <c r="Z555" s="25">
        <f t="shared" si="1255"/>
        <v>0</v>
      </c>
      <c r="AA555" s="24">
        <f t="shared" si="1256"/>
        <v>0</v>
      </c>
      <c r="AB555" s="25">
        <f t="shared" si="1257"/>
        <v>0</v>
      </c>
      <c r="AC555" s="24">
        <f t="shared" si="1258"/>
        <v>0</v>
      </c>
      <c r="AD555" s="25">
        <f t="shared" si="1259"/>
        <v>0</v>
      </c>
    </row>
    <row r="556" spans="2:30" ht="15.75" customHeight="1">
      <c r="B556" s="16">
        <f>Datos!$B$64</f>
        <v>0</v>
      </c>
      <c r="C556" s="16">
        <f>Datos!$G$64</f>
        <v>0</v>
      </c>
      <c r="D556" s="18">
        <f t="shared" si="1240"/>
        <v>0</v>
      </c>
      <c r="E556" s="20"/>
      <c r="F556" s="22">
        <f t="shared" ref="F556:G556" si="1272">F524</f>
        <v>0</v>
      </c>
      <c r="G556" s="18">
        <f t="shared" si="1272"/>
        <v>0</v>
      </c>
      <c r="H556" s="20"/>
      <c r="I556" s="22">
        <f t="shared" ref="I556:J556" si="1273">I524</f>
        <v>0</v>
      </c>
      <c r="J556" s="18">
        <f t="shared" si="1273"/>
        <v>0</v>
      </c>
      <c r="K556" s="20"/>
      <c r="L556" s="22">
        <f t="shared" ref="L556:M556" si="1274">L524</f>
        <v>0</v>
      </c>
      <c r="M556" s="18">
        <f t="shared" si="1274"/>
        <v>0</v>
      </c>
      <c r="N556" s="20"/>
      <c r="O556" s="22">
        <f t="shared" si="1244"/>
        <v>0</v>
      </c>
      <c r="P556" s="23">
        <f t="shared" si="1245"/>
        <v>0</v>
      </c>
      <c r="Q556" s="24">
        <f t="shared" si="1246"/>
        <v>0</v>
      </c>
      <c r="R556" s="25">
        <f t="shared" si="1247"/>
        <v>0</v>
      </c>
      <c r="S556" s="24">
        <f t="shared" si="1248"/>
        <v>0</v>
      </c>
      <c r="T556" s="25">
        <f t="shared" si="1249"/>
        <v>0</v>
      </c>
      <c r="U556" s="24">
        <f t="shared" si="1250"/>
        <v>0</v>
      </c>
      <c r="V556" s="25">
        <f t="shared" si="1251"/>
        <v>0</v>
      </c>
      <c r="W556" s="24">
        <f t="shared" si="1252"/>
        <v>0</v>
      </c>
      <c r="X556" s="25">
        <f t="shared" si="1253"/>
        <v>0</v>
      </c>
      <c r="Y556" s="24">
        <f t="shared" si="1254"/>
        <v>0</v>
      </c>
      <c r="Z556" s="25">
        <f t="shared" si="1255"/>
        <v>0</v>
      </c>
      <c r="AA556" s="24">
        <f t="shared" si="1256"/>
        <v>0</v>
      </c>
      <c r="AB556" s="25">
        <f t="shared" si="1257"/>
        <v>0</v>
      </c>
      <c r="AC556" s="24">
        <f t="shared" si="1258"/>
        <v>0</v>
      </c>
      <c r="AD556" s="25">
        <f t="shared" si="1259"/>
        <v>0</v>
      </c>
    </row>
    <row r="557" spans="2:30" ht="15.75" customHeight="1">
      <c r="B557" s="16">
        <f>Datos!$B$66</f>
        <v>0</v>
      </c>
      <c r="C557" s="16">
        <f>Datos!$G$66</f>
        <v>0</v>
      </c>
      <c r="D557" s="18">
        <f t="shared" si="1240"/>
        <v>0</v>
      </c>
      <c r="E557" s="20"/>
      <c r="F557" s="22">
        <f t="shared" ref="F557:G557" si="1275">F525</f>
        <v>0</v>
      </c>
      <c r="G557" s="18">
        <f t="shared" si="1275"/>
        <v>0</v>
      </c>
      <c r="H557" s="20"/>
      <c r="I557" s="22">
        <f t="shared" ref="I557:J557" si="1276">I525</f>
        <v>0</v>
      </c>
      <c r="J557" s="18">
        <f t="shared" si="1276"/>
        <v>0</v>
      </c>
      <c r="K557" s="20"/>
      <c r="L557" s="22">
        <f t="shared" ref="L557:M557" si="1277">L525</f>
        <v>0</v>
      </c>
      <c r="M557" s="18">
        <f t="shared" si="1277"/>
        <v>0</v>
      </c>
      <c r="N557" s="20"/>
      <c r="O557" s="22">
        <f t="shared" si="1244"/>
        <v>0</v>
      </c>
      <c r="P557" s="23">
        <f t="shared" si="1245"/>
        <v>0</v>
      </c>
      <c r="Q557" s="24">
        <f t="shared" si="1246"/>
        <v>0</v>
      </c>
      <c r="R557" s="25">
        <f t="shared" si="1247"/>
        <v>0</v>
      </c>
      <c r="S557" s="24">
        <f t="shared" si="1248"/>
        <v>0</v>
      </c>
      <c r="T557" s="25">
        <f t="shared" si="1249"/>
        <v>0</v>
      </c>
      <c r="U557" s="24">
        <f t="shared" si="1250"/>
        <v>0</v>
      </c>
      <c r="V557" s="25">
        <f t="shared" si="1251"/>
        <v>0</v>
      </c>
      <c r="W557" s="24">
        <f t="shared" si="1252"/>
        <v>0</v>
      </c>
      <c r="X557" s="25">
        <f t="shared" si="1253"/>
        <v>0</v>
      </c>
      <c r="Y557" s="24">
        <f t="shared" si="1254"/>
        <v>0</v>
      </c>
      <c r="Z557" s="25">
        <f t="shared" si="1255"/>
        <v>0</v>
      </c>
      <c r="AA557" s="24">
        <f t="shared" si="1256"/>
        <v>0</v>
      </c>
      <c r="AB557" s="25">
        <f t="shared" si="1257"/>
        <v>0</v>
      </c>
      <c r="AC557" s="24">
        <f t="shared" si="1258"/>
        <v>0</v>
      </c>
      <c r="AD557" s="25">
        <f t="shared" si="1259"/>
        <v>0</v>
      </c>
    </row>
    <row r="558" spans="2:30" ht="15.75" customHeight="1">
      <c r="B558" s="16">
        <f>Datos!$B$68</f>
        <v>0</v>
      </c>
      <c r="C558" s="16">
        <f>Datos!$G$68</f>
        <v>0</v>
      </c>
      <c r="D558" s="18">
        <f t="shared" si="1240"/>
        <v>0</v>
      </c>
      <c r="E558" s="20"/>
      <c r="F558" s="22">
        <f t="shared" ref="F558:G558" si="1278">F526</f>
        <v>0</v>
      </c>
      <c r="G558" s="18">
        <f t="shared" si="1278"/>
        <v>0</v>
      </c>
      <c r="H558" s="20"/>
      <c r="I558" s="22">
        <f t="shared" ref="I558:J558" si="1279">I526</f>
        <v>0</v>
      </c>
      <c r="J558" s="18">
        <f t="shared" si="1279"/>
        <v>0</v>
      </c>
      <c r="K558" s="20"/>
      <c r="L558" s="22">
        <f t="shared" ref="L558:M558" si="1280">L526</f>
        <v>0</v>
      </c>
      <c r="M558" s="18">
        <f t="shared" si="1280"/>
        <v>0</v>
      </c>
      <c r="N558" s="20"/>
      <c r="O558" s="22">
        <f t="shared" si="1244"/>
        <v>0</v>
      </c>
      <c r="P558" s="23">
        <f t="shared" si="1245"/>
        <v>0</v>
      </c>
      <c r="Q558" s="24">
        <f t="shared" si="1246"/>
        <v>0</v>
      </c>
      <c r="R558" s="25">
        <f t="shared" si="1247"/>
        <v>0</v>
      </c>
      <c r="S558" s="24">
        <f t="shared" si="1248"/>
        <v>0</v>
      </c>
      <c r="T558" s="25">
        <f t="shared" si="1249"/>
        <v>0</v>
      </c>
      <c r="U558" s="24">
        <f t="shared" si="1250"/>
        <v>0</v>
      </c>
      <c r="V558" s="25">
        <f t="shared" si="1251"/>
        <v>0</v>
      </c>
      <c r="W558" s="24">
        <f t="shared" si="1252"/>
        <v>0</v>
      </c>
      <c r="X558" s="25">
        <f t="shared" si="1253"/>
        <v>0</v>
      </c>
      <c r="Y558" s="24">
        <f t="shared" si="1254"/>
        <v>0</v>
      </c>
      <c r="Z558" s="25">
        <f t="shared" si="1255"/>
        <v>0</v>
      </c>
      <c r="AA558" s="24">
        <f t="shared" si="1256"/>
        <v>0</v>
      </c>
      <c r="AB558" s="25">
        <f t="shared" si="1257"/>
        <v>0</v>
      </c>
      <c r="AC558" s="24">
        <f t="shared" si="1258"/>
        <v>0</v>
      </c>
      <c r="AD558" s="25">
        <f t="shared" si="1259"/>
        <v>0</v>
      </c>
    </row>
    <row r="559" spans="2:30" ht="15.75" customHeight="1">
      <c r="B559" s="16">
        <f>Datos!$B$70</f>
        <v>0</v>
      </c>
      <c r="C559" s="16">
        <f>Datos!$G$70</f>
        <v>0</v>
      </c>
      <c r="D559" s="18">
        <f t="shared" si="1240"/>
        <v>0</v>
      </c>
      <c r="E559" s="20"/>
      <c r="F559" s="22">
        <f t="shared" ref="F559:G559" si="1281">F527</f>
        <v>0</v>
      </c>
      <c r="G559" s="18">
        <f t="shared" si="1281"/>
        <v>0</v>
      </c>
      <c r="H559" s="20"/>
      <c r="I559" s="22">
        <f t="shared" ref="I559:J559" si="1282">I527</f>
        <v>0</v>
      </c>
      <c r="J559" s="18">
        <f t="shared" si="1282"/>
        <v>0</v>
      </c>
      <c r="K559" s="20"/>
      <c r="L559" s="22">
        <f t="shared" ref="L559:M559" si="1283">L527</f>
        <v>0</v>
      </c>
      <c r="M559" s="18">
        <f t="shared" si="1283"/>
        <v>0</v>
      </c>
      <c r="N559" s="20"/>
      <c r="O559" s="22">
        <f t="shared" si="1244"/>
        <v>0</v>
      </c>
      <c r="P559" s="23">
        <f t="shared" si="1245"/>
        <v>0</v>
      </c>
      <c r="Q559" s="24">
        <f t="shared" si="1246"/>
        <v>0</v>
      </c>
      <c r="R559" s="25">
        <f t="shared" si="1247"/>
        <v>0</v>
      </c>
      <c r="S559" s="24">
        <f t="shared" si="1248"/>
        <v>0</v>
      </c>
      <c r="T559" s="25">
        <f t="shared" si="1249"/>
        <v>0</v>
      </c>
      <c r="U559" s="24">
        <f t="shared" si="1250"/>
        <v>0</v>
      </c>
      <c r="V559" s="25">
        <f t="shared" si="1251"/>
        <v>0</v>
      </c>
      <c r="W559" s="24">
        <f t="shared" si="1252"/>
        <v>0</v>
      </c>
      <c r="X559" s="25">
        <f t="shared" si="1253"/>
        <v>0</v>
      </c>
      <c r="Y559" s="24">
        <f t="shared" si="1254"/>
        <v>0</v>
      </c>
      <c r="Z559" s="25">
        <f t="shared" si="1255"/>
        <v>0</v>
      </c>
      <c r="AA559" s="24">
        <f t="shared" si="1256"/>
        <v>0</v>
      </c>
      <c r="AB559" s="25">
        <f t="shared" si="1257"/>
        <v>0</v>
      </c>
      <c r="AC559" s="24">
        <f t="shared" si="1258"/>
        <v>0</v>
      </c>
      <c r="AD559" s="25">
        <f t="shared" si="1259"/>
        <v>0</v>
      </c>
    </row>
    <row r="560" spans="2:30" ht="15.75" customHeight="1">
      <c r="B560" s="16">
        <f>Datos!$B$72</f>
        <v>0</v>
      </c>
      <c r="C560" s="16">
        <f>Datos!$G$72</f>
        <v>0</v>
      </c>
      <c r="D560" s="18">
        <f t="shared" si="1240"/>
        <v>0</v>
      </c>
      <c r="E560" s="20"/>
      <c r="F560" s="22">
        <f t="shared" ref="F560:G560" si="1284">F528</f>
        <v>0</v>
      </c>
      <c r="G560" s="18">
        <f t="shared" si="1284"/>
        <v>0</v>
      </c>
      <c r="H560" s="20"/>
      <c r="I560" s="22">
        <f t="shared" ref="I560:J560" si="1285">I528</f>
        <v>0</v>
      </c>
      <c r="J560" s="18">
        <f t="shared" si="1285"/>
        <v>0</v>
      </c>
      <c r="K560" s="20"/>
      <c r="L560" s="22">
        <f t="shared" ref="L560:M560" si="1286">L528</f>
        <v>0</v>
      </c>
      <c r="M560" s="18">
        <f t="shared" si="1286"/>
        <v>0</v>
      </c>
      <c r="N560" s="20"/>
      <c r="O560" s="22">
        <f t="shared" si="1244"/>
        <v>0</v>
      </c>
      <c r="P560" s="23">
        <f t="shared" si="1245"/>
        <v>0</v>
      </c>
      <c r="Q560" s="24">
        <f t="shared" si="1246"/>
        <v>0</v>
      </c>
      <c r="R560" s="25">
        <f t="shared" si="1247"/>
        <v>0</v>
      </c>
      <c r="S560" s="24">
        <f t="shared" si="1248"/>
        <v>0</v>
      </c>
      <c r="T560" s="25">
        <f t="shared" si="1249"/>
        <v>0</v>
      </c>
      <c r="U560" s="24">
        <f t="shared" si="1250"/>
        <v>0</v>
      </c>
      <c r="V560" s="25">
        <f t="shared" si="1251"/>
        <v>0</v>
      </c>
      <c r="W560" s="24">
        <f t="shared" si="1252"/>
        <v>0</v>
      </c>
      <c r="X560" s="25">
        <f t="shared" si="1253"/>
        <v>0</v>
      </c>
      <c r="Y560" s="24">
        <f t="shared" si="1254"/>
        <v>0</v>
      </c>
      <c r="Z560" s="25">
        <f t="shared" si="1255"/>
        <v>0</v>
      </c>
      <c r="AA560" s="24">
        <f t="shared" si="1256"/>
        <v>0</v>
      </c>
      <c r="AB560" s="25">
        <f t="shared" si="1257"/>
        <v>0</v>
      </c>
      <c r="AC560" s="24">
        <f t="shared" si="1258"/>
        <v>0</v>
      </c>
      <c r="AD560" s="25">
        <f t="shared" si="1259"/>
        <v>0</v>
      </c>
    </row>
    <row r="561" spans="2:30" ht="15.75" customHeight="1">
      <c r="B561" s="16">
        <f>Datos!$B$74</f>
        <v>0</v>
      </c>
      <c r="C561" s="16">
        <f>Datos!$G$74</f>
        <v>0</v>
      </c>
      <c r="D561" s="18">
        <f t="shared" si="1240"/>
        <v>0</v>
      </c>
      <c r="E561" s="20"/>
      <c r="F561" s="22">
        <f t="shared" ref="F561:G561" si="1287">F529</f>
        <v>0</v>
      </c>
      <c r="G561" s="18">
        <f t="shared" si="1287"/>
        <v>0</v>
      </c>
      <c r="H561" s="20"/>
      <c r="I561" s="22">
        <f t="shared" ref="I561:J561" si="1288">I529</f>
        <v>0</v>
      </c>
      <c r="J561" s="18">
        <f t="shared" si="1288"/>
        <v>0</v>
      </c>
      <c r="K561" s="20"/>
      <c r="L561" s="22">
        <f t="shared" ref="L561:M561" si="1289">L529</f>
        <v>0</v>
      </c>
      <c r="M561" s="18">
        <f t="shared" si="1289"/>
        <v>0</v>
      </c>
      <c r="N561" s="20"/>
      <c r="O561" s="22">
        <f t="shared" si="1244"/>
        <v>0</v>
      </c>
      <c r="P561" s="23">
        <f t="shared" si="1245"/>
        <v>0</v>
      </c>
      <c r="Q561" s="24">
        <f t="shared" si="1246"/>
        <v>0</v>
      </c>
      <c r="R561" s="25">
        <f t="shared" si="1247"/>
        <v>0</v>
      </c>
      <c r="S561" s="24">
        <f t="shared" si="1248"/>
        <v>0</v>
      </c>
      <c r="T561" s="25">
        <f t="shared" si="1249"/>
        <v>0</v>
      </c>
      <c r="U561" s="24">
        <f t="shared" si="1250"/>
        <v>0</v>
      </c>
      <c r="V561" s="25">
        <f t="shared" si="1251"/>
        <v>0</v>
      </c>
      <c r="W561" s="24">
        <f t="shared" si="1252"/>
        <v>0</v>
      </c>
      <c r="X561" s="25">
        <f t="shared" si="1253"/>
        <v>0</v>
      </c>
      <c r="Y561" s="24">
        <f t="shared" si="1254"/>
        <v>0</v>
      </c>
      <c r="Z561" s="25">
        <f t="shared" si="1255"/>
        <v>0</v>
      </c>
      <c r="AA561" s="24">
        <f t="shared" si="1256"/>
        <v>0</v>
      </c>
      <c r="AB561" s="25">
        <f t="shared" si="1257"/>
        <v>0</v>
      </c>
      <c r="AC561" s="24">
        <f t="shared" si="1258"/>
        <v>0</v>
      </c>
      <c r="AD561" s="25">
        <f t="shared" si="1259"/>
        <v>0</v>
      </c>
    </row>
    <row r="562" spans="2:30" ht="15.75" customHeight="1">
      <c r="B562" s="16">
        <f>Datos!$B$76</f>
        <v>0</v>
      </c>
      <c r="C562" s="16">
        <f>Datos!$G$76</f>
        <v>0</v>
      </c>
      <c r="D562" s="18">
        <f t="shared" si="1240"/>
        <v>0</v>
      </c>
      <c r="E562" s="20"/>
      <c r="F562" s="22">
        <f t="shared" ref="F562:G562" si="1290">F530</f>
        <v>0</v>
      </c>
      <c r="G562" s="18">
        <f t="shared" si="1290"/>
        <v>0</v>
      </c>
      <c r="H562" s="20"/>
      <c r="I562" s="22">
        <f t="shared" ref="I562:J562" si="1291">I530</f>
        <v>0</v>
      </c>
      <c r="J562" s="18">
        <f t="shared" si="1291"/>
        <v>0</v>
      </c>
      <c r="K562" s="20"/>
      <c r="L562" s="22">
        <f t="shared" ref="L562:M562" si="1292">L530</f>
        <v>0</v>
      </c>
      <c r="M562" s="18">
        <f t="shared" si="1292"/>
        <v>0</v>
      </c>
      <c r="N562" s="20"/>
      <c r="O562" s="22">
        <f t="shared" si="1244"/>
        <v>0</v>
      </c>
      <c r="P562" s="23">
        <f t="shared" si="1245"/>
        <v>0</v>
      </c>
      <c r="Q562" s="24">
        <f t="shared" si="1246"/>
        <v>0</v>
      </c>
      <c r="R562" s="25">
        <f t="shared" si="1247"/>
        <v>0</v>
      </c>
      <c r="S562" s="24">
        <f t="shared" si="1248"/>
        <v>0</v>
      </c>
      <c r="T562" s="25">
        <f t="shared" si="1249"/>
        <v>0</v>
      </c>
      <c r="U562" s="24">
        <f t="shared" si="1250"/>
        <v>0</v>
      </c>
      <c r="V562" s="25">
        <f t="shared" si="1251"/>
        <v>0</v>
      </c>
      <c r="W562" s="24">
        <f t="shared" si="1252"/>
        <v>0</v>
      </c>
      <c r="X562" s="25">
        <f t="shared" si="1253"/>
        <v>0</v>
      </c>
      <c r="Y562" s="24">
        <f t="shared" si="1254"/>
        <v>0</v>
      </c>
      <c r="Z562" s="25">
        <f t="shared" si="1255"/>
        <v>0</v>
      </c>
      <c r="AA562" s="24">
        <f t="shared" si="1256"/>
        <v>0</v>
      </c>
      <c r="AB562" s="25">
        <f t="shared" si="1257"/>
        <v>0</v>
      </c>
      <c r="AC562" s="24">
        <f t="shared" si="1258"/>
        <v>0</v>
      </c>
      <c r="AD562" s="25">
        <f t="shared" si="1259"/>
        <v>0</v>
      </c>
    </row>
    <row r="563" spans="2:30" ht="15.75" customHeight="1">
      <c r="B563" s="16">
        <f>Datos!$B$78</f>
        <v>0</v>
      </c>
      <c r="C563" s="16">
        <f>Datos!$G$78</f>
        <v>0</v>
      </c>
      <c r="D563" s="18">
        <f t="shared" si="1240"/>
        <v>0</v>
      </c>
      <c r="E563" s="20"/>
      <c r="F563" s="22">
        <f t="shared" ref="F563:G563" si="1293">F531</f>
        <v>0</v>
      </c>
      <c r="G563" s="18">
        <f t="shared" si="1293"/>
        <v>0</v>
      </c>
      <c r="H563" s="20"/>
      <c r="I563" s="22">
        <f t="shared" ref="I563:J563" si="1294">I531</f>
        <v>0</v>
      </c>
      <c r="J563" s="18">
        <f t="shared" si="1294"/>
        <v>0</v>
      </c>
      <c r="K563" s="20"/>
      <c r="L563" s="22">
        <f t="shared" ref="L563:M563" si="1295">L531</f>
        <v>0</v>
      </c>
      <c r="M563" s="18">
        <f t="shared" si="1295"/>
        <v>0</v>
      </c>
      <c r="N563" s="20"/>
      <c r="O563" s="22">
        <f t="shared" si="1244"/>
        <v>0</v>
      </c>
      <c r="P563" s="23">
        <f t="shared" si="1245"/>
        <v>0</v>
      </c>
      <c r="Q563" s="24">
        <f t="shared" si="1246"/>
        <v>0</v>
      </c>
      <c r="R563" s="25">
        <f t="shared" si="1247"/>
        <v>0</v>
      </c>
      <c r="S563" s="24">
        <f t="shared" si="1248"/>
        <v>0</v>
      </c>
      <c r="T563" s="25">
        <f t="shared" si="1249"/>
        <v>0</v>
      </c>
      <c r="U563" s="24">
        <f t="shared" si="1250"/>
        <v>0</v>
      </c>
      <c r="V563" s="25">
        <f t="shared" si="1251"/>
        <v>0</v>
      </c>
      <c r="W563" s="24">
        <f t="shared" si="1252"/>
        <v>0</v>
      </c>
      <c r="X563" s="25">
        <f t="shared" si="1253"/>
        <v>0</v>
      </c>
      <c r="Y563" s="24">
        <f t="shared" si="1254"/>
        <v>0</v>
      </c>
      <c r="Z563" s="25">
        <f t="shared" si="1255"/>
        <v>0</v>
      </c>
      <c r="AA563" s="24">
        <f t="shared" si="1256"/>
        <v>0</v>
      </c>
      <c r="AB563" s="25">
        <f t="shared" si="1257"/>
        <v>0</v>
      </c>
      <c r="AC563" s="24">
        <f t="shared" si="1258"/>
        <v>0</v>
      </c>
      <c r="AD563" s="25">
        <f t="shared" si="1259"/>
        <v>0</v>
      </c>
    </row>
    <row r="564" spans="2:30" ht="15.75" customHeight="1">
      <c r="B564" s="16">
        <f>Datos!$B$80</f>
        <v>0</v>
      </c>
      <c r="C564" s="16">
        <f>Datos!$G$80</f>
        <v>0</v>
      </c>
      <c r="D564" s="18">
        <f t="shared" si="1240"/>
        <v>0</v>
      </c>
      <c r="E564" s="20"/>
      <c r="F564" s="22">
        <f t="shared" ref="F564:G564" si="1296">F532</f>
        <v>0</v>
      </c>
      <c r="G564" s="18">
        <f t="shared" si="1296"/>
        <v>0</v>
      </c>
      <c r="H564" s="20"/>
      <c r="I564" s="22">
        <f t="shared" ref="I564:J564" si="1297">I532</f>
        <v>0</v>
      </c>
      <c r="J564" s="18">
        <f t="shared" si="1297"/>
        <v>0</v>
      </c>
      <c r="K564" s="20"/>
      <c r="L564" s="22">
        <f t="shared" ref="L564:M564" si="1298">L532</f>
        <v>0</v>
      </c>
      <c r="M564" s="18">
        <f t="shared" si="1298"/>
        <v>0</v>
      </c>
      <c r="N564" s="20"/>
      <c r="O564" s="22">
        <f t="shared" si="1244"/>
        <v>0</v>
      </c>
      <c r="P564" s="23">
        <f t="shared" si="1245"/>
        <v>0</v>
      </c>
      <c r="Q564" s="24">
        <f t="shared" si="1246"/>
        <v>0</v>
      </c>
      <c r="R564" s="25">
        <f t="shared" si="1247"/>
        <v>0</v>
      </c>
      <c r="S564" s="24">
        <f t="shared" si="1248"/>
        <v>0</v>
      </c>
      <c r="T564" s="25">
        <f t="shared" si="1249"/>
        <v>0</v>
      </c>
      <c r="U564" s="24">
        <f t="shared" si="1250"/>
        <v>0</v>
      </c>
      <c r="V564" s="25">
        <f t="shared" si="1251"/>
        <v>0</v>
      </c>
      <c r="W564" s="24">
        <f t="shared" si="1252"/>
        <v>0</v>
      </c>
      <c r="X564" s="25">
        <f t="shared" si="1253"/>
        <v>0</v>
      </c>
      <c r="Y564" s="24">
        <f t="shared" si="1254"/>
        <v>0</v>
      </c>
      <c r="Z564" s="25">
        <f t="shared" si="1255"/>
        <v>0</v>
      </c>
      <c r="AA564" s="24">
        <f t="shared" si="1256"/>
        <v>0</v>
      </c>
      <c r="AB564" s="25">
        <f t="shared" si="1257"/>
        <v>0</v>
      </c>
      <c r="AC564" s="24">
        <f t="shared" si="1258"/>
        <v>0</v>
      </c>
      <c r="AD564" s="25">
        <f t="shared" si="1259"/>
        <v>0</v>
      </c>
    </row>
    <row r="565" spans="2:30" ht="15.75" customHeight="1">
      <c r="B565" s="16">
        <f>Datos!$B$82</f>
        <v>0</v>
      </c>
      <c r="C565" s="16">
        <f>Datos!$G$82</f>
        <v>0</v>
      </c>
      <c r="D565" s="18">
        <f t="shared" si="1240"/>
        <v>0</v>
      </c>
      <c r="E565" s="20"/>
      <c r="F565" s="22">
        <f t="shared" ref="F565:G565" si="1299">F533</f>
        <v>0</v>
      </c>
      <c r="G565" s="18">
        <f t="shared" si="1299"/>
        <v>0</v>
      </c>
      <c r="H565" s="20"/>
      <c r="I565" s="22">
        <f t="shared" ref="I565:J565" si="1300">I533</f>
        <v>0</v>
      </c>
      <c r="J565" s="18">
        <f t="shared" si="1300"/>
        <v>0</v>
      </c>
      <c r="K565" s="20"/>
      <c r="L565" s="22">
        <f t="shared" ref="L565:M565" si="1301">L533</f>
        <v>0</v>
      </c>
      <c r="M565" s="18">
        <f t="shared" si="1301"/>
        <v>0</v>
      </c>
      <c r="N565" s="20"/>
      <c r="O565" s="22">
        <f t="shared" si="1244"/>
        <v>0</v>
      </c>
      <c r="P565" s="23">
        <f t="shared" si="1245"/>
        <v>0</v>
      </c>
      <c r="Q565" s="24">
        <f t="shared" si="1246"/>
        <v>0</v>
      </c>
      <c r="R565" s="25">
        <f t="shared" si="1247"/>
        <v>0</v>
      </c>
      <c r="S565" s="24">
        <f t="shared" si="1248"/>
        <v>0</v>
      </c>
      <c r="T565" s="25">
        <f t="shared" si="1249"/>
        <v>0</v>
      </c>
      <c r="U565" s="24">
        <f t="shared" si="1250"/>
        <v>0</v>
      </c>
      <c r="V565" s="25">
        <f t="shared" si="1251"/>
        <v>0</v>
      </c>
      <c r="W565" s="24">
        <f t="shared" si="1252"/>
        <v>0</v>
      </c>
      <c r="X565" s="25">
        <f t="shared" si="1253"/>
        <v>0</v>
      </c>
      <c r="Y565" s="24">
        <f t="shared" si="1254"/>
        <v>0</v>
      </c>
      <c r="Z565" s="25">
        <f t="shared" si="1255"/>
        <v>0</v>
      </c>
      <c r="AA565" s="24">
        <f t="shared" si="1256"/>
        <v>0</v>
      </c>
      <c r="AB565" s="25">
        <f t="shared" si="1257"/>
        <v>0</v>
      </c>
      <c r="AC565" s="24">
        <f t="shared" si="1258"/>
        <v>0</v>
      </c>
      <c r="AD565" s="25">
        <f t="shared" si="1259"/>
        <v>0</v>
      </c>
    </row>
    <row r="566" spans="2:30" ht="15.75" customHeight="1">
      <c r="B566" s="16">
        <f>Datos!$B$84</f>
        <v>0</v>
      </c>
      <c r="C566" s="16">
        <f>Datos!$G$84</f>
        <v>0</v>
      </c>
      <c r="D566" s="18">
        <f t="shared" si="1240"/>
        <v>0</v>
      </c>
      <c r="E566" s="20"/>
      <c r="F566" s="22">
        <f t="shared" ref="F566:G566" si="1302">F534</f>
        <v>0</v>
      </c>
      <c r="G566" s="18">
        <f t="shared" si="1302"/>
        <v>0</v>
      </c>
      <c r="H566" s="20"/>
      <c r="I566" s="22">
        <f t="shared" ref="I566:J566" si="1303">I534</f>
        <v>0</v>
      </c>
      <c r="J566" s="18">
        <f t="shared" si="1303"/>
        <v>0</v>
      </c>
      <c r="K566" s="20"/>
      <c r="L566" s="22">
        <f t="shared" ref="L566:M566" si="1304">L534</f>
        <v>0</v>
      </c>
      <c r="M566" s="18">
        <f t="shared" si="1304"/>
        <v>0</v>
      </c>
      <c r="N566" s="20"/>
      <c r="O566" s="22">
        <f t="shared" si="1244"/>
        <v>0</v>
      </c>
      <c r="P566" s="23">
        <f t="shared" si="1245"/>
        <v>0</v>
      </c>
      <c r="Q566" s="24">
        <f t="shared" si="1246"/>
        <v>0</v>
      </c>
      <c r="R566" s="25">
        <f t="shared" si="1247"/>
        <v>0</v>
      </c>
      <c r="S566" s="24">
        <f t="shared" si="1248"/>
        <v>0</v>
      </c>
      <c r="T566" s="25">
        <f t="shared" si="1249"/>
        <v>0</v>
      </c>
      <c r="U566" s="24">
        <f t="shared" si="1250"/>
        <v>0</v>
      </c>
      <c r="V566" s="25">
        <f t="shared" si="1251"/>
        <v>0</v>
      </c>
      <c r="W566" s="24">
        <f t="shared" si="1252"/>
        <v>0</v>
      </c>
      <c r="X566" s="25">
        <f t="shared" si="1253"/>
        <v>0</v>
      </c>
      <c r="Y566" s="24">
        <f t="shared" si="1254"/>
        <v>0</v>
      </c>
      <c r="Z566" s="25">
        <f t="shared" si="1255"/>
        <v>0</v>
      </c>
      <c r="AA566" s="24">
        <f t="shared" si="1256"/>
        <v>0</v>
      </c>
      <c r="AB566" s="25">
        <f t="shared" si="1257"/>
        <v>0</v>
      </c>
      <c r="AC566" s="24">
        <f t="shared" si="1258"/>
        <v>0</v>
      </c>
      <c r="AD566" s="25">
        <f t="shared" si="1259"/>
        <v>0</v>
      </c>
    </row>
    <row r="567" spans="2:30" ht="15.75" customHeight="1">
      <c r="B567" s="16">
        <f>Datos!$B$86</f>
        <v>0</v>
      </c>
      <c r="C567" s="16">
        <f>Datos!$G$86</f>
        <v>0</v>
      </c>
      <c r="D567" s="18">
        <f t="shared" si="1240"/>
        <v>0</v>
      </c>
      <c r="E567" s="20"/>
      <c r="F567" s="22">
        <f t="shared" ref="F567:G567" si="1305">F535</f>
        <v>0</v>
      </c>
      <c r="G567" s="18">
        <f t="shared" si="1305"/>
        <v>0</v>
      </c>
      <c r="H567" s="20"/>
      <c r="I567" s="22">
        <f t="shared" ref="I567:J567" si="1306">I535</f>
        <v>0</v>
      </c>
      <c r="J567" s="18">
        <f t="shared" si="1306"/>
        <v>0</v>
      </c>
      <c r="K567" s="20"/>
      <c r="L567" s="22">
        <f t="shared" ref="L567:M567" si="1307">L535</f>
        <v>0</v>
      </c>
      <c r="M567" s="18">
        <f t="shared" si="1307"/>
        <v>0</v>
      </c>
      <c r="N567" s="20"/>
      <c r="O567" s="22">
        <f t="shared" si="1244"/>
        <v>0</v>
      </c>
      <c r="P567" s="23">
        <f t="shared" si="1245"/>
        <v>0</v>
      </c>
      <c r="Q567" s="24">
        <f t="shared" si="1246"/>
        <v>0</v>
      </c>
      <c r="R567" s="25">
        <f t="shared" si="1247"/>
        <v>0</v>
      </c>
      <c r="S567" s="24">
        <f t="shared" si="1248"/>
        <v>0</v>
      </c>
      <c r="T567" s="25">
        <f t="shared" si="1249"/>
        <v>0</v>
      </c>
      <c r="U567" s="24">
        <f t="shared" si="1250"/>
        <v>0</v>
      </c>
      <c r="V567" s="25">
        <f t="shared" si="1251"/>
        <v>0</v>
      </c>
      <c r="W567" s="24">
        <f t="shared" si="1252"/>
        <v>0</v>
      </c>
      <c r="X567" s="25">
        <f t="shared" si="1253"/>
        <v>0</v>
      </c>
      <c r="Y567" s="24">
        <f t="shared" si="1254"/>
        <v>0</v>
      </c>
      <c r="Z567" s="25">
        <f t="shared" si="1255"/>
        <v>0</v>
      </c>
      <c r="AA567" s="24">
        <f t="shared" si="1256"/>
        <v>0</v>
      </c>
      <c r="AB567" s="25">
        <f t="shared" si="1257"/>
        <v>0</v>
      </c>
      <c r="AC567" s="24">
        <f t="shared" si="1258"/>
        <v>0</v>
      </c>
      <c r="AD567" s="25">
        <f t="shared" si="1259"/>
        <v>0</v>
      </c>
    </row>
    <row r="568" spans="2:30" ht="15.75" customHeight="1">
      <c r="B568" s="16">
        <f>Datos!$B$88</f>
        <v>0</v>
      </c>
      <c r="C568" s="16">
        <f>Datos!$G$88</f>
        <v>0</v>
      </c>
      <c r="D568" s="18">
        <f t="shared" si="1240"/>
        <v>0</v>
      </c>
      <c r="E568" s="20"/>
      <c r="F568" s="22">
        <f t="shared" ref="F568:G568" si="1308">F536</f>
        <v>0</v>
      </c>
      <c r="G568" s="18">
        <f t="shared" si="1308"/>
        <v>0</v>
      </c>
      <c r="H568" s="20"/>
      <c r="I568" s="22">
        <f t="shared" ref="I568:J568" si="1309">I536</f>
        <v>0</v>
      </c>
      <c r="J568" s="18">
        <f t="shared" si="1309"/>
        <v>0</v>
      </c>
      <c r="K568" s="20"/>
      <c r="L568" s="22">
        <f t="shared" ref="L568:M568" si="1310">L536</f>
        <v>0</v>
      </c>
      <c r="M568" s="18">
        <f t="shared" si="1310"/>
        <v>0</v>
      </c>
      <c r="N568" s="20"/>
      <c r="O568" s="22">
        <f t="shared" si="1244"/>
        <v>0</v>
      </c>
      <c r="P568" s="23">
        <f t="shared" si="1245"/>
        <v>0</v>
      </c>
      <c r="Q568" s="24">
        <f t="shared" si="1246"/>
        <v>0</v>
      </c>
      <c r="R568" s="25">
        <f t="shared" si="1247"/>
        <v>0</v>
      </c>
      <c r="S568" s="24">
        <f t="shared" si="1248"/>
        <v>0</v>
      </c>
      <c r="T568" s="25">
        <f t="shared" si="1249"/>
        <v>0</v>
      </c>
      <c r="U568" s="24">
        <f t="shared" si="1250"/>
        <v>0</v>
      </c>
      <c r="V568" s="25">
        <f t="shared" si="1251"/>
        <v>0</v>
      </c>
      <c r="W568" s="24">
        <f t="shared" si="1252"/>
        <v>0</v>
      </c>
      <c r="X568" s="25">
        <f t="shared" si="1253"/>
        <v>0</v>
      </c>
      <c r="Y568" s="24">
        <f t="shared" si="1254"/>
        <v>0</v>
      </c>
      <c r="Z568" s="25">
        <f t="shared" si="1255"/>
        <v>0</v>
      </c>
      <c r="AA568" s="24">
        <f t="shared" si="1256"/>
        <v>0</v>
      </c>
      <c r="AB568" s="25">
        <f t="shared" si="1257"/>
        <v>0</v>
      </c>
      <c r="AC568" s="24">
        <f t="shared" si="1258"/>
        <v>0</v>
      </c>
      <c r="AD568" s="25">
        <f t="shared" si="1259"/>
        <v>0</v>
      </c>
    </row>
    <row r="569" spans="2:30" ht="15.75" customHeight="1">
      <c r="B569" s="16">
        <f>Datos!$B$90</f>
        <v>0</v>
      </c>
      <c r="C569" s="16">
        <f>Datos!$G$90</f>
        <v>0</v>
      </c>
      <c r="D569" s="18">
        <f t="shared" si="1240"/>
        <v>0</v>
      </c>
      <c r="E569" s="20"/>
      <c r="F569" s="22">
        <f t="shared" ref="F569:G569" si="1311">F537</f>
        <v>0</v>
      </c>
      <c r="G569" s="18">
        <f t="shared" si="1311"/>
        <v>0</v>
      </c>
      <c r="H569" s="20"/>
      <c r="I569" s="22">
        <f t="shared" ref="I569:J569" si="1312">I537</f>
        <v>0</v>
      </c>
      <c r="J569" s="18">
        <f t="shared" si="1312"/>
        <v>0</v>
      </c>
      <c r="K569" s="20"/>
      <c r="L569" s="22">
        <f t="shared" ref="L569:M569" si="1313">L537</f>
        <v>0</v>
      </c>
      <c r="M569" s="18">
        <f t="shared" si="1313"/>
        <v>0</v>
      </c>
      <c r="N569" s="20"/>
      <c r="O569" s="22">
        <f t="shared" si="1244"/>
        <v>0</v>
      </c>
      <c r="P569" s="23">
        <f t="shared" si="1245"/>
        <v>0</v>
      </c>
      <c r="Q569" s="24">
        <f t="shared" si="1246"/>
        <v>0</v>
      </c>
      <c r="R569" s="25">
        <f t="shared" si="1247"/>
        <v>0</v>
      </c>
      <c r="S569" s="24">
        <f t="shared" si="1248"/>
        <v>0</v>
      </c>
      <c r="T569" s="25">
        <f t="shared" si="1249"/>
        <v>0</v>
      </c>
      <c r="U569" s="24">
        <f t="shared" si="1250"/>
        <v>0</v>
      </c>
      <c r="V569" s="25">
        <f t="shared" si="1251"/>
        <v>0</v>
      </c>
      <c r="W569" s="24">
        <f t="shared" si="1252"/>
        <v>0</v>
      </c>
      <c r="X569" s="25">
        <f t="shared" si="1253"/>
        <v>0</v>
      </c>
      <c r="Y569" s="24">
        <f t="shared" si="1254"/>
        <v>0</v>
      </c>
      <c r="Z569" s="25">
        <f t="shared" si="1255"/>
        <v>0</v>
      </c>
      <c r="AA569" s="24">
        <f t="shared" si="1256"/>
        <v>0</v>
      </c>
      <c r="AB569" s="25">
        <f t="shared" si="1257"/>
        <v>0</v>
      </c>
      <c r="AC569" s="24">
        <f t="shared" si="1258"/>
        <v>0</v>
      </c>
      <c r="AD569" s="25">
        <f t="shared" si="1259"/>
        <v>0</v>
      </c>
    </row>
    <row r="570" spans="2:30" ht="15.75" customHeight="1">
      <c r="B570" s="16">
        <f>Datos!$B$92</f>
        <v>0</v>
      </c>
      <c r="C570" s="16">
        <f>Datos!$G$92</f>
        <v>0</v>
      </c>
      <c r="D570" s="18">
        <f t="shared" si="1240"/>
        <v>0</v>
      </c>
      <c r="E570" s="20"/>
      <c r="F570" s="22">
        <f t="shared" ref="F570:G570" si="1314">F538</f>
        <v>0</v>
      </c>
      <c r="G570" s="18">
        <f t="shared" si="1314"/>
        <v>0</v>
      </c>
      <c r="H570" s="20"/>
      <c r="I570" s="22">
        <f t="shared" ref="I570:J570" si="1315">I538</f>
        <v>0</v>
      </c>
      <c r="J570" s="18">
        <f t="shared" si="1315"/>
        <v>0</v>
      </c>
      <c r="K570" s="20"/>
      <c r="L570" s="22">
        <f t="shared" ref="L570:M570" si="1316">L538</f>
        <v>0</v>
      </c>
      <c r="M570" s="18">
        <f t="shared" si="1316"/>
        <v>0</v>
      </c>
      <c r="N570" s="20"/>
      <c r="O570" s="22">
        <f t="shared" si="1244"/>
        <v>0</v>
      </c>
      <c r="P570" s="23">
        <f t="shared" si="1245"/>
        <v>0</v>
      </c>
      <c r="Q570" s="24">
        <f t="shared" si="1246"/>
        <v>0</v>
      </c>
      <c r="R570" s="25">
        <f t="shared" si="1247"/>
        <v>0</v>
      </c>
      <c r="S570" s="24">
        <f t="shared" si="1248"/>
        <v>0</v>
      </c>
      <c r="T570" s="25">
        <f t="shared" si="1249"/>
        <v>0</v>
      </c>
      <c r="U570" s="24">
        <f t="shared" si="1250"/>
        <v>0</v>
      </c>
      <c r="V570" s="25">
        <f t="shared" si="1251"/>
        <v>0</v>
      </c>
      <c r="W570" s="24">
        <f t="shared" si="1252"/>
        <v>0</v>
      </c>
      <c r="X570" s="25">
        <f t="shared" si="1253"/>
        <v>0</v>
      </c>
      <c r="Y570" s="24">
        <f t="shared" si="1254"/>
        <v>0</v>
      </c>
      <c r="Z570" s="25">
        <f t="shared" si="1255"/>
        <v>0</v>
      </c>
      <c r="AA570" s="24">
        <f t="shared" si="1256"/>
        <v>0</v>
      </c>
      <c r="AB570" s="25">
        <f t="shared" si="1257"/>
        <v>0</v>
      </c>
      <c r="AC570" s="24">
        <f t="shared" si="1258"/>
        <v>0</v>
      </c>
      <c r="AD570" s="25">
        <f t="shared" si="1259"/>
        <v>0</v>
      </c>
    </row>
    <row r="571" spans="2:30" ht="15.75" customHeight="1">
      <c r="J571" s="4" t="s">
        <v>39</v>
      </c>
      <c r="K571" s="90">
        <f>(P551*C551+P552*C552+P553*C553+P554*C554+P555*C555+P556*C556+P557*C557+P558*C558+P559*C559+P560*C560+P561*C561+P562*C562+P563*C563+P564*C564+P565*C565+P566*C566+P567*C567+P568*C568+P569*C569+P570*C570)/100</f>
        <v>0</v>
      </c>
      <c r="L571" s="66"/>
      <c r="M571" s="81" t="str">
        <f>IF(K571&gt;8.49,"SOBRESALIENTE",IF(K571&gt;6.99,"NOTABLE",IF(K571&gt;5.99,"BIEN",IF(K571&gt;4.99,"SUFICIENTE","INSUFICIENTE"))))</f>
        <v>INSUFICIENTE</v>
      </c>
      <c r="N571" s="65"/>
      <c r="O571" s="65"/>
      <c r="P571" s="66"/>
      <c r="Q571" s="87" t="s">
        <v>17</v>
      </c>
      <c r="R571" s="66"/>
      <c r="S571" s="87" t="s">
        <v>18</v>
      </c>
      <c r="T571" s="66"/>
      <c r="U571" s="87" t="s">
        <v>19</v>
      </c>
      <c r="V571" s="66"/>
      <c r="W571" s="87" t="s">
        <v>20</v>
      </c>
      <c r="X571" s="66"/>
      <c r="Y571" s="87" t="s">
        <v>21</v>
      </c>
      <c r="Z571" s="66"/>
      <c r="AA571" s="87" t="s">
        <v>22</v>
      </c>
      <c r="AB571" s="66"/>
      <c r="AC571" s="87" t="s">
        <v>23</v>
      </c>
      <c r="AD571" s="66"/>
    </row>
    <row r="572" spans="2:30" ht="15.75" customHeight="1">
      <c r="O572" s="30"/>
      <c r="P572" s="4" t="s">
        <v>43</v>
      </c>
      <c r="Q572" s="88" t="e">
        <f>SUM(R551:R570)/(20-COUNTIF(R551:R570,0))</f>
        <v>#DIV/0!</v>
      </c>
      <c r="R572" s="66"/>
      <c r="S572" s="88" t="e">
        <f>SUM(T551:T570)/(20-COUNTIF(T551:T570,0))</f>
        <v>#DIV/0!</v>
      </c>
      <c r="T572" s="66"/>
      <c r="U572" s="88" t="e">
        <f>SUM(V551:V570)/(20-COUNTIF(V551:V570,0))</f>
        <v>#DIV/0!</v>
      </c>
      <c r="V572" s="66"/>
      <c r="W572" s="88" t="e">
        <f>SUM(X551:X570)/(20-COUNTIF(X551:X570,0))</f>
        <v>#DIV/0!</v>
      </c>
      <c r="X572" s="66"/>
      <c r="Y572" s="88" t="e">
        <f>SUM(Z551:Z570)/(20-COUNTIF(Z551:Z570,0))</f>
        <v>#DIV/0!</v>
      </c>
      <c r="Z572" s="66"/>
      <c r="AA572" s="88" t="e">
        <f>SUM(AB551:AB570)/(20-COUNTIF(AB551:AB570,0))</f>
        <v>#DIV/0!</v>
      </c>
      <c r="AB572" s="66"/>
      <c r="AC572" s="88" t="e">
        <f>SUM(AD551:AD570)/(20-COUNTIF(AD551:AD570,0))</f>
        <v>#DIV/0!</v>
      </c>
      <c r="AD572" s="66"/>
    </row>
    <row r="573" spans="2:30" ht="15.75" customHeight="1">
      <c r="B573" s="8" t="s">
        <v>53</v>
      </c>
    </row>
    <row r="574" spans="2:30" ht="15.75" customHeight="1">
      <c r="B574" s="89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  <c r="AC574" s="52"/>
      <c r="AD574" s="52"/>
    </row>
    <row r="575" spans="2:30" ht="15.75" customHeight="1"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  <c r="AC575" s="52"/>
      <c r="AD575" s="52"/>
    </row>
    <row r="578" spans="2:30" ht="15.75" customHeight="1">
      <c r="B578" s="10">
        <f>Datos!C216</f>
        <v>0</v>
      </c>
      <c r="P578" s="11">
        <f>Portada!$C$27</f>
        <v>0</v>
      </c>
      <c r="T578" s="12">
        <f>Portada!$E$29</f>
        <v>0</v>
      </c>
      <c r="AD578" s="11">
        <f>Portada!$D$21</f>
        <v>0</v>
      </c>
    </row>
    <row r="579" spans="2:30" ht="15.75" customHeight="1">
      <c r="B579" s="83" t="s">
        <v>12</v>
      </c>
      <c r="C579" s="83" t="s">
        <v>13</v>
      </c>
      <c r="D579" s="85" t="s">
        <v>14</v>
      </c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60"/>
      <c r="P579" s="83" t="s">
        <v>15</v>
      </c>
      <c r="Q579" s="85" t="s">
        <v>16</v>
      </c>
      <c r="R579" s="59"/>
      <c r="S579" s="59"/>
      <c r="T579" s="59"/>
      <c r="U579" s="59"/>
      <c r="V579" s="59"/>
      <c r="W579" s="59"/>
      <c r="X579" s="59"/>
      <c r="Y579" s="59"/>
      <c r="Z579" s="59"/>
      <c r="AA579" s="59"/>
      <c r="AB579" s="59"/>
      <c r="AC579" s="59"/>
      <c r="AD579" s="60"/>
    </row>
    <row r="580" spans="2:30" ht="15.75" customHeight="1">
      <c r="B580" s="84"/>
      <c r="C580" s="84"/>
      <c r="D580" s="86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5"/>
      <c r="P580" s="84"/>
      <c r="Q580" s="61"/>
      <c r="R580" s="56"/>
      <c r="S580" s="56"/>
      <c r="T580" s="56"/>
      <c r="U580" s="56"/>
      <c r="V580" s="56"/>
      <c r="W580" s="56"/>
      <c r="X580" s="56"/>
      <c r="Y580" s="56"/>
      <c r="Z580" s="56"/>
      <c r="AA580" s="56"/>
      <c r="AB580" s="56"/>
      <c r="AC580" s="56"/>
      <c r="AD580" s="57"/>
    </row>
    <row r="581" spans="2:30" ht="15.75" customHeight="1">
      <c r="B581" s="84"/>
      <c r="C581" s="84"/>
      <c r="D581" s="61"/>
      <c r="E581" s="56"/>
      <c r="F581" s="56"/>
      <c r="G581" s="56"/>
      <c r="H581" s="56"/>
      <c r="I581" s="56"/>
      <c r="J581" s="56"/>
      <c r="K581" s="56"/>
      <c r="L581" s="56"/>
      <c r="M581" s="56"/>
      <c r="N581" s="56"/>
      <c r="O581" s="57"/>
      <c r="P581" s="84"/>
      <c r="Q581" s="87" t="s">
        <v>17</v>
      </c>
      <c r="R581" s="66"/>
      <c r="S581" s="87" t="s">
        <v>18</v>
      </c>
      <c r="T581" s="66"/>
      <c r="U581" s="87" t="s">
        <v>19</v>
      </c>
      <c r="V581" s="66"/>
      <c r="W581" s="87" t="s">
        <v>20</v>
      </c>
      <c r="X581" s="66"/>
      <c r="Y581" s="87" t="s">
        <v>21</v>
      </c>
      <c r="Z581" s="66"/>
      <c r="AA581" s="87" t="s">
        <v>22</v>
      </c>
      <c r="AB581" s="66"/>
      <c r="AC581" s="87" t="s">
        <v>23</v>
      </c>
      <c r="AD581" s="66"/>
    </row>
    <row r="582" spans="2:30" ht="15.75" customHeight="1">
      <c r="B582" s="70"/>
      <c r="C582" s="70"/>
      <c r="D582" s="13" t="s">
        <v>24</v>
      </c>
      <c r="E582" s="13" t="s">
        <v>25</v>
      </c>
      <c r="F582" s="13" t="s">
        <v>13</v>
      </c>
      <c r="G582" s="13" t="s">
        <v>24</v>
      </c>
      <c r="H582" s="13" t="s">
        <v>25</v>
      </c>
      <c r="I582" s="13" t="s">
        <v>13</v>
      </c>
      <c r="J582" s="13" t="s">
        <v>24</v>
      </c>
      <c r="K582" s="13" t="s">
        <v>25</v>
      </c>
      <c r="L582" s="13" t="s">
        <v>13</v>
      </c>
      <c r="M582" s="13" t="s">
        <v>24</v>
      </c>
      <c r="N582" s="13" t="s">
        <v>25</v>
      </c>
      <c r="O582" s="13" t="s">
        <v>13</v>
      </c>
      <c r="P582" s="70"/>
      <c r="Q582" s="14" t="s">
        <v>26</v>
      </c>
      <c r="R582" s="14" t="s">
        <v>27</v>
      </c>
      <c r="S582" s="14" t="s">
        <v>26</v>
      </c>
      <c r="T582" s="14" t="s">
        <v>27</v>
      </c>
      <c r="U582" s="14" t="s">
        <v>26</v>
      </c>
      <c r="V582" s="14" t="s">
        <v>27</v>
      </c>
      <c r="W582" s="14" t="s">
        <v>26</v>
      </c>
      <c r="X582" s="14" t="s">
        <v>27</v>
      </c>
      <c r="Y582" s="14" t="s">
        <v>26</v>
      </c>
      <c r="Z582" s="14" t="s">
        <v>27</v>
      </c>
      <c r="AA582" s="14" t="s">
        <v>26</v>
      </c>
      <c r="AB582" s="14" t="s">
        <v>27</v>
      </c>
      <c r="AC582" s="14" t="s">
        <v>26</v>
      </c>
      <c r="AD582" s="14" t="s">
        <v>27</v>
      </c>
    </row>
    <row r="583" spans="2:30" ht="15.75" customHeight="1">
      <c r="B583" s="15">
        <f>Datos!$B$54</f>
        <v>0</v>
      </c>
      <c r="C583" s="16">
        <f>Datos!$G$54</f>
        <v>0</v>
      </c>
      <c r="D583" s="18">
        <f t="shared" ref="D583:D602" si="1317">D551</f>
        <v>0</v>
      </c>
      <c r="E583" s="20"/>
      <c r="F583" s="22">
        <f t="shared" ref="F583:G583" si="1318">F551</f>
        <v>0</v>
      </c>
      <c r="G583" s="18">
        <f t="shared" si="1318"/>
        <v>0</v>
      </c>
      <c r="H583" s="20"/>
      <c r="I583" s="22">
        <f t="shared" ref="I583:J583" si="1319">I551</f>
        <v>0</v>
      </c>
      <c r="J583" s="18">
        <f t="shared" si="1319"/>
        <v>0</v>
      </c>
      <c r="K583" s="20"/>
      <c r="L583" s="22">
        <f t="shared" ref="L583:M583" si="1320">L551</f>
        <v>0</v>
      </c>
      <c r="M583" s="18">
        <f t="shared" si="1320"/>
        <v>0</v>
      </c>
      <c r="N583" s="20"/>
      <c r="O583" s="22">
        <f t="shared" ref="O583:O602" si="1321">O551</f>
        <v>0</v>
      </c>
      <c r="P583" s="23">
        <f t="shared" ref="P583:P602" si="1322">(E583*F583+H583*I583+K583*L583+N583*O583)/100</f>
        <v>0</v>
      </c>
      <c r="Q583" s="24">
        <f t="shared" ref="Q583:Q602" si="1323">Q551</f>
        <v>0</v>
      </c>
      <c r="R583" s="25">
        <f t="shared" ref="R583:R602" si="1324">IF(Q583="S",$P583,0)</f>
        <v>0</v>
      </c>
      <c r="S583" s="24">
        <f t="shared" ref="S583:S602" si="1325">S551</f>
        <v>0</v>
      </c>
      <c r="T583" s="25">
        <f t="shared" ref="T583:T602" si="1326">IF(S583="S",$P583,0)</f>
        <v>0</v>
      </c>
      <c r="U583" s="24">
        <f t="shared" ref="U583:U602" si="1327">U551</f>
        <v>0</v>
      </c>
      <c r="V583" s="25">
        <f t="shared" ref="V583:V602" si="1328">IF(U583="S",$P583,0)</f>
        <v>0</v>
      </c>
      <c r="W583" s="24">
        <f t="shared" ref="W583:W602" si="1329">W551</f>
        <v>0</v>
      </c>
      <c r="X583" s="25">
        <f t="shared" ref="X583:X602" si="1330">IF(W583="S",$P583,0)</f>
        <v>0</v>
      </c>
      <c r="Y583" s="24">
        <f t="shared" ref="Y583:Y602" si="1331">Y551</f>
        <v>0</v>
      </c>
      <c r="Z583" s="25">
        <f t="shared" ref="Z583:Z602" si="1332">IF(Y583="S",$P583,0)</f>
        <v>0</v>
      </c>
      <c r="AA583" s="24">
        <f t="shared" ref="AA583:AA602" si="1333">AA551</f>
        <v>0</v>
      </c>
      <c r="AB583" s="25">
        <f t="shared" ref="AB583:AB602" si="1334">IF(AA583="S",$P583,0)</f>
        <v>0</v>
      </c>
      <c r="AC583" s="24">
        <f t="shared" ref="AC583:AC602" si="1335">AC551</f>
        <v>0</v>
      </c>
      <c r="AD583" s="25">
        <f t="shared" ref="AD583:AD602" si="1336">IF(AC583="S",$P583,0)</f>
        <v>0</v>
      </c>
    </row>
    <row r="584" spans="2:30" ht="15.75" customHeight="1">
      <c r="B584" s="15">
        <f>Datos!$B$56</f>
        <v>0</v>
      </c>
      <c r="C584" s="16">
        <f>Datos!$G$56</f>
        <v>0</v>
      </c>
      <c r="D584" s="18">
        <f t="shared" si="1317"/>
        <v>0</v>
      </c>
      <c r="E584" s="20"/>
      <c r="F584" s="22">
        <f t="shared" ref="F584:G584" si="1337">F552</f>
        <v>0</v>
      </c>
      <c r="G584" s="18">
        <f t="shared" si="1337"/>
        <v>0</v>
      </c>
      <c r="H584" s="20"/>
      <c r="I584" s="22">
        <f t="shared" ref="I584:J584" si="1338">I552</f>
        <v>0</v>
      </c>
      <c r="J584" s="18">
        <f t="shared" si="1338"/>
        <v>0</v>
      </c>
      <c r="K584" s="20"/>
      <c r="L584" s="22">
        <f t="shared" ref="L584:M584" si="1339">L552</f>
        <v>0</v>
      </c>
      <c r="M584" s="18">
        <f t="shared" si="1339"/>
        <v>0</v>
      </c>
      <c r="N584" s="20"/>
      <c r="O584" s="22">
        <f t="shared" si="1321"/>
        <v>0</v>
      </c>
      <c r="P584" s="23">
        <f t="shared" si="1322"/>
        <v>0</v>
      </c>
      <c r="Q584" s="24">
        <f t="shared" si="1323"/>
        <v>0</v>
      </c>
      <c r="R584" s="25">
        <f t="shared" si="1324"/>
        <v>0</v>
      </c>
      <c r="S584" s="24">
        <f t="shared" si="1325"/>
        <v>0</v>
      </c>
      <c r="T584" s="25">
        <f t="shared" si="1326"/>
        <v>0</v>
      </c>
      <c r="U584" s="24">
        <f t="shared" si="1327"/>
        <v>0</v>
      </c>
      <c r="V584" s="25">
        <f t="shared" si="1328"/>
        <v>0</v>
      </c>
      <c r="W584" s="24">
        <f t="shared" si="1329"/>
        <v>0</v>
      </c>
      <c r="X584" s="25">
        <f t="shared" si="1330"/>
        <v>0</v>
      </c>
      <c r="Y584" s="24">
        <f t="shared" si="1331"/>
        <v>0</v>
      </c>
      <c r="Z584" s="25">
        <f t="shared" si="1332"/>
        <v>0</v>
      </c>
      <c r="AA584" s="24">
        <f t="shared" si="1333"/>
        <v>0</v>
      </c>
      <c r="AB584" s="25">
        <f t="shared" si="1334"/>
        <v>0</v>
      </c>
      <c r="AC584" s="24">
        <f t="shared" si="1335"/>
        <v>0</v>
      </c>
      <c r="AD584" s="25">
        <f t="shared" si="1336"/>
        <v>0</v>
      </c>
    </row>
    <row r="585" spans="2:30" ht="15.75" customHeight="1">
      <c r="B585" s="15">
        <f>Datos!$B$58</f>
        <v>0</v>
      </c>
      <c r="C585" s="16">
        <f>Datos!$G$58</f>
        <v>0</v>
      </c>
      <c r="D585" s="18">
        <f t="shared" si="1317"/>
        <v>0</v>
      </c>
      <c r="E585" s="20"/>
      <c r="F585" s="22">
        <f t="shared" ref="F585:G585" si="1340">F553</f>
        <v>0</v>
      </c>
      <c r="G585" s="18">
        <f t="shared" si="1340"/>
        <v>0</v>
      </c>
      <c r="H585" s="20"/>
      <c r="I585" s="22">
        <f t="shared" ref="I585:J585" si="1341">I553</f>
        <v>0</v>
      </c>
      <c r="J585" s="18">
        <f t="shared" si="1341"/>
        <v>0</v>
      </c>
      <c r="K585" s="20"/>
      <c r="L585" s="22">
        <f t="shared" ref="L585:M585" si="1342">L553</f>
        <v>0</v>
      </c>
      <c r="M585" s="18">
        <f t="shared" si="1342"/>
        <v>0</v>
      </c>
      <c r="N585" s="20"/>
      <c r="O585" s="22">
        <f t="shared" si="1321"/>
        <v>0</v>
      </c>
      <c r="P585" s="23">
        <f t="shared" si="1322"/>
        <v>0</v>
      </c>
      <c r="Q585" s="24">
        <f t="shared" si="1323"/>
        <v>0</v>
      </c>
      <c r="R585" s="25">
        <f t="shared" si="1324"/>
        <v>0</v>
      </c>
      <c r="S585" s="24">
        <f t="shared" si="1325"/>
        <v>0</v>
      </c>
      <c r="T585" s="25">
        <f t="shared" si="1326"/>
        <v>0</v>
      </c>
      <c r="U585" s="24">
        <f t="shared" si="1327"/>
        <v>0</v>
      </c>
      <c r="V585" s="25">
        <f t="shared" si="1328"/>
        <v>0</v>
      </c>
      <c r="W585" s="24">
        <f t="shared" si="1329"/>
        <v>0</v>
      </c>
      <c r="X585" s="25">
        <f t="shared" si="1330"/>
        <v>0</v>
      </c>
      <c r="Y585" s="24">
        <f t="shared" si="1331"/>
        <v>0</v>
      </c>
      <c r="Z585" s="25">
        <f t="shared" si="1332"/>
        <v>0</v>
      </c>
      <c r="AA585" s="24">
        <f t="shared" si="1333"/>
        <v>0</v>
      </c>
      <c r="AB585" s="25">
        <f t="shared" si="1334"/>
        <v>0</v>
      </c>
      <c r="AC585" s="24">
        <f t="shared" si="1335"/>
        <v>0</v>
      </c>
      <c r="AD585" s="25">
        <f t="shared" si="1336"/>
        <v>0</v>
      </c>
    </row>
    <row r="586" spans="2:30" ht="15.75" customHeight="1">
      <c r="B586" s="16">
        <f>Datos!$B$60</f>
        <v>0</v>
      </c>
      <c r="C586" s="16">
        <f>Datos!$G$60</f>
        <v>0</v>
      </c>
      <c r="D586" s="18">
        <f t="shared" si="1317"/>
        <v>0</v>
      </c>
      <c r="E586" s="20"/>
      <c r="F586" s="22">
        <f t="shared" ref="F586:G586" si="1343">F554</f>
        <v>0</v>
      </c>
      <c r="G586" s="18">
        <f t="shared" si="1343"/>
        <v>0</v>
      </c>
      <c r="H586" s="20"/>
      <c r="I586" s="22">
        <f t="shared" ref="I586:J586" si="1344">I554</f>
        <v>0</v>
      </c>
      <c r="J586" s="18">
        <f t="shared" si="1344"/>
        <v>0</v>
      </c>
      <c r="K586" s="20"/>
      <c r="L586" s="22">
        <f t="shared" ref="L586:M586" si="1345">L554</f>
        <v>0</v>
      </c>
      <c r="M586" s="18">
        <f t="shared" si="1345"/>
        <v>0</v>
      </c>
      <c r="N586" s="20"/>
      <c r="O586" s="22">
        <f t="shared" si="1321"/>
        <v>0</v>
      </c>
      <c r="P586" s="23">
        <f t="shared" si="1322"/>
        <v>0</v>
      </c>
      <c r="Q586" s="24">
        <f t="shared" si="1323"/>
        <v>0</v>
      </c>
      <c r="R586" s="25">
        <f t="shared" si="1324"/>
        <v>0</v>
      </c>
      <c r="S586" s="24">
        <f t="shared" si="1325"/>
        <v>0</v>
      </c>
      <c r="T586" s="25">
        <f t="shared" si="1326"/>
        <v>0</v>
      </c>
      <c r="U586" s="24">
        <f t="shared" si="1327"/>
        <v>0</v>
      </c>
      <c r="V586" s="25">
        <f t="shared" si="1328"/>
        <v>0</v>
      </c>
      <c r="W586" s="24">
        <f t="shared" si="1329"/>
        <v>0</v>
      </c>
      <c r="X586" s="25">
        <f t="shared" si="1330"/>
        <v>0</v>
      </c>
      <c r="Y586" s="24">
        <f t="shared" si="1331"/>
        <v>0</v>
      </c>
      <c r="Z586" s="25">
        <f t="shared" si="1332"/>
        <v>0</v>
      </c>
      <c r="AA586" s="24">
        <f t="shared" si="1333"/>
        <v>0</v>
      </c>
      <c r="AB586" s="25">
        <f t="shared" si="1334"/>
        <v>0</v>
      </c>
      <c r="AC586" s="24">
        <f t="shared" si="1335"/>
        <v>0</v>
      </c>
      <c r="AD586" s="25">
        <f t="shared" si="1336"/>
        <v>0</v>
      </c>
    </row>
    <row r="587" spans="2:30" ht="15.75" customHeight="1">
      <c r="B587" s="16">
        <f>Datos!$B$62</f>
        <v>0</v>
      </c>
      <c r="C587" s="16">
        <f>Datos!$G$62</f>
        <v>0</v>
      </c>
      <c r="D587" s="18">
        <f t="shared" si="1317"/>
        <v>0</v>
      </c>
      <c r="E587" s="20"/>
      <c r="F587" s="22">
        <f t="shared" ref="F587:G587" si="1346">F555</f>
        <v>0</v>
      </c>
      <c r="G587" s="18">
        <f t="shared" si="1346"/>
        <v>0</v>
      </c>
      <c r="H587" s="20"/>
      <c r="I587" s="22">
        <f t="shared" ref="I587:J587" si="1347">I555</f>
        <v>0</v>
      </c>
      <c r="J587" s="18">
        <f t="shared" si="1347"/>
        <v>0</v>
      </c>
      <c r="K587" s="20"/>
      <c r="L587" s="22">
        <f t="shared" ref="L587:M587" si="1348">L555</f>
        <v>0</v>
      </c>
      <c r="M587" s="18">
        <f t="shared" si="1348"/>
        <v>0</v>
      </c>
      <c r="N587" s="20"/>
      <c r="O587" s="22">
        <f t="shared" si="1321"/>
        <v>0</v>
      </c>
      <c r="P587" s="23">
        <f t="shared" si="1322"/>
        <v>0</v>
      </c>
      <c r="Q587" s="24">
        <f t="shared" si="1323"/>
        <v>0</v>
      </c>
      <c r="R587" s="25">
        <f t="shared" si="1324"/>
        <v>0</v>
      </c>
      <c r="S587" s="24">
        <f t="shared" si="1325"/>
        <v>0</v>
      </c>
      <c r="T587" s="25">
        <f t="shared" si="1326"/>
        <v>0</v>
      </c>
      <c r="U587" s="24">
        <f t="shared" si="1327"/>
        <v>0</v>
      </c>
      <c r="V587" s="25">
        <f t="shared" si="1328"/>
        <v>0</v>
      </c>
      <c r="W587" s="24">
        <f t="shared" si="1329"/>
        <v>0</v>
      </c>
      <c r="X587" s="25">
        <f t="shared" si="1330"/>
        <v>0</v>
      </c>
      <c r="Y587" s="24">
        <f t="shared" si="1331"/>
        <v>0</v>
      </c>
      <c r="Z587" s="25">
        <f t="shared" si="1332"/>
        <v>0</v>
      </c>
      <c r="AA587" s="24">
        <f t="shared" si="1333"/>
        <v>0</v>
      </c>
      <c r="AB587" s="25">
        <f t="shared" si="1334"/>
        <v>0</v>
      </c>
      <c r="AC587" s="24">
        <f t="shared" si="1335"/>
        <v>0</v>
      </c>
      <c r="AD587" s="25">
        <f t="shared" si="1336"/>
        <v>0</v>
      </c>
    </row>
    <row r="588" spans="2:30" ht="15.75" customHeight="1">
      <c r="B588" s="16">
        <f>Datos!$B$64</f>
        <v>0</v>
      </c>
      <c r="C588" s="16">
        <f>Datos!$G$64</f>
        <v>0</v>
      </c>
      <c r="D588" s="18">
        <f t="shared" si="1317"/>
        <v>0</v>
      </c>
      <c r="E588" s="20"/>
      <c r="F588" s="22">
        <f t="shared" ref="F588:G588" si="1349">F556</f>
        <v>0</v>
      </c>
      <c r="G588" s="18">
        <f t="shared" si="1349"/>
        <v>0</v>
      </c>
      <c r="H588" s="20"/>
      <c r="I588" s="22">
        <f t="shared" ref="I588:J588" si="1350">I556</f>
        <v>0</v>
      </c>
      <c r="J588" s="18">
        <f t="shared" si="1350"/>
        <v>0</v>
      </c>
      <c r="K588" s="20"/>
      <c r="L588" s="22">
        <f t="shared" ref="L588:M588" si="1351">L556</f>
        <v>0</v>
      </c>
      <c r="M588" s="18">
        <f t="shared" si="1351"/>
        <v>0</v>
      </c>
      <c r="N588" s="20"/>
      <c r="O588" s="22">
        <f t="shared" si="1321"/>
        <v>0</v>
      </c>
      <c r="P588" s="23">
        <f t="shared" si="1322"/>
        <v>0</v>
      </c>
      <c r="Q588" s="24">
        <f t="shared" si="1323"/>
        <v>0</v>
      </c>
      <c r="R588" s="25">
        <f t="shared" si="1324"/>
        <v>0</v>
      </c>
      <c r="S588" s="24">
        <f t="shared" si="1325"/>
        <v>0</v>
      </c>
      <c r="T588" s="25">
        <f t="shared" si="1326"/>
        <v>0</v>
      </c>
      <c r="U588" s="24">
        <f t="shared" si="1327"/>
        <v>0</v>
      </c>
      <c r="V588" s="25">
        <f t="shared" si="1328"/>
        <v>0</v>
      </c>
      <c r="W588" s="24">
        <f t="shared" si="1329"/>
        <v>0</v>
      </c>
      <c r="X588" s="25">
        <f t="shared" si="1330"/>
        <v>0</v>
      </c>
      <c r="Y588" s="24">
        <f t="shared" si="1331"/>
        <v>0</v>
      </c>
      <c r="Z588" s="25">
        <f t="shared" si="1332"/>
        <v>0</v>
      </c>
      <c r="AA588" s="24">
        <f t="shared" si="1333"/>
        <v>0</v>
      </c>
      <c r="AB588" s="25">
        <f t="shared" si="1334"/>
        <v>0</v>
      </c>
      <c r="AC588" s="24">
        <f t="shared" si="1335"/>
        <v>0</v>
      </c>
      <c r="AD588" s="25">
        <f t="shared" si="1336"/>
        <v>0</v>
      </c>
    </row>
    <row r="589" spans="2:30" ht="15.75" customHeight="1">
      <c r="B589" s="16">
        <f>Datos!$B$66</f>
        <v>0</v>
      </c>
      <c r="C589" s="16">
        <f>Datos!$G$66</f>
        <v>0</v>
      </c>
      <c r="D589" s="18">
        <f t="shared" si="1317"/>
        <v>0</v>
      </c>
      <c r="E589" s="20"/>
      <c r="F589" s="22">
        <f t="shared" ref="F589:G589" si="1352">F557</f>
        <v>0</v>
      </c>
      <c r="G589" s="18">
        <f t="shared" si="1352"/>
        <v>0</v>
      </c>
      <c r="H589" s="20"/>
      <c r="I589" s="22">
        <f t="shared" ref="I589:J589" si="1353">I557</f>
        <v>0</v>
      </c>
      <c r="J589" s="18">
        <f t="shared" si="1353"/>
        <v>0</v>
      </c>
      <c r="K589" s="20"/>
      <c r="L589" s="22">
        <f t="shared" ref="L589:M589" si="1354">L557</f>
        <v>0</v>
      </c>
      <c r="M589" s="18">
        <f t="shared" si="1354"/>
        <v>0</v>
      </c>
      <c r="N589" s="20"/>
      <c r="O589" s="22">
        <f t="shared" si="1321"/>
        <v>0</v>
      </c>
      <c r="P589" s="23">
        <f t="shared" si="1322"/>
        <v>0</v>
      </c>
      <c r="Q589" s="24">
        <f t="shared" si="1323"/>
        <v>0</v>
      </c>
      <c r="R589" s="25">
        <f t="shared" si="1324"/>
        <v>0</v>
      </c>
      <c r="S589" s="24">
        <f t="shared" si="1325"/>
        <v>0</v>
      </c>
      <c r="T589" s="25">
        <f t="shared" si="1326"/>
        <v>0</v>
      </c>
      <c r="U589" s="24">
        <f t="shared" si="1327"/>
        <v>0</v>
      </c>
      <c r="V589" s="25">
        <f t="shared" si="1328"/>
        <v>0</v>
      </c>
      <c r="W589" s="24">
        <f t="shared" si="1329"/>
        <v>0</v>
      </c>
      <c r="X589" s="25">
        <f t="shared" si="1330"/>
        <v>0</v>
      </c>
      <c r="Y589" s="24">
        <f t="shared" si="1331"/>
        <v>0</v>
      </c>
      <c r="Z589" s="25">
        <f t="shared" si="1332"/>
        <v>0</v>
      </c>
      <c r="AA589" s="24">
        <f t="shared" si="1333"/>
        <v>0</v>
      </c>
      <c r="AB589" s="25">
        <f t="shared" si="1334"/>
        <v>0</v>
      </c>
      <c r="AC589" s="24">
        <f t="shared" si="1335"/>
        <v>0</v>
      </c>
      <c r="AD589" s="25">
        <f t="shared" si="1336"/>
        <v>0</v>
      </c>
    </row>
    <row r="590" spans="2:30" ht="15.75" customHeight="1">
      <c r="B590" s="16">
        <f>Datos!$B$68</f>
        <v>0</v>
      </c>
      <c r="C590" s="16">
        <f>Datos!$G$68</f>
        <v>0</v>
      </c>
      <c r="D590" s="18">
        <f t="shared" si="1317"/>
        <v>0</v>
      </c>
      <c r="E590" s="20"/>
      <c r="F590" s="22">
        <f t="shared" ref="F590:G590" si="1355">F558</f>
        <v>0</v>
      </c>
      <c r="G590" s="18">
        <f t="shared" si="1355"/>
        <v>0</v>
      </c>
      <c r="H590" s="20"/>
      <c r="I590" s="22">
        <f t="shared" ref="I590:J590" si="1356">I558</f>
        <v>0</v>
      </c>
      <c r="J590" s="18">
        <f t="shared" si="1356"/>
        <v>0</v>
      </c>
      <c r="K590" s="20"/>
      <c r="L590" s="22">
        <f t="shared" ref="L590:M590" si="1357">L558</f>
        <v>0</v>
      </c>
      <c r="M590" s="18">
        <f t="shared" si="1357"/>
        <v>0</v>
      </c>
      <c r="N590" s="20"/>
      <c r="O590" s="22">
        <f t="shared" si="1321"/>
        <v>0</v>
      </c>
      <c r="P590" s="23">
        <f t="shared" si="1322"/>
        <v>0</v>
      </c>
      <c r="Q590" s="24">
        <f t="shared" si="1323"/>
        <v>0</v>
      </c>
      <c r="R590" s="25">
        <f t="shared" si="1324"/>
        <v>0</v>
      </c>
      <c r="S590" s="24">
        <f t="shared" si="1325"/>
        <v>0</v>
      </c>
      <c r="T590" s="25">
        <f t="shared" si="1326"/>
        <v>0</v>
      </c>
      <c r="U590" s="24">
        <f t="shared" si="1327"/>
        <v>0</v>
      </c>
      <c r="V590" s="25">
        <f t="shared" si="1328"/>
        <v>0</v>
      </c>
      <c r="W590" s="24">
        <f t="shared" si="1329"/>
        <v>0</v>
      </c>
      <c r="X590" s="25">
        <f t="shared" si="1330"/>
        <v>0</v>
      </c>
      <c r="Y590" s="24">
        <f t="shared" si="1331"/>
        <v>0</v>
      </c>
      <c r="Z590" s="25">
        <f t="shared" si="1332"/>
        <v>0</v>
      </c>
      <c r="AA590" s="24">
        <f t="shared" si="1333"/>
        <v>0</v>
      </c>
      <c r="AB590" s="25">
        <f t="shared" si="1334"/>
        <v>0</v>
      </c>
      <c r="AC590" s="24">
        <f t="shared" si="1335"/>
        <v>0</v>
      </c>
      <c r="AD590" s="25">
        <f t="shared" si="1336"/>
        <v>0</v>
      </c>
    </row>
    <row r="591" spans="2:30" ht="15.75" customHeight="1">
      <c r="B591" s="16">
        <f>Datos!$B$70</f>
        <v>0</v>
      </c>
      <c r="C591" s="16">
        <f>Datos!$G$70</f>
        <v>0</v>
      </c>
      <c r="D591" s="18">
        <f t="shared" si="1317"/>
        <v>0</v>
      </c>
      <c r="E591" s="20"/>
      <c r="F591" s="22">
        <f t="shared" ref="F591:G591" si="1358">F559</f>
        <v>0</v>
      </c>
      <c r="G591" s="18">
        <f t="shared" si="1358"/>
        <v>0</v>
      </c>
      <c r="H591" s="20"/>
      <c r="I591" s="22">
        <f t="shared" ref="I591:J591" si="1359">I559</f>
        <v>0</v>
      </c>
      <c r="J591" s="18">
        <f t="shared" si="1359"/>
        <v>0</v>
      </c>
      <c r="K591" s="20"/>
      <c r="L591" s="22">
        <f t="shared" ref="L591:M591" si="1360">L559</f>
        <v>0</v>
      </c>
      <c r="M591" s="18">
        <f t="shared" si="1360"/>
        <v>0</v>
      </c>
      <c r="N591" s="20"/>
      <c r="O591" s="22">
        <f t="shared" si="1321"/>
        <v>0</v>
      </c>
      <c r="P591" s="23">
        <f t="shared" si="1322"/>
        <v>0</v>
      </c>
      <c r="Q591" s="24">
        <f t="shared" si="1323"/>
        <v>0</v>
      </c>
      <c r="R591" s="25">
        <f t="shared" si="1324"/>
        <v>0</v>
      </c>
      <c r="S591" s="24">
        <f t="shared" si="1325"/>
        <v>0</v>
      </c>
      <c r="T591" s="25">
        <f t="shared" si="1326"/>
        <v>0</v>
      </c>
      <c r="U591" s="24">
        <f t="shared" si="1327"/>
        <v>0</v>
      </c>
      <c r="V591" s="25">
        <f t="shared" si="1328"/>
        <v>0</v>
      </c>
      <c r="W591" s="24">
        <f t="shared" si="1329"/>
        <v>0</v>
      </c>
      <c r="X591" s="25">
        <f t="shared" si="1330"/>
        <v>0</v>
      </c>
      <c r="Y591" s="24">
        <f t="shared" si="1331"/>
        <v>0</v>
      </c>
      <c r="Z591" s="25">
        <f t="shared" si="1332"/>
        <v>0</v>
      </c>
      <c r="AA591" s="24">
        <f t="shared" si="1333"/>
        <v>0</v>
      </c>
      <c r="AB591" s="25">
        <f t="shared" si="1334"/>
        <v>0</v>
      </c>
      <c r="AC591" s="24">
        <f t="shared" si="1335"/>
        <v>0</v>
      </c>
      <c r="AD591" s="25">
        <f t="shared" si="1336"/>
        <v>0</v>
      </c>
    </row>
    <row r="592" spans="2:30" ht="15.75" customHeight="1">
      <c r="B592" s="16">
        <f>Datos!$B$72</f>
        <v>0</v>
      </c>
      <c r="C592" s="16">
        <f>Datos!$G$72</f>
        <v>0</v>
      </c>
      <c r="D592" s="18">
        <f t="shared" si="1317"/>
        <v>0</v>
      </c>
      <c r="E592" s="20"/>
      <c r="F592" s="22">
        <f t="shared" ref="F592:G592" si="1361">F560</f>
        <v>0</v>
      </c>
      <c r="G592" s="18">
        <f t="shared" si="1361"/>
        <v>0</v>
      </c>
      <c r="H592" s="20"/>
      <c r="I592" s="22">
        <f t="shared" ref="I592:J592" si="1362">I560</f>
        <v>0</v>
      </c>
      <c r="J592" s="18">
        <f t="shared" si="1362"/>
        <v>0</v>
      </c>
      <c r="K592" s="20"/>
      <c r="L592" s="22">
        <f t="shared" ref="L592:M592" si="1363">L560</f>
        <v>0</v>
      </c>
      <c r="M592" s="18">
        <f t="shared" si="1363"/>
        <v>0</v>
      </c>
      <c r="N592" s="20"/>
      <c r="O592" s="22">
        <f t="shared" si="1321"/>
        <v>0</v>
      </c>
      <c r="P592" s="23">
        <f t="shared" si="1322"/>
        <v>0</v>
      </c>
      <c r="Q592" s="24">
        <f t="shared" si="1323"/>
        <v>0</v>
      </c>
      <c r="R592" s="25">
        <f t="shared" si="1324"/>
        <v>0</v>
      </c>
      <c r="S592" s="24">
        <f t="shared" si="1325"/>
        <v>0</v>
      </c>
      <c r="T592" s="25">
        <f t="shared" si="1326"/>
        <v>0</v>
      </c>
      <c r="U592" s="24">
        <f t="shared" si="1327"/>
        <v>0</v>
      </c>
      <c r="V592" s="25">
        <f t="shared" si="1328"/>
        <v>0</v>
      </c>
      <c r="W592" s="24">
        <f t="shared" si="1329"/>
        <v>0</v>
      </c>
      <c r="X592" s="25">
        <f t="shared" si="1330"/>
        <v>0</v>
      </c>
      <c r="Y592" s="24">
        <f t="shared" si="1331"/>
        <v>0</v>
      </c>
      <c r="Z592" s="25">
        <f t="shared" si="1332"/>
        <v>0</v>
      </c>
      <c r="AA592" s="24">
        <f t="shared" si="1333"/>
        <v>0</v>
      </c>
      <c r="AB592" s="25">
        <f t="shared" si="1334"/>
        <v>0</v>
      </c>
      <c r="AC592" s="24">
        <f t="shared" si="1335"/>
        <v>0</v>
      </c>
      <c r="AD592" s="25">
        <f t="shared" si="1336"/>
        <v>0</v>
      </c>
    </row>
    <row r="593" spans="2:30" ht="15.75" customHeight="1">
      <c r="B593" s="16">
        <f>Datos!$B$74</f>
        <v>0</v>
      </c>
      <c r="C593" s="16">
        <f>Datos!$G$74</f>
        <v>0</v>
      </c>
      <c r="D593" s="18">
        <f t="shared" si="1317"/>
        <v>0</v>
      </c>
      <c r="E593" s="20"/>
      <c r="F593" s="22">
        <f t="shared" ref="F593:G593" si="1364">F561</f>
        <v>0</v>
      </c>
      <c r="G593" s="18">
        <f t="shared" si="1364"/>
        <v>0</v>
      </c>
      <c r="H593" s="20"/>
      <c r="I593" s="22">
        <f t="shared" ref="I593:J593" si="1365">I561</f>
        <v>0</v>
      </c>
      <c r="J593" s="18">
        <f t="shared" si="1365"/>
        <v>0</v>
      </c>
      <c r="K593" s="20"/>
      <c r="L593" s="22">
        <f t="shared" ref="L593:M593" si="1366">L561</f>
        <v>0</v>
      </c>
      <c r="M593" s="18">
        <f t="shared" si="1366"/>
        <v>0</v>
      </c>
      <c r="N593" s="20"/>
      <c r="O593" s="22">
        <f t="shared" si="1321"/>
        <v>0</v>
      </c>
      <c r="P593" s="23">
        <f t="shared" si="1322"/>
        <v>0</v>
      </c>
      <c r="Q593" s="24">
        <f t="shared" si="1323"/>
        <v>0</v>
      </c>
      <c r="R593" s="25">
        <f t="shared" si="1324"/>
        <v>0</v>
      </c>
      <c r="S593" s="24">
        <f t="shared" si="1325"/>
        <v>0</v>
      </c>
      <c r="T593" s="25">
        <f t="shared" si="1326"/>
        <v>0</v>
      </c>
      <c r="U593" s="24">
        <f t="shared" si="1327"/>
        <v>0</v>
      </c>
      <c r="V593" s="25">
        <f t="shared" si="1328"/>
        <v>0</v>
      </c>
      <c r="W593" s="24">
        <f t="shared" si="1329"/>
        <v>0</v>
      </c>
      <c r="X593" s="25">
        <f t="shared" si="1330"/>
        <v>0</v>
      </c>
      <c r="Y593" s="24">
        <f t="shared" si="1331"/>
        <v>0</v>
      </c>
      <c r="Z593" s="25">
        <f t="shared" si="1332"/>
        <v>0</v>
      </c>
      <c r="AA593" s="24">
        <f t="shared" si="1333"/>
        <v>0</v>
      </c>
      <c r="AB593" s="25">
        <f t="shared" si="1334"/>
        <v>0</v>
      </c>
      <c r="AC593" s="24">
        <f t="shared" si="1335"/>
        <v>0</v>
      </c>
      <c r="AD593" s="25">
        <f t="shared" si="1336"/>
        <v>0</v>
      </c>
    </row>
    <row r="594" spans="2:30" ht="15.75" customHeight="1">
      <c r="B594" s="16">
        <f>Datos!$B$76</f>
        <v>0</v>
      </c>
      <c r="C594" s="16">
        <f>Datos!$G$76</f>
        <v>0</v>
      </c>
      <c r="D594" s="18">
        <f t="shared" si="1317"/>
        <v>0</v>
      </c>
      <c r="E594" s="20"/>
      <c r="F594" s="22">
        <f t="shared" ref="F594:G594" si="1367">F562</f>
        <v>0</v>
      </c>
      <c r="G594" s="18">
        <f t="shared" si="1367"/>
        <v>0</v>
      </c>
      <c r="H594" s="20"/>
      <c r="I594" s="22">
        <f t="shared" ref="I594:J594" si="1368">I562</f>
        <v>0</v>
      </c>
      <c r="J594" s="18">
        <f t="shared" si="1368"/>
        <v>0</v>
      </c>
      <c r="K594" s="20"/>
      <c r="L594" s="22">
        <f t="shared" ref="L594:M594" si="1369">L562</f>
        <v>0</v>
      </c>
      <c r="M594" s="18">
        <f t="shared" si="1369"/>
        <v>0</v>
      </c>
      <c r="N594" s="20"/>
      <c r="O594" s="22">
        <f t="shared" si="1321"/>
        <v>0</v>
      </c>
      <c r="P594" s="23">
        <f t="shared" si="1322"/>
        <v>0</v>
      </c>
      <c r="Q594" s="24">
        <f t="shared" si="1323"/>
        <v>0</v>
      </c>
      <c r="R594" s="25">
        <f t="shared" si="1324"/>
        <v>0</v>
      </c>
      <c r="S594" s="24">
        <f t="shared" si="1325"/>
        <v>0</v>
      </c>
      <c r="T594" s="25">
        <f t="shared" si="1326"/>
        <v>0</v>
      </c>
      <c r="U594" s="24">
        <f t="shared" si="1327"/>
        <v>0</v>
      </c>
      <c r="V594" s="25">
        <f t="shared" si="1328"/>
        <v>0</v>
      </c>
      <c r="W594" s="24">
        <f t="shared" si="1329"/>
        <v>0</v>
      </c>
      <c r="X594" s="25">
        <f t="shared" si="1330"/>
        <v>0</v>
      </c>
      <c r="Y594" s="24">
        <f t="shared" si="1331"/>
        <v>0</v>
      </c>
      <c r="Z594" s="25">
        <f t="shared" si="1332"/>
        <v>0</v>
      </c>
      <c r="AA594" s="24">
        <f t="shared" si="1333"/>
        <v>0</v>
      </c>
      <c r="AB594" s="25">
        <f t="shared" si="1334"/>
        <v>0</v>
      </c>
      <c r="AC594" s="24">
        <f t="shared" si="1335"/>
        <v>0</v>
      </c>
      <c r="AD594" s="25">
        <f t="shared" si="1336"/>
        <v>0</v>
      </c>
    </row>
    <row r="595" spans="2:30" ht="15.75" customHeight="1">
      <c r="B595" s="16">
        <f>Datos!$B$78</f>
        <v>0</v>
      </c>
      <c r="C595" s="16">
        <f>Datos!$G$78</f>
        <v>0</v>
      </c>
      <c r="D595" s="18">
        <f t="shared" si="1317"/>
        <v>0</v>
      </c>
      <c r="E595" s="20"/>
      <c r="F595" s="22">
        <f t="shared" ref="F595:G595" si="1370">F563</f>
        <v>0</v>
      </c>
      <c r="G595" s="18">
        <f t="shared" si="1370"/>
        <v>0</v>
      </c>
      <c r="H595" s="20"/>
      <c r="I595" s="22">
        <f t="shared" ref="I595:J595" si="1371">I563</f>
        <v>0</v>
      </c>
      <c r="J595" s="18">
        <f t="shared" si="1371"/>
        <v>0</v>
      </c>
      <c r="K595" s="20"/>
      <c r="L595" s="22">
        <f t="shared" ref="L595:M595" si="1372">L563</f>
        <v>0</v>
      </c>
      <c r="M595" s="18">
        <f t="shared" si="1372"/>
        <v>0</v>
      </c>
      <c r="N595" s="20"/>
      <c r="O595" s="22">
        <f t="shared" si="1321"/>
        <v>0</v>
      </c>
      <c r="P595" s="23">
        <f t="shared" si="1322"/>
        <v>0</v>
      </c>
      <c r="Q595" s="24">
        <f t="shared" si="1323"/>
        <v>0</v>
      </c>
      <c r="R595" s="25">
        <f t="shared" si="1324"/>
        <v>0</v>
      </c>
      <c r="S595" s="24">
        <f t="shared" si="1325"/>
        <v>0</v>
      </c>
      <c r="T595" s="25">
        <f t="shared" si="1326"/>
        <v>0</v>
      </c>
      <c r="U595" s="24">
        <f t="shared" si="1327"/>
        <v>0</v>
      </c>
      <c r="V595" s="25">
        <f t="shared" si="1328"/>
        <v>0</v>
      </c>
      <c r="W595" s="24">
        <f t="shared" si="1329"/>
        <v>0</v>
      </c>
      <c r="X595" s="25">
        <f t="shared" si="1330"/>
        <v>0</v>
      </c>
      <c r="Y595" s="24">
        <f t="shared" si="1331"/>
        <v>0</v>
      </c>
      <c r="Z595" s="25">
        <f t="shared" si="1332"/>
        <v>0</v>
      </c>
      <c r="AA595" s="24">
        <f t="shared" si="1333"/>
        <v>0</v>
      </c>
      <c r="AB595" s="25">
        <f t="shared" si="1334"/>
        <v>0</v>
      </c>
      <c r="AC595" s="24">
        <f t="shared" si="1335"/>
        <v>0</v>
      </c>
      <c r="AD595" s="25">
        <f t="shared" si="1336"/>
        <v>0</v>
      </c>
    </row>
    <row r="596" spans="2:30" ht="15.75" customHeight="1">
      <c r="B596" s="16">
        <f>Datos!$B$80</f>
        <v>0</v>
      </c>
      <c r="C596" s="16">
        <f>Datos!$G$80</f>
        <v>0</v>
      </c>
      <c r="D596" s="18">
        <f t="shared" si="1317"/>
        <v>0</v>
      </c>
      <c r="E596" s="20"/>
      <c r="F596" s="22">
        <f t="shared" ref="F596:G596" si="1373">F564</f>
        <v>0</v>
      </c>
      <c r="G596" s="18">
        <f t="shared" si="1373"/>
        <v>0</v>
      </c>
      <c r="H596" s="20"/>
      <c r="I596" s="22">
        <f t="shared" ref="I596:J596" si="1374">I564</f>
        <v>0</v>
      </c>
      <c r="J596" s="18">
        <f t="shared" si="1374"/>
        <v>0</v>
      </c>
      <c r="K596" s="20"/>
      <c r="L596" s="22">
        <f t="shared" ref="L596:M596" si="1375">L564</f>
        <v>0</v>
      </c>
      <c r="M596" s="18">
        <f t="shared" si="1375"/>
        <v>0</v>
      </c>
      <c r="N596" s="20"/>
      <c r="O596" s="22">
        <f t="shared" si="1321"/>
        <v>0</v>
      </c>
      <c r="P596" s="23">
        <f t="shared" si="1322"/>
        <v>0</v>
      </c>
      <c r="Q596" s="24">
        <f t="shared" si="1323"/>
        <v>0</v>
      </c>
      <c r="R596" s="25">
        <f t="shared" si="1324"/>
        <v>0</v>
      </c>
      <c r="S596" s="24">
        <f t="shared" si="1325"/>
        <v>0</v>
      </c>
      <c r="T596" s="25">
        <f t="shared" si="1326"/>
        <v>0</v>
      </c>
      <c r="U596" s="24">
        <f t="shared" si="1327"/>
        <v>0</v>
      </c>
      <c r="V596" s="25">
        <f t="shared" si="1328"/>
        <v>0</v>
      </c>
      <c r="W596" s="24">
        <f t="shared" si="1329"/>
        <v>0</v>
      </c>
      <c r="X596" s="25">
        <f t="shared" si="1330"/>
        <v>0</v>
      </c>
      <c r="Y596" s="24">
        <f t="shared" si="1331"/>
        <v>0</v>
      </c>
      <c r="Z596" s="25">
        <f t="shared" si="1332"/>
        <v>0</v>
      </c>
      <c r="AA596" s="24">
        <f t="shared" si="1333"/>
        <v>0</v>
      </c>
      <c r="AB596" s="25">
        <f t="shared" si="1334"/>
        <v>0</v>
      </c>
      <c r="AC596" s="24">
        <f t="shared" si="1335"/>
        <v>0</v>
      </c>
      <c r="AD596" s="25">
        <f t="shared" si="1336"/>
        <v>0</v>
      </c>
    </row>
    <row r="597" spans="2:30" ht="15.75" customHeight="1">
      <c r="B597" s="16">
        <f>Datos!$B$82</f>
        <v>0</v>
      </c>
      <c r="C597" s="16">
        <f>Datos!$G$82</f>
        <v>0</v>
      </c>
      <c r="D597" s="18">
        <f t="shared" si="1317"/>
        <v>0</v>
      </c>
      <c r="E597" s="20"/>
      <c r="F597" s="22">
        <f t="shared" ref="F597:G597" si="1376">F565</f>
        <v>0</v>
      </c>
      <c r="G597" s="18">
        <f t="shared" si="1376"/>
        <v>0</v>
      </c>
      <c r="H597" s="20"/>
      <c r="I597" s="22">
        <f t="shared" ref="I597:J597" si="1377">I565</f>
        <v>0</v>
      </c>
      <c r="J597" s="18">
        <f t="shared" si="1377"/>
        <v>0</v>
      </c>
      <c r="K597" s="20"/>
      <c r="L597" s="22">
        <f t="shared" ref="L597:M597" si="1378">L565</f>
        <v>0</v>
      </c>
      <c r="M597" s="18">
        <f t="shared" si="1378"/>
        <v>0</v>
      </c>
      <c r="N597" s="20"/>
      <c r="O597" s="22">
        <f t="shared" si="1321"/>
        <v>0</v>
      </c>
      <c r="P597" s="23">
        <f t="shared" si="1322"/>
        <v>0</v>
      </c>
      <c r="Q597" s="24">
        <f t="shared" si="1323"/>
        <v>0</v>
      </c>
      <c r="R597" s="25">
        <f t="shared" si="1324"/>
        <v>0</v>
      </c>
      <c r="S597" s="24">
        <f t="shared" si="1325"/>
        <v>0</v>
      </c>
      <c r="T597" s="25">
        <f t="shared" si="1326"/>
        <v>0</v>
      </c>
      <c r="U597" s="24">
        <f t="shared" si="1327"/>
        <v>0</v>
      </c>
      <c r="V597" s="25">
        <f t="shared" si="1328"/>
        <v>0</v>
      </c>
      <c r="W597" s="24">
        <f t="shared" si="1329"/>
        <v>0</v>
      </c>
      <c r="X597" s="25">
        <f t="shared" si="1330"/>
        <v>0</v>
      </c>
      <c r="Y597" s="24">
        <f t="shared" si="1331"/>
        <v>0</v>
      </c>
      <c r="Z597" s="25">
        <f t="shared" si="1332"/>
        <v>0</v>
      </c>
      <c r="AA597" s="24">
        <f t="shared" si="1333"/>
        <v>0</v>
      </c>
      <c r="AB597" s="25">
        <f t="shared" si="1334"/>
        <v>0</v>
      </c>
      <c r="AC597" s="24">
        <f t="shared" si="1335"/>
        <v>0</v>
      </c>
      <c r="AD597" s="25">
        <f t="shared" si="1336"/>
        <v>0</v>
      </c>
    </row>
    <row r="598" spans="2:30" ht="15.75" customHeight="1">
      <c r="B598" s="16">
        <f>Datos!$B$84</f>
        <v>0</v>
      </c>
      <c r="C598" s="16">
        <f>Datos!$G$84</f>
        <v>0</v>
      </c>
      <c r="D598" s="18">
        <f t="shared" si="1317"/>
        <v>0</v>
      </c>
      <c r="E598" s="20"/>
      <c r="F598" s="22">
        <f t="shared" ref="F598:G598" si="1379">F566</f>
        <v>0</v>
      </c>
      <c r="G598" s="18">
        <f t="shared" si="1379"/>
        <v>0</v>
      </c>
      <c r="H598" s="20"/>
      <c r="I598" s="22">
        <f t="shared" ref="I598:J598" si="1380">I566</f>
        <v>0</v>
      </c>
      <c r="J598" s="18">
        <f t="shared" si="1380"/>
        <v>0</v>
      </c>
      <c r="K598" s="20"/>
      <c r="L598" s="22">
        <f t="shared" ref="L598:M598" si="1381">L566</f>
        <v>0</v>
      </c>
      <c r="M598" s="18">
        <f t="shared" si="1381"/>
        <v>0</v>
      </c>
      <c r="N598" s="20"/>
      <c r="O598" s="22">
        <f t="shared" si="1321"/>
        <v>0</v>
      </c>
      <c r="P598" s="23">
        <f t="shared" si="1322"/>
        <v>0</v>
      </c>
      <c r="Q598" s="24">
        <f t="shared" si="1323"/>
        <v>0</v>
      </c>
      <c r="R598" s="25">
        <f t="shared" si="1324"/>
        <v>0</v>
      </c>
      <c r="S598" s="24">
        <f t="shared" si="1325"/>
        <v>0</v>
      </c>
      <c r="T598" s="25">
        <f t="shared" si="1326"/>
        <v>0</v>
      </c>
      <c r="U598" s="24">
        <f t="shared" si="1327"/>
        <v>0</v>
      </c>
      <c r="V598" s="25">
        <f t="shared" si="1328"/>
        <v>0</v>
      </c>
      <c r="W598" s="24">
        <f t="shared" si="1329"/>
        <v>0</v>
      </c>
      <c r="X598" s="25">
        <f t="shared" si="1330"/>
        <v>0</v>
      </c>
      <c r="Y598" s="24">
        <f t="shared" si="1331"/>
        <v>0</v>
      </c>
      <c r="Z598" s="25">
        <f t="shared" si="1332"/>
        <v>0</v>
      </c>
      <c r="AA598" s="24">
        <f t="shared" si="1333"/>
        <v>0</v>
      </c>
      <c r="AB598" s="25">
        <f t="shared" si="1334"/>
        <v>0</v>
      </c>
      <c r="AC598" s="24">
        <f t="shared" si="1335"/>
        <v>0</v>
      </c>
      <c r="AD598" s="25">
        <f t="shared" si="1336"/>
        <v>0</v>
      </c>
    </row>
    <row r="599" spans="2:30" ht="15.75" customHeight="1">
      <c r="B599" s="16">
        <f>Datos!$B$86</f>
        <v>0</v>
      </c>
      <c r="C599" s="16">
        <f>Datos!$G$86</f>
        <v>0</v>
      </c>
      <c r="D599" s="18">
        <f t="shared" si="1317"/>
        <v>0</v>
      </c>
      <c r="E599" s="20"/>
      <c r="F599" s="22">
        <f t="shared" ref="F599:G599" si="1382">F567</f>
        <v>0</v>
      </c>
      <c r="G599" s="18">
        <f t="shared" si="1382"/>
        <v>0</v>
      </c>
      <c r="H599" s="20"/>
      <c r="I599" s="22">
        <f t="shared" ref="I599:J599" si="1383">I567</f>
        <v>0</v>
      </c>
      <c r="J599" s="18">
        <f t="shared" si="1383"/>
        <v>0</v>
      </c>
      <c r="K599" s="20"/>
      <c r="L599" s="22">
        <f t="shared" ref="L599:M599" si="1384">L567</f>
        <v>0</v>
      </c>
      <c r="M599" s="18">
        <f t="shared" si="1384"/>
        <v>0</v>
      </c>
      <c r="N599" s="20"/>
      <c r="O599" s="22">
        <f t="shared" si="1321"/>
        <v>0</v>
      </c>
      <c r="P599" s="23">
        <f t="shared" si="1322"/>
        <v>0</v>
      </c>
      <c r="Q599" s="24">
        <f t="shared" si="1323"/>
        <v>0</v>
      </c>
      <c r="R599" s="25">
        <f t="shared" si="1324"/>
        <v>0</v>
      </c>
      <c r="S599" s="24">
        <f t="shared" si="1325"/>
        <v>0</v>
      </c>
      <c r="T599" s="25">
        <f t="shared" si="1326"/>
        <v>0</v>
      </c>
      <c r="U599" s="24">
        <f t="shared" si="1327"/>
        <v>0</v>
      </c>
      <c r="V599" s="25">
        <f t="shared" si="1328"/>
        <v>0</v>
      </c>
      <c r="W599" s="24">
        <f t="shared" si="1329"/>
        <v>0</v>
      </c>
      <c r="X599" s="25">
        <f t="shared" si="1330"/>
        <v>0</v>
      </c>
      <c r="Y599" s="24">
        <f t="shared" si="1331"/>
        <v>0</v>
      </c>
      <c r="Z599" s="25">
        <f t="shared" si="1332"/>
        <v>0</v>
      </c>
      <c r="AA599" s="24">
        <f t="shared" si="1333"/>
        <v>0</v>
      </c>
      <c r="AB599" s="25">
        <f t="shared" si="1334"/>
        <v>0</v>
      </c>
      <c r="AC599" s="24">
        <f t="shared" si="1335"/>
        <v>0</v>
      </c>
      <c r="AD599" s="25">
        <f t="shared" si="1336"/>
        <v>0</v>
      </c>
    </row>
    <row r="600" spans="2:30" ht="15.75" customHeight="1">
      <c r="B600" s="16">
        <f>Datos!$B$88</f>
        <v>0</v>
      </c>
      <c r="C600" s="16">
        <f>Datos!$G$88</f>
        <v>0</v>
      </c>
      <c r="D600" s="18">
        <f t="shared" si="1317"/>
        <v>0</v>
      </c>
      <c r="E600" s="20"/>
      <c r="F600" s="22">
        <f t="shared" ref="F600:G600" si="1385">F568</f>
        <v>0</v>
      </c>
      <c r="G600" s="18">
        <f t="shared" si="1385"/>
        <v>0</v>
      </c>
      <c r="H600" s="20"/>
      <c r="I600" s="22">
        <f t="shared" ref="I600:J600" si="1386">I568</f>
        <v>0</v>
      </c>
      <c r="J600" s="18">
        <f t="shared" si="1386"/>
        <v>0</v>
      </c>
      <c r="K600" s="20"/>
      <c r="L600" s="22">
        <f t="shared" ref="L600:M600" si="1387">L568</f>
        <v>0</v>
      </c>
      <c r="M600" s="18">
        <f t="shared" si="1387"/>
        <v>0</v>
      </c>
      <c r="N600" s="20"/>
      <c r="O600" s="22">
        <f t="shared" si="1321"/>
        <v>0</v>
      </c>
      <c r="P600" s="23">
        <f t="shared" si="1322"/>
        <v>0</v>
      </c>
      <c r="Q600" s="24">
        <f t="shared" si="1323"/>
        <v>0</v>
      </c>
      <c r="R600" s="25">
        <f t="shared" si="1324"/>
        <v>0</v>
      </c>
      <c r="S600" s="24">
        <f t="shared" si="1325"/>
        <v>0</v>
      </c>
      <c r="T600" s="25">
        <f t="shared" si="1326"/>
        <v>0</v>
      </c>
      <c r="U600" s="24">
        <f t="shared" si="1327"/>
        <v>0</v>
      </c>
      <c r="V600" s="25">
        <f t="shared" si="1328"/>
        <v>0</v>
      </c>
      <c r="W600" s="24">
        <f t="shared" si="1329"/>
        <v>0</v>
      </c>
      <c r="X600" s="25">
        <f t="shared" si="1330"/>
        <v>0</v>
      </c>
      <c r="Y600" s="24">
        <f t="shared" si="1331"/>
        <v>0</v>
      </c>
      <c r="Z600" s="25">
        <f t="shared" si="1332"/>
        <v>0</v>
      </c>
      <c r="AA600" s="24">
        <f t="shared" si="1333"/>
        <v>0</v>
      </c>
      <c r="AB600" s="25">
        <f t="shared" si="1334"/>
        <v>0</v>
      </c>
      <c r="AC600" s="24">
        <f t="shared" si="1335"/>
        <v>0</v>
      </c>
      <c r="AD600" s="25">
        <f t="shared" si="1336"/>
        <v>0</v>
      </c>
    </row>
    <row r="601" spans="2:30" ht="15.75" customHeight="1">
      <c r="B601" s="16">
        <f>Datos!$B$90</f>
        <v>0</v>
      </c>
      <c r="C601" s="16">
        <f>Datos!$G$90</f>
        <v>0</v>
      </c>
      <c r="D601" s="18">
        <f t="shared" si="1317"/>
        <v>0</v>
      </c>
      <c r="E601" s="20"/>
      <c r="F601" s="22">
        <f t="shared" ref="F601:G601" si="1388">F569</f>
        <v>0</v>
      </c>
      <c r="G601" s="18">
        <f t="shared" si="1388"/>
        <v>0</v>
      </c>
      <c r="H601" s="20"/>
      <c r="I601" s="22">
        <f t="shared" ref="I601:J601" si="1389">I569</f>
        <v>0</v>
      </c>
      <c r="J601" s="18">
        <f t="shared" si="1389"/>
        <v>0</v>
      </c>
      <c r="K601" s="20"/>
      <c r="L601" s="22">
        <f t="shared" ref="L601:M601" si="1390">L569</f>
        <v>0</v>
      </c>
      <c r="M601" s="18">
        <f t="shared" si="1390"/>
        <v>0</v>
      </c>
      <c r="N601" s="20"/>
      <c r="O601" s="22">
        <f t="shared" si="1321"/>
        <v>0</v>
      </c>
      <c r="P601" s="23">
        <f t="shared" si="1322"/>
        <v>0</v>
      </c>
      <c r="Q601" s="24">
        <f t="shared" si="1323"/>
        <v>0</v>
      </c>
      <c r="R601" s="25">
        <f t="shared" si="1324"/>
        <v>0</v>
      </c>
      <c r="S601" s="24">
        <f t="shared" si="1325"/>
        <v>0</v>
      </c>
      <c r="T601" s="25">
        <f t="shared" si="1326"/>
        <v>0</v>
      </c>
      <c r="U601" s="24">
        <f t="shared" si="1327"/>
        <v>0</v>
      </c>
      <c r="V601" s="25">
        <f t="shared" si="1328"/>
        <v>0</v>
      </c>
      <c r="W601" s="24">
        <f t="shared" si="1329"/>
        <v>0</v>
      </c>
      <c r="X601" s="25">
        <f t="shared" si="1330"/>
        <v>0</v>
      </c>
      <c r="Y601" s="24">
        <f t="shared" si="1331"/>
        <v>0</v>
      </c>
      <c r="Z601" s="25">
        <f t="shared" si="1332"/>
        <v>0</v>
      </c>
      <c r="AA601" s="24">
        <f t="shared" si="1333"/>
        <v>0</v>
      </c>
      <c r="AB601" s="25">
        <f t="shared" si="1334"/>
        <v>0</v>
      </c>
      <c r="AC601" s="24">
        <f t="shared" si="1335"/>
        <v>0</v>
      </c>
      <c r="AD601" s="25">
        <f t="shared" si="1336"/>
        <v>0</v>
      </c>
    </row>
    <row r="602" spans="2:30" ht="15.75" customHeight="1">
      <c r="B602" s="16">
        <f>Datos!$B$92</f>
        <v>0</v>
      </c>
      <c r="C602" s="16">
        <f>Datos!$G$92</f>
        <v>0</v>
      </c>
      <c r="D602" s="18">
        <f t="shared" si="1317"/>
        <v>0</v>
      </c>
      <c r="E602" s="20"/>
      <c r="F602" s="22">
        <f t="shared" ref="F602:G602" si="1391">F570</f>
        <v>0</v>
      </c>
      <c r="G602" s="18">
        <f t="shared" si="1391"/>
        <v>0</v>
      </c>
      <c r="H602" s="20"/>
      <c r="I602" s="22">
        <f t="shared" ref="I602:J602" si="1392">I570</f>
        <v>0</v>
      </c>
      <c r="J602" s="18">
        <f t="shared" si="1392"/>
        <v>0</v>
      </c>
      <c r="K602" s="20"/>
      <c r="L602" s="22">
        <f t="shared" ref="L602:M602" si="1393">L570</f>
        <v>0</v>
      </c>
      <c r="M602" s="18">
        <f t="shared" si="1393"/>
        <v>0</v>
      </c>
      <c r="N602" s="20"/>
      <c r="O602" s="22">
        <f t="shared" si="1321"/>
        <v>0</v>
      </c>
      <c r="P602" s="23">
        <f t="shared" si="1322"/>
        <v>0</v>
      </c>
      <c r="Q602" s="24">
        <f t="shared" si="1323"/>
        <v>0</v>
      </c>
      <c r="R602" s="25">
        <f t="shared" si="1324"/>
        <v>0</v>
      </c>
      <c r="S602" s="24">
        <f t="shared" si="1325"/>
        <v>0</v>
      </c>
      <c r="T602" s="25">
        <f t="shared" si="1326"/>
        <v>0</v>
      </c>
      <c r="U602" s="24">
        <f t="shared" si="1327"/>
        <v>0</v>
      </c>
      <c r="V602" s="25">
        <f t="shared" si="1328"/>
        <v>0</v>
      </c>
      <c r="W602" s="24">
        <f t="shared" si="1329"/>
        <v>0</v>
      </c>
      <c r="X602" s="25">
        <f t="shared" si="1330"/>
        <v>0</v>
      </c>
      <c r="Y602" s="24">
        <f t="shared" si="1331"/>
        <v>0</v>
      </c>
      <c r="Z602" s="25">
        <f t="shared" si="1332"/>
        <v>0</v>
      </c>
      <c r="AA602" s="24">
        <f t="shared" si="1333"/>
        <v>0</v>
      </c>
      <c r="AB602" s="25">
        <f t="shared" si="1334"/>
        <v>0</v>
      </c>
      <c r="AC602" s="24">
        <f t="shared" si="1335"/>
        <v>0</v>
      </c>
      <c r="AD602" s="25">
        <f t="shared" si="1336"/>
        <v>0</v>
      </c>
    </row>
    <row r="603" spans="2:30" ht="15.75" customHeight="1">
      <c r="J603" s="4" t="s">
        <v>39</v>
      </c>
      <c r="K603" s="90">
        <f>(P583*C583+P584*C584+P585*C585+P586*C586+P587*C587+P588*C588+P589*C589+P590*C590+P591*C591+P592*C592+P593*C593+P594*C594+P595*C595+P596*C596+P597*C597+P598*C598+P599*C599+P600*C600+P601*C601+P602*C602)/100</f>
        <v>0</v>
      </c>
      <c r="L603" s="66"/>
      <c r="M603" s="81" t="str">
        <f>IF(K603&gt;8.49,"SOBRESALIENTE",IF(K603&gt;6.99,"NOTABLE",IF(K603&gt;5.99,"BIEN",IF(K603&gt;4.99,"SUFICIENTE","INSUFICIENTE"))))</f>
        <v>INSUFICIENTE</v>
      </c>
      <c r="N603" s="65"/>
      <c r="O603" s="65"/>
      <c r="P603" s="66"/>
      <c r="Q603" s="87" t="s">
        <v>17</v>
      </c>
      <c r="R603" s="66"/>
      <c r="S603" s="87" t="s">
        <v>18</v>
      </c>
      <c r="T603" s="66"/>
      <c r="U603" s="87" t="s">
        <v>19</v>
      </c>
      <c r="V603" s="66"/>
      <c r="W603" s="87" t="s">
        <v>20</v>
      </c>
      <c r="X603" s="66"/>
      <c r="Y603" s="87" t="s">
        <v>21</v>
      </c>
      <c r="Z603" s="66"/>
      <c r="AA603" s="87" t="s">
        <v>22</v>
      </c>
      <c r="AB603" s="66"/>
      <c r="AC603" s="87" t="s">
        <v>23</v>
      </c>
      <c r="AD603" s="66"/>
    </row>
    <row r="604" spans="2:30" ht="15.75" customHeight="1">
      <c r="O604" s="30"/>
      <c r="P604" s="4" t="s">
        <v>43</v>
      </c>
      <c r="Q604" s="88" t="e">
        <f>SUM(R583:R602)/(20-COUNTIF(R583:R602,0))</f>
        <v>#DIV/0!</v>
      </c>
      <c r="R604" s="66"/>
      <c r="S604" s="88" t="e">
        <f>SUM(T583:T602)/(20-COUNTIF(T583:T602,0))</f>
        <v>#DIV/0!</v>
      </c>
      <c r="T604" s="66"/>
      <c r="U604" s="88" t="e">
        <f>SUM(V583:V602)/(20-COUNTIF(V583:V602,0))</f>
        <v>#DIV/0!</v>
      </c>
      <c r="V604" s="66"/>
      <c r="W604" s="88" t="e">
        <f>SUM(X583:X602)/(20-COUNTIF(X583:X602,0))</f>
        <v>#DIV/0!</v>
      </c>
      <c r="X604" s="66"/>
      <c r="Y604" s="88" t="e">
        <f>SUM(Z583:Z602)/(20-COUNTIF(Z583:Z602,0))</f>
        <v>#DIV/0!</v>
      </c>
      <c r="Z604" s="66"/>
      <c r="AA604" s="88" t="e">
        <f>SUM(AB583:AB602)/(20-COUNTIF(AB583:AB602,0))</f>
        <v>#DIV/0!</v>
      </c>
      <c r="AB604" s="66"/>
      <c r="AC604" s="88" t="e">
        <f>SUM(AD583:AD602)/(20-COUNTIF(AD583:AD602,0))</f>
        <v>#DIV/0!</v>
      </c>
      <c r="AD604" s="66"/>
    </row>
    <row r="605" spans="2:30" ht="15.75" customHeight="1">
      <c r="B605" s="8" t="s">
        <v>53</v>
      </c>
    </row>
    <row r="606" spans="2:30" ht="15.75" customHeight="1">
      <c r="B606" s="89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  <c r="AC606" s="52"/>
      <c r="AD606" s="52"/>
    </row>
    <row r="607" spans="2:30" ht="15.75" customHeight="1"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  <c r="AC607" s="52"/>
      <c r="AD607" s="52"/>
    </row>
    <row r="610" spans="2:30" ht="15.75" customHeight="1">
      <c r="B610" s="10">
        <f>Datos!C217</f>
        <v>0</v>
      </c>
      <c r="P610" s="11">
        <f>Portada!$C$27</f>
        <v>0</v>
      </c>
      <c r="T610" s="12">
        <f>Portada!$E$29</f>
        <v>0</v>
      </c>
      <c r="AD610" s="11">
        <f>Portada!$D$21</f>
        <v>0</v>
      </c>
    </row>
    <row r="611" spans="2:30" ht="15.75" customHeight="1">
      <c r="B611" s="83" t="s">
        <v>12</v>
      </c>
      <c r="C611" s="83" t="s">
        <v>13</v>
      </c>
      <c r="D611" s="85" t="s">
        <v>14</v>
      </c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60"/>
      <c r="P611" s="83" t="s">
        <v>15</v>
      </c>
      <c r="Q611" s="85" t="s">
        <v>16</v>
      </c>
      <c r="R611" s="59"/>
      <c r="S611" s="59"/>
      <c r="T611" s="59"/>
      <c r="U611" s="59"/>
      <c r="V611" s="59"/>
      <c r="W611" s="59"/>
      <c r="X611" s="59"/>
      <c r="Y611" s="59"/>
      <c r="Z611" s="59"/>
      <c r="AA611" s="59"/>
      <c r="AB611" s="59"/>
      <c r="AC611" s="59"/>
      <c r="AD611" s="60"/>
    </row>
    <row r="612" spans="2:30" ht="15.75" customHeight="1">
      <c r="B612" s="84"/>
      <c r="C612" s="84"/>
      <c r="D612" s="86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5"/>
      <c r="P612" s="84"/>
      <c r="Q612" s="61"/>
      <c r="R612" s="56"/>
      <c r="S612" s="56"/>
      <c r="T612" s="56"/>
      <c r="U612" s="56"/>
      <c r="V612" s="56"/>
      <c r="W612" s="56"/>
      <c r="X612" s="56"/>
      <c r="Y612" s="56"/>
      <c r="Z612" s="56"/>
      <c r="AA612" s="56"/>
      <c r="AB612" s="56"/>
      <c r="AC612" s="56"/>
      <c r="AD612" s="57"/>
    </row>
    <row r="613" spans="2:30" ht="15.75" customHeight="1">
      <c r="B613" s="84"/>
      <c r="C613" s="84"/>
      <c r="D613" s="61"/>
      <c r="E613" s="56"/>
      <c r="F613" s="56"/>
      <c r="G613" s="56"/>
      <c r="H613" s="56"/>
      <c r="I613" s="56"/>
      <c r="J613" s="56"/>
      <c r="K613" s="56"/>
      <c r="L613" s="56"/>
      <c r="M613" s="56"/>
      <c r="N613" s="56"/>
      <c r="O613" s="57"/>
      <c r="P613" s="84"/>
      <c r="Q613" s="87" t="s">
        <v>17</v>
      </c>
      <c r="R613" s="66"/>
      <c r="S613" s="87" t="s">
        <v>18</v>
      </c>
      <c r="T613" s="66"/>
      <c r="U613" s="87" t="s">
        <v>19</v>
      </c>
      <c r="V613" s="66"/>
      <c r="W613" s="87" t="s">
        <v>20</v>
      </c>
      <c r="X613" s="66"/>
      <c r="Y613" s="87" t="s">
        <v>21</v>
      </c>
      <c r="Z613" s="66"/>
      <c r="AA613" s="87" t="s">
        <v>22</v>
      </c>
      <c r="AB613" s="66"/>
      <c r="AC613" s="87" t="s">
        <v>23</v>
      </c>
      <c r="AD613" s="66"/>
    </row>
    <row r="614" spans="2:30" ht="15.75" customHeight="1">
      <c r="B614" s="70"/>
      <c r="C614" s="70"/>
      <c r="D614" s="13" t="s">
        <v>24</v>
      </c>
      <c r="E614" s="13" t="s">
        <v>25</v>
      </c>
      <c r="F614" s="13" t="s">
        <v>13</v>
      </c>
      <c r="G614" s="13" t="s">
        <v>24</v>
      </c>
      <c r="H614" s="13" t="s">
        <v>25</v>
      </c>
      <c r="I614" s="13" t="s">
        <v>13</v>
      </c>
      <c r="J614" s="13" t="s">
        <v>24</v>
      </c>
      <c r="K614" s="13" t="s">
        <v>25</v>
      </c>
      <c r="L614" s="13" t="s">
        <v>13</v>
      </c>
      <c r="M614" s="13" t="s">
        <v>24</v>
      </c>
      <c r="N614" s="13" t="s">
        <v>25</v>
      </c>
      <c r="O614" s="13" t="s">
        <v>13</v>
      </c>
      <c r="P614" s="70"/>
      <c r="Q614" s="14" t="s">
        <v>26</v>
      </c>
      <c r="R614" s="14" t="s">
        <v>27</v>
      </c>
      <c r="S614" s="14" t="s">
        <v>26</v>
      </c>
      <c r="T614" s="14" t="s">
        <v>27</v>
      </c>
      <c r="U614" s="14" t="s">
        <v>26</v>
      </c>
      <c r="V614" s="14" t="s">
        <v>27</v>
      </c>
      <c r="W614" s="14" t="s">
        <v>26</v>
      </c>
      <c r="X614" s="14" t="s">
        <v>27</v>
      </c>
      <c r="Y614" s="14" t="s">
        <v>26</v>
      </c>
      <c r="Z614" s="14" t="s">
        <v>27</v>
      </c>
      <c r="AA614" s="14" t="s">
        <v>26</v>
      </c>
      <c r="AB614" s="14" t="s">
        <v>27</v>
      </c>
      <c r="AC614" s="14" t="s">
        <v>26</v>
      </c>
      <c r="AD614" s="14" t="s">
        <v>27</v>
      </c>
    </row>
    <row r="615" spans="2:30" ht="15.75" customHeight="1">
      <c r="B615" s="15">
        <f>Datos!$B$54</f>
        <v>0</v>
      </c>
      <c r="C615" s="16">
        <f>Datos!$G$54</f>
        <v>0</v>
      </c>
      <c r="D615" s="18">
        <f t="shared" ref="D615:D634" si="1394">D583</f>
        <v>0</v>
      </c>
      <c r="E615" s="20"/>
      <c r="F615" s="22">
        <f t="shared" ref="F615:G615" si="1395">F583</f>
        <v>0</v>
      </c>
      <c r="G615" s="18">
        <f t="shared" si="1395"/>
        <v>0</v>
      </c>
      <c r="H615" s="20"/>
      <c r="I615" s="22">
        <f t="shared" ref="I615:J615" si="1396">I583</f>
        <v>0</v>
      </c>
      <c r="J615" s="18">
        <f t="shared" si="1396"/>
        <v>0</v>
      </c>
      <c r="K615" s="20"/>
      <c r="L615" s="22">
        <f t="shared" ref="L615:M615" si="1397">L583</f>
        <v>0</v>
      </c>
      <c r="M615" s="18">
        <f t="shared" si="1397"/>
        <v>0</v>
      </c>
      <c r="N615" s="20"/>
      <c r="O615" s="22">
        <f t="shared" ref="O615:O634" si="1398">O583</f>
        <v>0</v>
      </c>
      <c r="P615" s="23">
        <f t="shared" ref="P615:P634" si="1399">(E615*F615+H615*I615+K615*L615+N615*O615)/100</f>
        <v>0</v>
      </c>
      <c r="Q615" s="24">
        <f t="shared" ref="Q615:Q634" si="1400">Q583</f>
        <v>0</v>
      </c>
      <c r="R615" s="25">
        <f t="shared" ref="R615:R634" si="1401">IF(Q615="S",$P615,0)</f>
        <v>0</v>
      </c>
      <c r="S615" s="24">
        <f t="shared" ref="S615:S634" si="1402">S583</f>
        <v>0</v>
      </c>
      <c r="T615" s="25">
        <f t="shared" ref="T615:T634" si="1403">IF(S615="S",$P615,0)</f>
        <v>0</v>
      </c>
      <c r="U615" s="24">
        <f t="shared" ref="U615:U634" si="1404">U583</f>
        <v>0</v>
      </c>
      <c r="V615" s="25">
        <f t="shared" ref="V615:V634" si="1405">IF(U615="S",$P615,0)</f>
        <v>0</v>
      </c>
      <c r="W615" s="24">
        <f t="shared" ref="W615:W634" si="1406">W583</f>
        <v>0</v>
      </c>
      <c r="X615" s="25">
        <f t="shared" ref="X615:X634" si="1407">IF(W615="S",$P615,0)</f>
        <v>0</v>
      </c>
      <c r="Y615" s="24">
        <f t="shared" ref="Y615:Y634" si="1408">Y583</f>
        <v>0</v>
      </c>
      <c r="Z615" s="25">
        <f t="shared" ref="Z615:Z634" si="1409">IF(Y615="S",$P615,0)</f>
        <v>0</v>
      </c>
      <c r="AA615" s="24">
        <f t="shared" ref="AA615:AA634" si="1410">AA583</f>
        <v>0</v>
      </c>
      <c r="AB615" s="25">
        <f t="shared" ref="AB615:AB634" si="1411">IF(AA615="S",$P615,0)</f>
        <v>0</v>
      </c>
      <c r="AC615" s="24">
        <f t="shared" ref="AC615:AC634" si="1412">AC583</f>
        <v>0</v>
      </c>
      <c r="AD615" s="25">
        <f t="shared" ref="AD615:AD634" si="1413">IF(AC615="S",$P615,0)</f>
        <v>0</v>
      </c>
    </row>
    <row r="616" spans="2:30" ht="15.75" customHeight="1">
      <c r="B616" s="15">
        <f>Datos!$B$56</f>
        <v>0</v>
      </c>
      <c r="C616" s="16">
        <f>Datos!$G$56</f>
        <v>0</v>
      </c>
      <c r="D616" s="18">
        <f t="shared" si="1394"/>
        <v>0</v>
      </c>
      <c r="E616" s="20"/>
      <c r="F616" s="22">
        <f t="shared" ref="F616:G616" si="1414">F584</f>
        <v>0</v>
      </c>
      <c r="G616" s="18">
        <f t="shared" si="1414"/>
        <v>0</v>
      </c>
      <c r="H616" s="20"/>
      <c r="I616" s="22">
        <f t="shared" ref="I616:J616" si="1415">I584</f>
        <v>0</v>
      </c>
      <c r="J616" s="18">
        <f t="shared" si="1415"/>
        <v>0</v>
      </c>
      <c r="K616" s="20"/>
      <c r="L616" s="22">
        <f t="shared" ref="L616:M616" si="1416">L584</f>
        <v>0</v>
      </c>
      <c r="M616" s="18">
        <f t="shared" si="1416"/>
        <v>0</v>
      </c>
      <c r="N616" s="20"/>
      <c r="O616" s="22">
        <f t="shared" si="1398"/>
        <v>0</v>
      </c>
      <c r="P616" s="23">
        <f t="shared" si="1399"/>
        <v>0</v>
      </c>
      <c r="Q616" s="24">
        <f t="shared" si="1400"/>
        <v>0</v>
      </c>
      <c r="R616" s="25">
        <f t="shared" si="1401"/>
        <v>0</v>
      </c>
      <c r="S616" s="24">
        <f t="shared" si="1402"/>
        <v>0</v>
      </c>
      <c r="T616" s="25">
        <f t="shared" si="1403"/>
        <v>0</v>
      </c>
      <c r="U616" s="24">
        <f t="shared" si="1404"/>
        <v>0</v>
      </c>
      <c r="V616" s="25">
        <f t="shared" si="1405"/>
        <v>0</v>
      </c>
      <c r="W616" s="24">
        <f t="shared" si="1406"/>
        <v>0</v>
      </c>
      <c r="X616" s="25">
        <f t="shared" si="1407"/>
        <v>0</v>
      </c>
      <c r="Y616" s="24">
        <f t="shared" si="1408"/>
        <v>0</v>
      </c>
      <c r="Z616" s="25">
        <f t="shared" si="1409"/>
        <v>0</v>
      </c>
      <c r="AA616" s="24">
        <f t="shared" si="1410"/>
        <v>0</v>
      </c>
      <c r="AB616" s="25">
        <f t="shared" si="1411"/>
        <v>0</v>
      </c>
      <c r="AC616" s="24">
        <f t="shared" si="1412"/>
        <v>0</v>
      </c>
      <c r="AD616" s="25">
        <f t="shared" si="1413"/>
        <v>0</v>
      </c>
    </row>
    <row r="617" spans="2:30" ht="15.75" customHeight="1">
      <c r="B617" s="15">
        <f>Datos!$B$58</f>
        <v>0</v>
      </c>
      <c r="C617" s="16">
        <f>Datos!$G$58</f>
        <v>0</v>
      </c>
      <c r="D617" s="18">
        <f t="shared" si="1394"/>
        <v>0</v>
      </c>
      <c r="E617" s="20"/>
      <c r="F617" s="22">
        <f t="shared" ref="F617:G617" si="1417">F585</f>
        <v>0</v>
      </c>
      <c r="G617" s="18">
        <f t="shared" si="1417"/>
        <v>0</v>
      </c>
      <c r="H617" s="20"/>
      <c r="I617" s="22">
        <f t="shared" ref="I617:J617" si="1418">I585</f>
        <v>0</v>
      </c>
      <c r="J617" s="18">
        <f t="shared" si="1418"/>
        <v>0</v>
      </c>
      <c r="K617" s="20"/>
      <c r="L617" s="22">
        <f t="shared" ref="L617:M617" si="1419">L585</f>
        <v>0</v>
      </c>
      <c r="M617" s="18">
        <f t="shared" si="1419"/>
        <v>0</v>
      </c>
      <c r="N617" s="20"/>
      <c r="O617" s="22">
        <f t="shared" si="1398"/>
        <v>0</v>
      </c>
      <c r="P617" s="23">
        <f t="shared" si="1399"/>
        <v>0</v>
      </c>
      <c r="Q617" s="24">
        <f t="shared" si="1400"/>
        <v>0</v>
      </c>
      <c r="R617" s="25">
        <f t="shared" si="1401"/>
        <v>0</v>
      </c>
      <c r="S617" s="24">
        <f t="shared" si="1402"/>
        <v>0</v>
      </c>
      <c r="T617" s="25">
        <f t="shared" si="1403"/>
        <v>0</v>
      </c>
      <c r="U617" s="24">
        <f t="shared" si="1404"/>
        <v>0</v>
      </c>
      <c r="V617" s="25">
        <f t="shared" si="1405"/>
        <v>0</v>
      </c>
      <c r="W617" s="24">
        <f t="shared" si="1406"/>
        <v>0</v>
      </c>
      <c r="X617" s="25">
        <f t="shared" si="1407"/>
        <v>0</v>
      </c>
      <c r="Y617" s="24">
        <f t="shared" si="1408"/>
        <v>0</v>
      </c>
      <c r="Z617" s="25">
        <f t="shared" si="1409"/>
        <v>0</v>
      </c>
      <c r="AA617" s="24">
        <f t="shared" si="1410"/>
        <v>0</v>
      </c>
      <c r="AB617" s="25">
        <f t="shared" si="1411"/>
        <v>0</v>
      </c>
      <c r="AC617" s="24">
        <f t="shared" si="1412"/>
        <v>0</v>
      </c>
      <c r="AD617" s="25">
        <f t="shared" si="1413"/>
        <v>0</v>
      </c>
    </row>
    <row r="618" spans="2:30" ht="15.75" customHeight="1">
      <c r="B618" s="16">
        <f>Datos!$B$60</f>
        <v>0</v>
      </c>
      <c r="C618" s="16">
        <f>Datos!$G$60</f>
        <v>0</v>
      </c>
      <c r="D618" s="18">
        <f t="shared" si="1394"/>
        <v>0</v>
      </c>
      <c r="E618" s="20"/>
      <c r="F618" s="22">
        <f t="shared" ref="F618:G618" si="1420">F586</f>
        <v>0</v>
      </c>
      <c r="G618" s="18">
        <f t="shared" si="1420"/>
        <v>0</v>
      </c>
      <c r="H618" s="20"/>
      <c r="I618" s="22">
        <f t="shared" ref="I618:J618" si="1421">I586</f>
        <v>0</v>
      </c>
      <c r="J618" s="18">
        <f t="shared" si="1421"/>
        <v>0</v>
      </c>
      <c r="K618" s="20"/>
      <c r="L618" s="22">
        <f t="shared" ref="L618:M618" si="1422">L586</f>
        <v>0</v>
      </c>
      <c r="M618" s="18">
        <f t="shared" si="1422"/>
        <v>0</v>
      </c>
      <c r="N618" s="20"/>
      <c r="O618" s="22">
        <f t="shared" si="1398"/>
        <v>0</v>
      </c>
      <c r="P618" s="23">
        <f t="shared" si="1399"/>
        <v>0</v>
      </c>
      <c r="Q618" s="24">
        <f t="shared" si="1400"/>
        <v>0</v>
      </c>
      <c r="R618" s="25">
        <f t="shared" si="1401"/>
        <v>0</v>
      </c>
      <c r="S618" s="24">
        <f t="shared" si="1402"/>
        <v>0</v>
      </c>
      <c r="T618" s="25">
        <f t="shared" si="1403"/>
        <v>0</v>
      </c>
      <c r="U618" s="24">
        <f t="shared" si="1404"/>
        <v>0</v>
      </c>
      <c r="V618" s="25">
        <f t="shared" si="1405"/>
        <v>0</v>
      </c>
      <c r="W618" s="24">
        <f t="shared" si="1406"/>
        <v>0</v>
      </c>
      <c r="X618" s="25">
        <f t="shared" si="1407"/>
        <v>0</v>
      </c>
      <c r="Y618" s="24">
        <f t="shared" si="1408"/>
        <v>0</v>
      </c>
      <c r="Z618" s="25">
        <f t="shared" si="1409"/>
        <v>0</v>
      </c>
      <c r="AA618" s="24">
        <f t="shared" si="1410"/>
        <v>0</v>
      </c>
      <c r="AB618" s="25">
        <f t="shared" si="1411"/>
        <v>0</v>
      </c>
      <c r="AC618" s="24">
        <f t="shared" si="1412"/>
        <v>0</v>
      </c>
      <c r="AD618" s="25">
        <f t="shared" si="1413"/>
        <v>0</v>
      </c>
    </row>
    <row r="619" spans="2:30" ht="15.75" customHeight="1">
      <c r="B619" s="16">
        <f>Datos!$B$62</f>
        <v>0</v>
      </c>
      <c r="C619" s="16">
        <f>Datos!$G$62</f>
        <v>0</v>
      </c>
      <c r="D619" s="18">
        <f t="shared" si="1394"/>
        <v>0</v>
      </c>
      <c r="E619" s="20"/>
      <c r="F619" s="22">
        <f t="shared" ref="F619:G619" si="1423">F587</f>
        <v>0</v>
      </c>
      <c r="G619" s="18">
        <f t="shared" si="1423"/>
        <v>0</v>
      </c>
      <c r="H619" s="20"/>
      <c r="I619" s="22">
        <f t="shared" ref="I619:J619" si="1424">I587</f>
        <v>0</v>
      </c>
      <c r="J619" s="18">
        <f t="shared" si="1424"/>
        <v>0</v>
      </c>
      <c r="K619" s="20"/>
      <c r="L619" s="22">
        <f t="shared" ref="L619:M619" si="1425">L587</f>
        <v>0</v>
      </c>
      <c r="M619" s="18">
        <f t="shared" si="1425"/>
        <v>0</v>
      </c>
      <c r="N619" s="20"/>
      <c r="O619" s="22">
        <f t="shared" si="1398"/>
        <v>0</v>
      </c>
      <c r="P619" s="23">
        <f t="shared" si="1399"/>
        <v>0</v>
      </c>
      <c r="Q619" s="24">
        <f t="shared" si="1400"/>
        <v>0</v>
      </c>
      <c r="R619" s="25">
        <f t="shared" si="1401"/>
        <v>0</v>
      </c>
      <c r="S619" s="24">
        <f t="shared" si="1402"/>
        <v>0</v>
      </c>
      <c r="T619" s="25">
        <f t="shared" si="1403"/>
        <v>0</v>
      </c>
      <c r="U619" s="24">
        <f t="shared" si="1404"/>
        <v>0</v>
      </c>
      <c r="V619" s="25">
        <f t="shared" si="1405"/>
        <v>0</v>
      </c>
      <c r="W619" s="24">
        <f t="shared" si="1406"/>
        <v>0</v>
      </c>
      <c r="X619" s="25">
        <f t="shared" si="1407"/>
        <v>0</v>
      </c>
      <c r="Y619" s="24">
        <f t="shared" si="1408"/>
        <v>0</v>
      </c>
      <c r="Z619" s="25">
        <f t="shared" si="1409"/>
        <v>0</v>
      </c>
      <c r="AA619" s="24">
        <f t="shared" si="1410"/>
        <v>0</v>
      </c>
      <c r="AB619" s="25">
        <f t="shared" si="1411"/>
        <v>0</v>
      </c>
      <c r="AC619" s="24">
        <f t="shared" si="1412"/>
        <v>0</v>
      </c>
      <c r="AD619" s="25">
        <f t="shared" si="1413"/>
        <v>0</v>
      </c>
    </row>
    <row r="620" spans="2:30" ht="15.75" customHeight="1">
      <c r="B620" s="16">
        <f>Datos!$B$64</f>
        <v>0</v>
      </c>
      <c r="C620" s="16">
        <f>Datos!$G$64</f>
        <v>0</v>
      </c>
      <c r="D620" s="18">
        <f t="shared" si="1394"/>
        <v>0</v>
      </c>
      <c r="E620" s="20"/>
      <c r="F620" s="22">
        <f t="shared" ref="F620:G620" si="1426">F588</f>
        <v>0</v>
      </c>
      <c r="G620" s="18">
        <f t="shared" si="1426"/>
        <v>0</v>
      </c>
      <c r="H620" s="20"/>
      <c r="I620" s="22">
        <f t="shared" ref="I620:J620" si="1427">I588</f>
        <v>0</v>
      </c>
      <c r="J620" s="18">
        <f t="shared" si="1427"/>
        <v>0</v>
      </c>
      <c r="K620" s="20"/>
      <c r="L620" s="22">
        <f t="shared" ref="L620:M620" si="1428">L588</f>
        <v>0</v>
      </c>
      <c r="M620" s="18">
        <f t="shared" si="1428"/>
        <v>0</v>
      </c>
      <c r="N620" s="20"/>
      <c r="O620" s="22">
        <f t="shared" si="1398"/>
        <v>0</v>
      </c>
      <c r="P620" s="23">
        <f t="shared" si="1399"/>
        <v>0</v>
      </c>
      <c r="Q620" s="24">
        <f t="shared" si="1400"/>
        <v>0</v>
      </c>
      <c r="R620" s="25">
        <f t="shared" si="1401"/>
        <v>0</v>
      </c>
      <c r="S620" s="24">
        <f t="shared" si="1402"/>
        <v>0</v>
      </c>
      <c r="T620" s="25">
        <f t="shared" si="1403"/>
        <v>0</v>
      </c>
      <c r="U620" s="24">
        <f t="shared" si="1404"/>
        <v>0</v>
      </c>
      <c r="V620" s="25">
        <f t="shared" si="1405"/>
        <v>0</v>
      </c>
      <c r="W620" s="24">
        <f t="shared" si="1406"/>
        <v>0</v>
      </c>
      <c r="X620" s="25">
        <f t="shared" si="1407"/>
        <v>0</v>
      </c>
      <c r="Y620" s="24">
        <f t="shared" si="1408"/>
        <v>0</v>
      </c>
      <c r="Z620" s="25">
        <f t="shared" si="1409"/>
        <v>0</v>
      </c>
      <c r="AA620" s="24">
        <f t="shared" si="1410"/>
        <v>0</v>
      </c>
      <c r="AB620" s="25">
        <f t="shared" si="1411"/>
        <v>0</v>
      </c>
      <c r="AC620" s="24">
        <f t="shared" si="1412"/>
        <v>0</v>
      </c>
      <c r="AD620" s="25">
        <f t="shared" si="1413"/>
        <v>0</v>
      </c>
    </row>
    <row r="621" spans="2:30" ht="15.75" customHeight="1">
      <c r="B621" s="16">
        <f>Datos!$B$66</f>
        <v>0</v>
      </c>
      <c r="C621" s="16">
        <f>Datos!$G$66</f>
        <v>0</v>
      </c>
      <c r="D621" s="18">
        <f t="shared" si="1394"/>
        <v>0</v>
      </c>
      <c r="E621" s="20"/>
      <c r="F621" s="22">
        <f t="shared" ref="F621:G621" si="1429">F589</f>
        <v>0</v>
      </c>
      <c r="G621" s="18">
        <f t="shared" si="1429"/>
        <v>0</v>
      </c>
      <c r="H621" s="20"/>
      <c r="I621" s="22">
        <f t="shared" ref="I621:J621" si="1430">I589</f>
        <v>0</v>
      </c>
      <c r="J621" s="18">
        <f t="shared" si="1430"/>
        <v>0</v>
      </c>
      <c r="K621" s="20"/>
      <c r="L621" s="22">
        <f t="shared" ref="L621:M621" si="1431">L589</f>
        <v>0</v>
      </c>
      <c r="M621" s="18">
        <f t="shared" si="1431"/>
        <v>0</v>
      </c>
      <c r="N621" s="20"/>
      <c r="O621" s="22">
        <f t="shared" si="1398"/>
        <v>0</v>
      </c>
      <c r="P621" s="23">
        <f t="shared" si="1399"/>
        <v>0</v>
      </c>
      <c r="Q621" s="24">
        <f t="shared" si="1400"/>
        <v>0</v>
      </c>
      <c r="R621" s="25">
        <f t="shared" si="1401"/>
        <v>0</v>
      </c>
      <c r="S621" s="24">
        <f t="shared" si="1402"/>
        <v>0</v>
      </c>
      <c r="T621" s="25">
        <f t="shared" si="1403"/>
        <v>0</v>
      </c>
      <c r="U621" s="24">
        <f t="shared" si="1404"/>
        <v>0</v>
      </c>
      <c r="V621" s="25">
        <f t="shared" si="1405"/>
        <v>0</v>
      </c>
      <c r="W621" s="24">
        <f t="shared" si="1406"/>
        <v>0</v>
      </c>
      <c r="X621" s="25">
        <f t="shared" si="1407"/>
        <v>0</v>
      </c>
      <c r="Y621" s="24">
        <f t="shared" si="1408"/>
        <v>0</v>
      </c>
      <c r="Z621" s="25">
        <f t="shared" si="1409"/>
        <v>0</v>
      </c>
      <c r="AA621" s="24">
        <f t="shared" si="1410"/>
        <v>0</v>
      </c>
      <c r="AB621" s="25">
        <f t="shared" si="1411"/>
        <v>0</v>
      </c>
      <c r="AC621" s="24">
        <f t="shared" si="1412"/>
        <v>0</v>
      </c>
      <c r="AD621" s="25">
        <f t="shared" si="1413"/>
        <v>0</v>
      </c>
    </row>
    <row r="622" spans="2:30" ht="15.75" customHeight="1">
      <c r="B622" s="16">
        <f>Datos!$B$68</f>
        <v>0</v>
      </c>
      <c r="C622" s="16">
        <f>Datos!$G$68</f>
        <v>0</v>
      </c>
      <c r="D622" s="18">
        <f t="shared" si="1394"/>
        <v>0</v>
      </c>
      <c r="E622" s="20"/>
      <c r="F622" s="22">
        <f t="shared" ref="F622:G622" si="1432">F590</f>
        <v>0</v>
      </c>
      <c r="G622" s="18">
        <f t="shared" si="1432"/>
        <v>0</v>
      </c>
      <c r="H622" s="20"/>
      <c r="I622" s="22">
        <f t="shared" ref="I622:J622" si="1433">I590</f>
        <v>0</v>
      </c>
      <c r="J622" s="18">
        <f t="shared" si="1433"/>
        <v>0</v>
      </c>
      <c r="K622" s="20"/>
      <c r="L622" s="22">
        <f t="shared" ref="L622:M622" si="1434">L590</f>
        <v>0</v>
      </c>
      <c r="M622" s="18">
        <f t="shared" si="1434"/>
        <v>0</v>
      </c>
      <c r="N622" s="20"/>
      <c r="O622" s="22">
        <f t="shared" si="1398"/>
        <v>0</v>
      </c>
      <c r="P622" s="23">
        <f t="shared" si="1399"/>
        <v>0</v>
      </c>
      <c r="Q622" s="24">
        <f t="shared" si="1400"/>
        <v>0</v>
      </c>
      <c r="R622" s="25">
        <f t="shared" si="1401"/>
        <v>0</v>
      </c>
      <c r="S622" s="24">
        <f t="shared" si="1402"/>
        <v>0</v>
      </c>
      <c r="T622" s="25">
        <f t="shared" si="1403"/>
        <v>0</v>
      </c>
      <c r="U622" s="24">
        <f t="shared" si="1404"/>
        <v>0</v>
      </c>
      <c r="V622" s="25">
        <f t="shared" si="1405"/>
        <v>0</v>
      </c>
      <c r="W622" s="24">
        <f t="shared" si="1406"/>
        <v>0</v>
      </c>
      <c r="X622" s="25">
        <f t="shared" si="1407"/>
        <v>0</v>
      </c>
      <c r="Y622" s="24">
        <f t="shared" si="1408"/>
        <v>0</v>
      </c>
      <c r="Z622" s="25">
        <f t="shared" si="1409"/>
        <v>0</v>
      </c>
      <c r="AA622" s="24">
        <f t="shared" si="1410"/>
        <v>0</v>
      </c>
      <c r="AB622" s="25">
        <f t="shared" si="1411"/>
        <v>0</v>
      </c>
      <c r="AC622" s="24">
        <f t="shared" si="1412"/>
        <v>0</v>
      </c>
      <c r="AD622" s="25">
        <f t="shared" si="1413"/>
        <v>0</v>
      </c>
    </row>
    <row r="623" spans="2:30" ht="15.75" customHeight="1">
      <c r="B623" s="16">
        <f>Datos!$B$70</f>
        <v>0</v>
      </c>
      <c r="C623" s="16">
        <f>Datos!$G$70</f>
        <v>0</v>
      </c>
      <c r="D623" s="18">
        <f t="shared" si="1394"/>
        <v>0</v>
      </c>
      <c r="E623" s="20"/>
      <c r="F623" s="22">
        <f t="shared" ref="F623:G623" si="1435">F591</f>
        <v>0</v>
      </c>
      <c r="G623" s="18">
        <f t="shared" si="1435"/>
        <v>0</v>
      </c>
      <c r="H623" s="20"/>
      <c r="I623" s="22">
        <f t="shared" ref="I623:J623" si="1436">I591</f>
        <v>0</v>
      </c>
      <c r="J623" s="18">
        <f t="shared" si="1436"/>
        <v>0</v>
      </c>
      <c r="K623" s="20"/>
      <c r="L623" s="22">
        <f t="shared" ref="L623:M623" si="1437">L591</f>
        <v>0</v>
      </c>
      <c r="M623" s="18">
        <f t="shared" si="1437"/>
        <v>0</v>
      </c>
      <c r="N623" s="20"/>
      <c r="O623" s="22">
        <f t="shared" si="1398"/>
        <v>0</v>
      </c>
      <c r="P623" s="23">
        <f t="shared" si="1399"/>
        <v>0</v>
      </c>
      <c r="Q623" s="24">
        <f t="shared" si="1400"/>
        <v>0</v>
      </c>
      <c r="R623" s="25">
        <f t="shared" si="1401"/>
        <v>0</v>
      </c>
      <c r="S623" s="24">
        <f t="shared" si="1402"/>
        <v>0</v>
      </c>
      <c r="T623" s="25">
        <f t="shared" si="1403"/>
        <v>0</v>
      </c>
      <c r="U623" s="24">
        <f t="shared" si="1404"/>
        <v>0</v>
      </c>
      <c r="V623" s="25">
        <f t="shared" si="1405"/>
        <v>0</v>
      </c>
      <c r="W623" s="24">
        <f t="shared" si="1406"/>
        <v>0</v>
      </c>
      <c r="X623" s="25">
        <f t="shared" si="1407"/>
        <v>0</v>
      </c>
      <c r="Y623" s="24">
        <f t="shared" si="1408"/>
        <v>0</v>
      </c>
      <c r="Z623" s="25">
        <f t="shared" si="1409"/>
        <v>0</v>
      </c>
      <c r="AA623" s="24">
        <f t="shared" si="1410"/>
        <v>0</v>
      </c>
      <c r="AB623" s="25">
        <f t="shared" si="1411"/>
        <v>0</v>
      </c>
      <c r="AC623" s="24">
        <f t="shared" si="1412"/>
        <v>0</v>
      </c>
      <c r="AD623" s="25">
        <f t="shared" si="1413"/>
        <v>0</v>
      </c>
    </row>
    <row r="624" spans="2:30" ht="15.75" customHeight="1">
      <c r="B624" s="16">
        <f>Datos!$B$72</f>
        <v>0</v>
      </c>
      <c r="C624" s="16">
        <f>Datos!$G$72</f>
        <v>0</v>
      </c>
      <c r="D624" s="18">
        <f t="shared" si="1394"/>
        <v>0</v>
      </c>
      <c r="E624" s="20"/>
      <c r="F624" s="22">
        <f t="shared" ref="F624:G624" si="1438">F592</f>
        <v>0</v>
      </c>
      <c r="G624" s="18">
        <f t="shared" si="1438"/>
        <v>0</v>
      </c>
      <c r="H624" s="20"/>
      <c r="I624" s="22">
        <f t="shared" ref="I624:J624" si="1439">I592</f>
        <v>0</v>
      </c>
      <c r="J624" s="18">
        <f t="shared" si="1439"/>
        <v>0</v>
      </c>
      <c r="K624" s="20"/>
      <c r="L624" s="22">
        <f t="shared" ref="L624:M624" si="1440">L592</f>
        <v>0</v>
      </c>
      <c r="M624" s="18">
        <f t="shared" si="1440"/>
        <v>0</v>
      </c>
      <c r="N624" s="20"/>
      <c r="O624" s="22">
        <f t="shared" si="1398"/>
        <v>0</v>
      </c>
      <c r="P624" s="23">
        <f t="shared" si="1399"/>
        <v>0</v>
      </c>
      <c r="Q624" s="24">
        <f t="shared" si="1400"/>
        <v>0</v>
      </c>
      <c r="R624" s="25">
        <f t="shared" si="1401"/>
        <v>0</v>
      </c>
      <c r="S624" s="24">
        <f t="shared" si="1402"/>
        <v>0</v>
      </c>
      <c r="T624" s="25">
        <f t="shared" si="1403"/>
        <v>0</v>
      </c>
      <c r="U624" s="24">
        <f t="shared" si="1404"/>
        <v>0</v>
      </c>
      <c r="V624" s="25">
        <f t="shared" si="1405"/>
        <v>0</v>
      </c>
      <c r="W624" s="24">
        <f t="shared" si="1406"/>
        <v>0</v>
      </c>
      <c r="X624" s="25">
        <f t="shared" si="1407"/>
        <v>0</v>
      </c>
      <c r="Y624" s="24">
        <f t="shared" si="1408"/>
        <v>0</v>
      </c>
      <c r="Z624" s="25">
        <f t="shared" si="1409"/>
        <v>0</v>
      </c>
      <c r="AA624" s="24">
        <f t="shared" si="1410"/>
        <v>0</v>
      </c>
      <c r="AB624" s="25">
        <f t="shared" si="1411"/>
        <v>0</v>
      </c>
      <c r="AC624" s="24">
        <f t="shared" si="1412"/>
        <v>0</v>
      </c>
      <c r="AD624" s="25">
        <f t="shared" si="1413"/>
        <v>0</v>
      </c>
    </row>
    <row r="625" spans="2:30" ht="15.75" customHeight="1">
      <c r="B625" s="16">
        <f>Datos!$B$74</f>
        <v>0</v>
      </c>
      <c r="C625" s="16">
        <f>Datos!$G$74</f>
        <v>0</v>
      </c>
      <c r="D625" s="18">
        <f t="shared" si="1394"/>
        <v>0</v>
      </c>
      <c r="E625" s="20"/>
      <c r="F625" s="22">
        <f t="shared" ref="F625:G625" si="1441">F593</f>
        <v>0</v>
      </c>
      <c r="G625" s="18">
        <f t="shared" si="1441"/>
        <v>0</v>
      </c>
      <c r="H625" s="20"/>
      <c r="I625" s="22">
        <f t="shared" ref="I625:J625" si="1442">I593</f>
        <v>0</v>
      </c>
      <c r="J625" s="18">
        <f t="shared" si="1442"/>
        <v>0</v>
      </c>
      <c r="K625" s="20"/>
      <c r="L625" s="22">
        <f t="shared" ref="L625:M625" si="1443">L593</f>
        <v>0</v>
      </c>
      <c r="M625" s="18">
        <f t="shared" si="1443"/>
        <v>0</v>
      </c>
      <c r="N625" s="20"/>
      <c r="O625" s="22">
        <f t="shared" si="1398"/>
        <v>0</v>
      </c>
      <c r="P625" s="23">
        <f t="shared" si="1399"/>
        <v>0</v>
      </c>
      <c r="Q625" s="24">
        <f t="shared" si="1400"/>
        <v>0</v>
      </c>
      <c r="R625" s="25">
        <f t="shared" si="1401"/>
        <v>0</v>
      </c>
      <c r="S625" s="24">
        <f t="shared" si="1402"/>
        <v>0</v>
      </c>
      <c r="T625" s="25">
        <f t="shared" si="1403"/>
        <v>0</v>
      </c>
      <c r="U625" s="24">
        <f t="shared" si="1404"/>
        <v>0</v>
      </c>
      <c r="V625" s="25">
        <f t="shared" si="1405"/>
        <v>0</v>
      </c>
      <c r="W625" s="24">
        <f t="shared" si="1406"/>
        <v>0</v>
      </c>
      <c r="X625" s="25">
        <f t="shared" si="1407"/>
        <v>0</v>
      </c>
      <c r="Y625" s="24">
        <f t="shared" si="1408"/>
        <v>0</v>
      </c>
      <c r="Z625" s="25">
        <f t="shared" si="1409"/>
        <v>0</v>
      </c>
      <c r="AA625" s="24">
        <f t="shared" si="1410"/>
        <v>0</v>
      </c>
      <c r="AB625" s="25">
        <f t="shared" si="1411"/>
        <v>0</v>
      </c>
      <c r="AC625" s="24">
        <f t="shared" si="1412"/>
        <v>0</v>
      </c>
      <c r="AD625" s="25">
        <f t="shared" si="1413"/>
        <v>0</v>
      </c>
    </row>
    <row r="626" spans="2:30" ht="15.75" customHeight="1">
      <c r="B626" s="16">
        <f>Datos!$B$76</f>
        <v>0</v>
      </c>
      <c r="C626" s="16">
        <f>Datos!$G$76</f>
        <v>0</v>
      </c>
      <c r="D626" s="18">
        <f t="shared" si="1394"/>
        <v>0</v>
      </c>
      <c r="E626" s="20"/>
      <c r="F626" s="22">
        <f t="shared" ref="F626:G626" si="1444">F594</f>
        <v>0</v>
      </c>
      <c r="G626" s="18">
        <f t="shared" si="1444"/>
        <v>0</v>
      </c>
      <c r="H626" s="20"/>
      <c r="I626" s="22">
        <f t="shared" ref="I626:J626" si="1445">I594</f>
        <v>0</v>
      </c>
      <c r="J626" s="18">
        <f t="shared" si="1445"/>
        <v>0</v>
      </c>
      <c r="K626" s="20"/>
      <c r="L626" s="22">
        <f t="shared" ref="L626:M626" si="1446">L594</f>
        <v>0</v>
      </c>
      <c r="M626" s="18">
        <f t="shared" si="1446"/>
        <v>0</v>
      </c>
      <c r="N626" s="20"/>
      <c r="O626" s="22">
        <f t="shared" si="1398"/>
        <v>0</v>
      </c>
      <c r="P626" s="23">
        <f t="shared" si="1399"/>
        <v>0</v>
      </c>
      <c r="Q626" s="24">
        <f t="shared" si="1400"/>
        <v>0</v>
      </c>
      <c r="R626" s="25">
        <f t="shared" si="1401"/>
        <v>0</v>
      </c>
      <c r="S626" s="24">
        <f t="shared" si="1402"/>
        <v>0</v>
      </c>
      <c r="T626" s="25">
        <f t="shared" si="1403"/>
        <v>0</v>
      </c>
      <c r="U626" s="24">
        <f t="shared" si="1404"/>
        <v>0</v>
      </c>
      <c r="V626" s="25">
        <f t="shared" si="1405"/>
        <v>0</v>
      </c>
      <c r="W626" s="24">
        <f t="shared" si="1406"/>
        <v>0</v>
      </c>
      <c r="X626" s="25">
        <f t="shared" si="1407"/>
        <v>0</v>
      </c>
      <c r="Y626" s="24">
        <f t="shared" si="1408"/>
        <v>0</v>
      </c>
      <c r="Z626" s="25">
        <f t="shared" si="1409"/>
        <v>0</v>
      </c>
      <c r="AA626" s="24">
        <f t="shared" si="1410"/>
        <v>0</v>
      </c>
      <c r="AB626" s="25">
        <f t="shared" si="1411"/>
        <v>0</v>
      </c>
      <c r="AC626" s="24">
        <f t="shared" si="1412"/>
        <v>0</v>
      </c>
      <c r="AD626" s="25">
        <f t="shared" si="1413"/>
        <v>0</v>
      </c>
    </row>
    <row r="627" spans="2:30" ht="15.75" customHeight="1">
      <c r="B627" s="16">
        <f>Datos!$B$78</f>
        <v>0</v>
      </c>
      <c r="C627" s="16">
        <f>Datos!$G$78</f>
        <v>0</v>
      </c>
      <c r="D627" s="18">
        <f t="shared" si="1394"/>
        <v>0</v>
      </c>
      <c r="E627" s="20"/>
      <c r="F627" s="22">
        <f t="shared" ref="F627:G627" si="1447">F595</f>
        <v>0</v>
      </c>
      <c r="G627" s="18">
        <f t="shared" si="1447"/>
        <v>0</v>
      </c>
      <c r="H627" s="20"/>
      <c r="I627" s="22">
        <f t="shared" ref="I627:J627" si="1448">I595</f>
        <v>0</v>
      </c>
      <c r="J627" s="18">
        <f t="shared" si="1448"/>
        <v>0</v>
      </c>
      <c r="K627" s="20"/>
      <c r="L627" s="22">
        <f t="shared" ref="L627:M627" si="1449">L595</f>
        <v>0</v>
      </c>
      <c r="M627" s="18">
        <f t="shared" si="1449"/>
        <v>0</v>
      </c>
      <c r="N627" s="20"/>
      <c r="O627" s="22">
        <f t="shared" si="1398"/>
        <v>0</v>
      </c>
      <c r="P627" s="23">
        <f t="shared" si="1399"/>
        <v>0</v>
      </c>
      <c r="Q627" s="24">
        <f t="shared" si="1400"/>
        <v>0</v>
      </c>
      <c r="R627" s="25">
        <f t="shared" si="1401"/>
        <v>0</v>
      </c>
      <c r="S627" s="24">
        <f t="shared" si="1402"/>
        <v>0</v>
      </c>
      <c r="T627" s="25">
        <f t="shared" si="1403"/>
        <v>0</v>
      </c>
      <c r="U627" s="24">
        <f t="shared" si="1404"/>
        <v>0</v>
      </c>
      <c r="V627" s="25">
        <f t="shared" si="1405"/>
        <v>0</v>
      </c>
      <c r="W627" s="24">
        <f t="shared" si="1406"/>
        <v>0</v>
      </c>
      <c r="X627" s="25">
        <f t="shared" si="1407"/>
        <v>0</v>
      </c>
      <c r="Y627" s="24">
        <f t="shared" si="1408"/>
        <v>0</v>
      </c>
      <c r="Z627" s="25">
        <f t="shared" si="1409"/>
        <v>0</v>
      </c>
      <c r="AA627" s="24">
        <f t="shared" si="1410"/>
        <v>0</v>
      </c>
      <c r="AB627" s="25">
        <f t="shared" si="1411"/>
        <v>0</v>
      </c>
      <c r="AC627" s="24">
        <f t="shared" si="1412"/>
        <v>0</v>
      </c>
      <c r="AD627" s="25">
        <f t="shared" si="1413"/>
        <v>0</v>
      </c>
    </row>
    <row r="628" spans="2:30" ht="15.75" customHeight="1">
      <c r="B628" s="16">
        <f>Datos!$B$80</f>
        <v>0</v>
      </c>
      <c r="C628" s="16">
        <f>Datos!$G$80</f>
        <v>0</v>
      </c>
      <c r="D628" s="18">
        <f t="shared" si="1394"/>
        <v>0</v>
      </c>
      <c r="E628" s="20"/>
      <c r="F628" s="22">
        <f t="shared" ref="F628:G628" si="1450">F596</f>
        <v>0</v>
      </c>
      <c r="G628" s="18">
        <f t="shared" si="1450"/>
        <v>0</v>
      </c>
      <c r="H628" s="20"/>
      <c r="I628" s="22">
        <f t="shared" ref="I628:J628" si="1451">I596</f>
        <v>0</v>
      </c>
      <c r="J628" s="18">
        <f t="shared" si="1451"/>
        <v>0</v>
      </c>
      <c r="K628" s="20"/>
      <c r="L628" s="22">
        <f t="shared" ref="L628:M628" si="1452">L596</f>
        <v>0</v>
      </c>
      <c r="M628" s="18">
        <f t="shared" si="1452"/>
        <v>0</v>
      </c>
      <c r="N628" s="20"/>
      <c r="O628" s="22">
        <f t="shared" si="1398"/>
        <v>0</v>
      </c>
      <c r="P628" s="23">
        <f t="shared" si="1399"/>
        <v>0</v>
      </c>
      <c r="Q628" s="24">
        <f t="shared" si="1400"/>
        <v>0</v>
      </c>
      <c r="R628" s="25">
        <f t="shared" si="1401"/>
        <v>0</v>
      </c>
      <c r="S628" s="24">
        <f t="shared" si="1402"/>
        <v>0</v>
      </c>
      <c r="T628" s="25">
        <f t="shared" si="1403"/>
        <v>0</v>
      </c>
      <c r="U628" s="24">
        <f t="shared" si="1404"/>
        <v>0</v>
      </c>
      <c r="V628" s="25">
        <f t="shared" si="1405"/>
        <v>0</v>
      </c>
      <c r="W628" s="24">
        <f t="shared" si="1406"/>
        <v>0</v>
      </c>
      <c r="X628" s="25">
        <f t="shared" si="1407"/>
        <v>0</v>
      </c>
      <c r="Y628" s="24">
        <f t="shared" si="1408"/>
        <v>0</v>
      </c>
      <c r="Z628" s="25">
        <f t="shared" si="1409"/>
        <v>0</v>
      </c>
      <c r="AA628" s="24">
        <f t="shared" si="1410"/>
        <v>0</v>
      </c>
      <c r="AB628" s="25">
        <f t="shared" si="1411"/>
        <v>0</v>
      </c>
      <c r="AC628" s="24">
        <f t="shared" si="1412"/>
        <v>0</v>
      </c>
      <c r="AD628" s="25">
        <f t="shared" si="1413"/>
        <v>0</v>
      </c>
    </row>
    <row r="629" spans="2:30" ht="15.75" customHeight="1">
      <c r="B629" s="16">
        <f>Datos!$B$82</f>
        <v>0</v>
      </c>
      <c r="C629" s="16">
        <f>Datos!$G$82</f>
        <v>0</v>
      </c>
      <c r="D629" s="18">
        <f t="shared" si="1394"/>
        <v>0</v>
      </c>
      <c r="E629" s="20"/>
      <c r="F629" s="22">
        <f t="shared" ref="F629:G629" si="1453">F597</f>
        <v>0</v>
      </c>
      <c r="G629" s="18">
        <f t="shared" si="1453"/>
        <v>0</v>
      </c>
      <c r="H629" s="20"/>
      <c r="I629" s="22">
        <f t="shared" ref="I629:J629" si="1454">I597</f>
        <v>0</v>
      </c>
      <c r="J629" s="18">
        <f t="shared" si="1454"/>
        <v>0</v>
      </c>
      <c r="K629" s="20"/>
      <c r="L629" s="22">
        <f t="shared" ref="L629:M629" si="1455">L597</f>
        <v>0</v>
      </c>
      <c r="M629" s="18">
        <f t="shared" si="1455"/>
        <v>0</v>
      </c>
      <c r="N629" s="20"/>
      <c r="O629" s="22">
        <f t="shared" si="1398"/>
        <v>0</v>
      </c>
      <c r="P629" s="23">
        <f t="shared" si="1399"/>
        <v>0</v>
      </c>
      <c r="Q629" s="24">
        <f t="shared" si="1400"/>
        <v>0</v>
      </c>
      <c r="R629" s="25">
        <f t="shared" si="1401"/>
        <v>0</v>
      </c>
      <c r="S629" s="24">
        <f t="shared" si="1402"/>
        <v>0</v>
      </c>
      <c r="T629" s="25">
        <f t="shared" si="1403"/>
        <v>0</v>
      </c>
      <c r="U629" s="24">
        <f t="shared" si="1404"/>
        <v>0</v>
      </c>
      <c r="V629" s="25">
        <f t="shared" si="1405"/>
        <v>0</v>
      </c>
      <c r="W629" s="24">
        <f t="shared" si="1406"/>
        <v>0</v>
      </c>
      <c r="X629" s="25">
        <f t="shared" si="1407"/>
        <v>0</v>
      </c>
      <c r="Y629" s="24">
        <f t="shared" si="1408"/>
        <v>0</v>
      </c>
      <c r="Z629" s="25">
        <f t="shared" si="1409"/>
        <v>0</v>
      </c>
      <c r="AA629" s="24">
        <f t="shared" si="1410"/>
        <v>0</v>
      </c>
      <c r="AB629" s="25">
        <f t="shared" si="1411"/>
        <v>0</v>
      </c>
      <c r="AC629" s="24">
        <f t="shared" si="1412"/>
        <v>0</v>
      </c>
      <c r="AD629" s="25">
        <f t="shared" si="1413"/>
        <v>0</v>
      </c>
    </row>
    <row r="630" spans="2:30" ht="15.75" customHeight="1">
      <c r="B630" s="16">
        <f>Datos!$B$84</f>
        <v>0</v>
      </c>
      <c r="C630" s="16">
        <f>Datos!$G$84</f>
        <v>0</v>
      </c>
      <c r="D630" s="18">
        <f t="shared" si="1394"/>
        <v>0</v>
      </c>
      <c r="E630" s="20"/>
      <c r="F630" s="22">
        <f t="shared" ref="F630:G630" si="1456">F598</f>
        <v>0</v>
      </c>
      <c r="G630" s="18">
        <f t="shared" si="1456"/>
        <v>0</v>
      </c>
      <c r="H630" s="20"/>
      <c r="I630" s="22">
        <f t="shared" ref="I630:J630" si="1457">I598</f>
        <v>0</v>
      </c>
      <c r="J630" s="18">
        <f t="shared" si="1457"/>
        <v>0</v>
      </c>
      <c r="K630" s="20"/>
      <c r="L630" s="22">
        <f t="shared" ref="L630:M630" si="1458">L598</f>
        <v>0</v>
      </c>
      <c r="M630" s="18">
        <f t="shared" si="1458"/>
        <v>0</v>
      </c>
      <c r="N630" s="20"/>
      <c r="O630" s="22">
        <f t="shared" si="1398"/>
        <v>0</v>
      </c>
      <c r="P630" s="23">
        <f t="shared" si="1399"/>
        <v>0</v>
      </c>
      <c r="Q630" s="24">
        <f t="shared" si="1400"/>
        <v>0</v>
      </c>
      <c r="R630" s="25">
        <f t="shared" si="1401"/>
        <v>0</v>
      </c>
      <c r="S630" s="24">
        <f t="shared" si="1402"/>
        <v>0</v>
      </c>
      <c r="T630" s="25">
        <f t="shared" si="1403"/>
        <v>0</v>
      </c>
      <c r="U630" s="24">
        <f t="shared" si="1404"/>
        <v>0</v>
      </c>
      <c r="V630" s="25">
        <f t="shared" si="1405"/>
        <v>0</v>
      </c>
      <c r="W630" s="24">
        <f t="shared" si="1406"/>
        <v>0</v>
      </c>
      <c r="X630" s="25">
        <f t="shared" si="1407"/>
        <v>0</v>
      </c>
      <c r="Y630" s="24">
        <f t="shared" si="1408"/>
        <v>0</v>
      </c>
      <c r="Z630" s="25">
        <f t="shared" si="1409"/>
        <v>0</v>
      </c>
      <c r="AA630" s="24">
        <f t="shared" si="1410"/>
        <v>0</v>
      </c>
      <c r="AB630" s="25">
        <f t="shared" si="1411"/>
        <v>0</v>
      </c>
      <c r="AC630" s="24">
        <f t="shared" si="1412"/>
        <v>0</v>
      </c>
      <c r="AD630" s="25">
        <f t="shared" si="1413"/>
        <v>0</v>
      </c>
    </row>
    <row r="631" spans="2:30" ht="15.75" customHeight="1">
      <c r="B631" s="16">
        <f>Datos!$B$86</f>
        <v>0</v>
      </c>
      <c r="C631" s="16">
        <f>Datos!$G$86</f>
        <v>0</v>
      </c>
      <c r="D631" s="18">
        <f t="shared" si="1394"/>
        <v>0</v>
      </c>
      <c r="E631" s="20"/>
      <c r="F631" s="22">
        <f t="shared" ref="F631:G631" si="1459">F599</f>
        <v>0</v>
      </c>
      <c r="G631" s="18">
        <f t="shared" si="1459"/>
        <v>0</v>
      </c>
      <c r="H631" s="20"/>
      <c r="I631" s="22">
        <f t="shared" ref="I631:J631" si="1460">I599</f>
        <v>0</v>
      </c>
      <c r="J631" s="18">
        <f t="shared" si="1460"/>
        <v>0</v>
      </c>
      <c r="K631" s="20"/>
      <c r="L631" s="22">
        <f t="shared" ref="L631:M631" si="1461">L599</f>
        <v>0</v>
      </c>
      <c r="M631" s="18">
        <f t="shared" si="1461"/>
        <v>0</v>
      </c>
      <c r="N631" s="20"/>
      <c r="O631" s="22">
        <f t="shared" si="1398"/>
        <v>0</v>
      </c>
      <c r="P631" s="23">
        <f t="shared" si="1399"/>
        <v>0</v>
      </c>
      <c r="Q631" s="24">
        <f t="shared" si="1400"/>
        <v>0</v>
      </c>
      <c r="R631" s="25">
        <f t="shared" si="1401"/>
        <v>0</v>
      </c>
      <c r="S631" s="24">
        <f t="shared" si="1402"/>
        <v>0</v>
      </c>
      <c r="T631" s="25">
        <f t="shared" si="1403"/>
        <v>0</v>
      </c>
      <c r="U631" s="24">
        <f t="shared" si="1404"/>
        <v>0</v>
      </c>
      <c r="V631" s="25">
        <f t="shared" si="1405"/>
        <v>0</v>
      </c>
      <c r="W631" s="24">
        <f t="shared" si="1406"/>
        <v>0</v>
      </c>
      <c r="X631" s="25">
        <f t="shared" si="1407"/>
        <v>0</v>
      </c>
      <c r="Y631" s="24">
        <f t="shared" si="1408"/>
        <v>0</v>
      </c>
      <c r="Z631" s="25">
        <f t="shared" si="1409"/>
        <v>0</v>
      </c>
      <c r="AA631" s="24">
        <f t="shared" si="1410"/>
        <v>0</v>
      </c>
      <c r="AB631" s="25">
        <f t="shared" si="1411"/>
        <v>0</v>
      </c>
      <c r="AC631" s="24">
        <f t="shared" si="1412"/>
        <v>0</v>
      </c>
      <c r="AD631" s="25">
        <f t="shared" si="1413"/>
        <v>0</v>
      </c>
    </row>
    <row r="632" spans="2:30" ht="15.75" customHeight="1">
      <c r="B632" s="16">
        <f>Datos!$B$88</f>
        <v>0</v>
      </c>
      <c r="C632" s="16">
        <f>Datos!$G$88</f>
        <v>0</v>
      </c>
      <c r="D632" s="18">
        <f t="shared" si="1394"/>
        <v>0</v>
      </c>
      <c r="E632" s="20"/>
      <c r="F632" s="22">
        <f t="shared" ref="F632:G632" si="1462">F600</f>
        <v>0</v>
      </c>
      <c r="G632" s="18">
        <f t="shared" si="1462"/>
        <v>0</v>
      </c>
      <c r="H632" s="20"/>
      <c r="I632" s="22">
        <f t="shared" ref="I632:J632" si="1463">I600</f>
        <v>0</v>
      </c>
      <c r="J632" s="18">
        <f t="shared" si="1463"/>
        <v>0</v>
      </c>
      <c r="K632" s="20"/>
      <c r="L632" s="22">
        <f t="shared" ref="L632:M632" si="1464">L600</f>
        <v>0</v>
      </c>
      <c r="M632" s="18">
        <f t="shared" si="1464"/>
        <v>0</v>
      </c>
      <c r="N632" s="20"/>
      <c r="O632" s="22">
        <f t="shared" si="1398"/>
        <v>0</v>
      </c>
      <c r="P632" s="23">
        <f t="shared" si="1399"/>
        <v>0</v>
      </c>
      <c r="Q632" s="24">
        <f t="shared" si="1400"/>
        <v>0</v>
      </c>
      <c r="R632" s="25">
        <f t="shared" si="1401"/>
        <v>0</v>
      </c>
      <c r="S632" s="24">
        <f t="shared" si="1402"/>
        <v>0</v>
      </c>
      <c r="T632" s="25">
        <f t="shared" si="1403"/>
        <v>0</v>
      </c>
      <c r="U632" s="24">
        <f t="shared" si="1404"/>
        <v>0</v>
      </c>
      <c r="V632" s="25">
        <f t="shared" si="1405"/>
        <v>0</v>
      </c>
      <c r="W632" s="24">
        <f t="shared" si="1406"/>
        <v>0</v>
      </c>
      <c r="X632" s="25">
        <f t="shared" si="1407"/>
        <v>0</v>
      </c>
      <c r="Y632" s="24">
        <f t="shared" si="1408"/>
        <v>0</v>
      </c>
      <c r="Z632" s="25">
        <f t="shared" si="1409"/>
        <v>0</v>
      </c>
      <c r="AA632" s="24">
        <f t="shared" si="1410"/>
        <v>0</v>
      </c>
      <c r="AB632" s="25">
        <f t="shared" si="1411"/>
        <v>0</v>
      </c>
      <c r="AC632" s="24">
        <f t="shared" si="1412"/>
        <v>0</v>
      </c>
      <c r="AD632" s="25">
        <f t="shared" si="1413"/>
        <v>0</v>
      </c>
    </row>
    <row r="633" spans="2:30" ht="15.75" customHeight="1">
      <c r="B633" s="16">
        <f>Datos!$B$90</f>
        <v>0</v>
      </c>
      <c r="C633" s="16">
        <f>Datos!$G$90</f>
        <v>0</v>
      </c>
      <c r="D633" s="18">
        <f t="shared" si="1394"/>
        <v>0</v>
      </c>
      <c r="E633" s="20"/>
      <c r="F633" s="22">
        <f t="shared" ref="F633:G633" si="1465">F601</f>
        <v>0</v>
      </c>
      <c r="G633" s="18">
        <f t="shared" si="1465"/>
        <v>0</v>
      </c>
      <c r="H633" s="20"/>
      <c r="I633" s="22">
        <f t="shared" ref="I633:J633" si="1466">I601</f>
        <v>0</v>
      </c>
      <c r="J633" s="18">
        <f t="shared" si="1466"/>
        <v>0</v>
      </c>
      <c r="K633" s="20"/>
      <c r="L633" s="22">
        <f t="shared" ref="L633:M633" si="1467">L601</f>
        <v>0</v>
      </c>
      <c r="M633" s="18">
        <f t="shared" si="1467"/>
        <v>0</v>
      </c>
      <c r="N633" s="20"/>
      <c r="O633" s="22">
        <f t="shared" si="1398"/>
        <v>0</v>
      </c>
      <c r="P633" s="23">
        <f t="shared" si="1399"/>
        <v>0</v>
      </c>
      <c r="Q633" s="24">
        <f t="shared" si="1400"/>
        <v>0</v>
      </c>
      <c r="R633" s="25">
        <f t="shared" si="1401"/>
        <v>0</v>
      </c>
      <c r="S633" s="24">
        <f t="shared" si="1402"/>
        <v>0</v>
      </c>
      <c r="T633" s="25">
        <f t="shared" si="1403"/>
        <v>0</v>
      </c>
      <c r="U633" s="24">
        <f t="shared" si="1404"/>
        <v>0</v>
      </c>
      <c r="V633" s="25">
        <f t="shared" si="1405"/>
        <v>0</v>
      </c>
      <c r="W633" s="24">
        <f t="shared" si="1406"/>
        <v>0</v>
      </c>
      <c r="X633" s="25">
        <f t="shared" si="1407"/>
        <v>0</v>
      </c>
      <c r="Y633" s="24">
        <f t="shared" si="1408"/>
        <v>0</v>
      </c>
      <c r="Z633" s="25">
        <f t="shared" si="1409"/>
        <v>0</v>
      </c>
      <c r="AA633" s="24">
        <f t="shared" si="1410"/>
        <v>0</v>
      </c>
      <c r="AB633" s="25">
        <f t="shared" si="1411"/>
        <v>0</v>
      </c>
      <c r="AC633" s="24">
        <f t="shared" si="1412"/>
        <v>0</v>
      </c>
      <c r="AD633" s="25">
        <f t="shared" si="1413"/>
        <v>0</v>
      </c>
    </row>
    <row r="634" spans="2:30" ht="15.75" customHeight="1">
      <c r="B634" s="16">
        <f>Datos!$B$92</f>
        <v>0</v>
      </c>
      <c r="C634" s="16">
        <f>Datos!$G$92</f>
        <v>0</v>
      </c>
      <c r="D634" s="18">
        <f t="shared" si="1394"/>
        <v>0</v>
      </c>
      <c r="E634" s="20"/>
      <c r="F634" s="22">
        <f t="shared" ref="F634:G634" si="1468">F602</f>
        <v>0</v>
      </c>
      <c r="G634" s="18">
        <f t="shared" si="1468"/>
        <v>0</v>
      </c>
      <c r="H634" s="20"/>
      <c r="I634" s="22">
        <f t="shared" ref="I634:J634" si="1469">I602</f>
        <v>0</v>
      </c>
      <c r="J634" s="18">
        <f t="shared" si="1469"/>
        <v>0</v>
      </c>
      <c r="K634" s="20"/>
      <c r="L634" s="22">
        <f t="shared" ref="L634:M634" si="1470">L602</f>
        <v>0</v>
      </c>
      <c r="M634" s="18">
        <f t="shared" si="1470"/>
        <v>0</v>
      </c>
      <c r="N634" s="20"/>
      <c r="O634" s="22">
        <f t="shared" si="1398"/>
        <v>0</v>
      </c>
      <c r="P634" s="23">
        <f t="shared" si="1399"/>
        <v>0</v>
      </c>
      <c r="Q634" s="24">
        <f t="shared" si="1400"/>
        <v>0</v>
      </c>
      <c r="R634" s="25">
        <f t="shared" si="1401"/>
        <v>0</v>
      </c>
      <c r="S634" s="24">
        <f t="shared" si="1402"/>
        <v>0</v>
      </c>
      <c r="T634" s="25">
        <f t="shared" si="1403"/>
        <v>0</v>
      </c>
      <c r="U634" s="24">
        <f t="shared" si="1404"/>
        <v>0</v>
      </c>
      <c r="V634" s="25">
        <f t="shared" si="1405"/>
        <v>0</v>
      </c>
      <c r="W634" s="24">
        <f t="shared" si="1406"/>
        <v>0</v>
      </c>
      <c r="X634" s="25">
        <f t="shared" si="1407"/>
        <v>0</v>
      </c>
      <c r="Y634" s="24">
        <f t="shared" si="1408"/>
        <v>0</v>
      </c>
      <c r="Z634" s="25">
        <f t="shared" si="1409"/>
        <v>0</v>
      </c>
      <c r="AA634" s="24">
        <f t="shared" si="1410"/>
        <v>0</v>
      </c>
      <c r="AB634" s="25">
        <f t="shared" si="1411"/>
        <v>0</v>
      </c>
      <c r="AC634" s="24">
        <f t="shared" si="1412"/>
        <v>0</v>
      </c>
      <c r="AD634" s="25">
        <f t="shared" si="1413"/>
        <v>0</v>
      </c>
    </row>
    <row r="635" spans="2:30" ht="15.75" customHeight="1">
      <c r="J635" s="4" t="s">
        <v>39</v>
      </c>
      <c r="K635" s="90">
        <f>(P615*C615+P616*C616+P617*C617+P618*C618+P619*C619+P620*C620+P621*C621+P622*C622+P623*C623+P624*C624+P625*C625+P626*C626+P627*C627+P628*C628+P629*C629+P630*C630+P631*C631+P632*C632+P633*C633+P634*C634)/100</f>
        <v>0</v>
      </c>
      <c r="L635" s="66"/>
      <c r="M635" s="81" t="str">
        <f>IF(K635&gt;8.49,"SOBRESALIENTE",IF(K635&gt;6.99,"NOTABLE",IF(K635&gt;5.99,"BIEN",IF(K635&gt;4.99,"SUFICIENTE","INSUFICIENTE"))))</f>
        <v>INSUFICIENTE</v>
      </c>
      <c r="N635" s="65"/>
      <c r="O635" s="65"/>
      <c r="P635" s="66"/>
      <c r="Q635" s="87" t="s">
        <v>17</v>
      </c>
      <c r="R635" s="66"/>
      <c r="S635" s="87" t="s">
        <v>18</v>
      </c>
      <c r="T635" s="66"/>
      <c r="U635" s="87" t="s">
        <v>19</v>
      </c>
      <c r="V635" s="66"/>
      <c r="W635" s="87" t="s">
        <v>20</v>
      </c>
      <c r="X635" s="66"/>
      <c r="Y635" s="87" t="s">
        <v>21</v>
      </c>
      <c r="Z635" s="66"/>
      <c r="AA635" s="87" t="s">
        <v>22</v>
      </c>
      <c r="AB635" s="66"/>
      <c r="AC635" s="87" t="s">
        <v>23</v>
      </c>
      <c r="AD635" s="66"/>
    </row>
    <row r="636" spans="2:30" ht="15.75" customHeight="1">
      <c r="O636" s="30"/>
      <c r="P636" s="4" t="s">
        <v>43</v>
      </c>
      <c r="Q636" s="88" t="e">
        <f>SUM(R615:R634)/(20-COUNTIF(R615:R634,0))</f>
        <v>#DIV/0!</v>
      </c>
      <c r="R636" s="66"/>
      <c r="S636" s="88" t="e">
        <f>SUM(T615:T634)/(20-COUNTIF(T615:T634,0))</f>
        <v>#DIV/0!</v>
      </c>
      <c r="T636" s="66"/>
      <c r="U636" s="88" t="e">
        <f>SUM(V615:V634)/(20-COUNTIF(V615:V634,0))</f>
        <v>#DIV/0!</v>
      </c>
      <c r="V636" s="66"/>
      <c r="W636" s="88" t="e">
        <f>SUM(X615:X634)/(20-COUNTIF(X615:X634,0))</f>
        <v>#DIV/0!</v>
      </c>
      <c r="X636" s="66"/>
      <c r="Y636" s="88" t="e">
        <f>SUM(Z615:Z634)/(20-COUNTIF(Z615:Z634,0))</f>
        <v>#DIV/0!</v>
      </c>
      <c r="Z636" s="66"/>
      <c r="AA636" s="88" t="e">
        <f>SUM(AB615:AB634)/(20-COUNTIF(AB615:AB634,0))</f>
        <v>#DIV/0!</v>
      </c>
      <c r="AB636" s="66"/>
      <c r="AC636" s="88" t="e">
        <f>SUM(AD615:AD634)/(20-COUNTIF(AD615:AD634,0))</f>
        <v>#DIV/0!</v>
      </c>
      <c r="AD636" s="66"/>
    </row>
    <row r="637" spans="2:30" ht="15.75" customHeight="1">
      <c r="B637" s="8" t="s">
        <v>53</v>
      </c>
    </row>
    <row r="638" spans="2:30" ht="15.75" customHeight="1">
      <c r="B638" s="89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  <c r="AA638" s="52"/>
      <c r="AB638" s="52"/>
      <c r="AC638" s="52"/>
      <c r="AD638" s="52"/>
    </row>
    <row r="639" spans="2:30" ht="15.75" customHeight="1"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  <c r="AA639" s="52"/>
      <c r="AB639" s="52"/>
      <c r="AC639" s="52"/>
      <c r="AD639" s="52"/>
    </row>
    <row r="642" spans="2:30" ht="15.75" customHeight="1">
      <c r="B642" s="10">
        <f>Datos!C218</f>
        <v>0</v>
      </c>
      <c r="P642" s="11">
        <f>Portada!$C$27</f>
        <v>0</v>
      </c>
      <c r="T642" s="12">
        <f>Portada!$E$29</f>
        <v>0</v>
      </c>
      <c r="AD642" s="11">
        <f>Portada!$D$21</f>
        <v>0</v>
      </c>
    </row>
    <row r="643" spans="2:30" ht="15.75" customHeight="1">
      <c r="B643" s="83" t="s">
        <v>12</v>
      </c>
      <c r="C643" s="83" t="s">
        <v>13</v>
      </c>
      <c r="D643" s="85" t="s">
        <v>14</v>
      </c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60"/>
      <c r="P643" s="83" t="s">
        <v>15</v>
      </c>
      <c r="Q643" s="85" t="s">
        <v>16</v>
      </c>
      <c r="R643" s="59"/>
      <c r="S643" s="59"/>
      <c r="T643" s="59"/>
      <c r="U643" s="59"/>
      <c r="V643" s="59"/>
      <c r="W643" s="59"/>
      <c r="X643" s="59"/>
      <c r="Y643" s="59"/>
      <c r="Z643" s="59"/>
      <c r="AA643" s="59"/>
      <c r="AB643" s="59"/>
      <c r="AC643" s="59"/>
      <c r="AD643" s="60"/>
    </row>
    <row r="644" spans="2:30" ht="15.75" customHeight="1">
      <c r="B644" s="84"/>
      <c r="C644" s="84"/>
      <c r="D644" s="86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5"/>
      <c r="P644" s="84"/>
      <c r="Q644" s="61"/>
      <c r="R644" s="56"/>
      <c r="S644" s="56"/>
      <c r="T644" s="56"/>
      <c r="U644" s="56"/>
      <c r="V644" s="56"/>
      <c r="W644" s="56"/>
      <c r="X644" s="56"/>
      <c r="Y644" s="56"/>
      <c r="Z644" s="56"/>
      <c r="AA644" s="56"/>
      <c r="AB644" s="56"/>
      <c r="AC644" s="56"/>
      <c r="AD644" s="57"/>
    </row>
    <row r="645" spans="2:30" ht="15.75" customHeight="1">
      <c r="B645" s="84"/>
      <c r="C645" s="84"/>
      <c r="D645" s="61"/>
      <c r="E645" s="56"/>
      <c r="F645" s="56"/>
      <c r="G645" s="56"/>
      <c r="H645" s="56"/>
      <c r="I645" s="56"/>
      <c r="J645" s="56"/>
      <c r="K645" s="56"/>
      <c r="L645" s="56"/>
      <c r="M645" s="56"/>
      <c r="N645" s="56"/>
      <c r="O645" s="57"/>
      <c r="P645" s="84"/>
      <c r="Q645" s="87" t="s">
        <v>17</v>
      </c>
      <c r="R645" s="66"/>
      <c r="S645" s="87" t="s">
        <v>18</v>
      </c>
      <c r="T645" s="66"/>
      <c r="U645" s="87" t="s">
        <v>19</v>
      </c>
      <c r="V645" s="66"/>
      <c r="W645" s="87" t="s">
        <v>20</v>
      </c>
      <c r="X645" s="66"/>
      <c r="Y645" s="87" t="s">
        <v>21</v>
      </c>
      <c r="Z645" s="66"/>
      <c r="AA645" s="87" t="s">
        <v>22</v>
      </c>
      <c r="AB645" s="66"/>
      <c r="AC645" s="87" t="s">
        <v>23</v>
      </c>
      <c r="AD645" s="66"/>
    </row>
    <row r="646" spans="2:30" ht="15.75" customHeight="1">
      <c r="B646" s="70"/>
      <c r="C646" s="70"/>
      <c r="D646" s="13" t="s">
        <v>24</v>
      </c>
      <c r="E646" s="13" t="s">
        <v>25</v>
      </c>
      <c r="F646" s="13" t="s">
        <v>13</v>
      </c>
      <c r="G646" s="13" t="s">
        <v>24</v>
      </c>
      <c r="H646" s="13" t="s">
        <v>25</v>
      </c>
      <c r="I646" s="13" t="s">
        <v>13</v>
      </c>
      <c r="J646" s="13" t="s">
        <v>24</v>
      </c>
      <c r="K646" s="13" t="s">
        <v>25</v>
      </c>
      <c r="L646" s="13" t="s">
        <v>13</v>
      </c>
      <c r="M646" s="13" t="s">
        <v>24</v>
      </c>
      <c r="N646" s="13" t="s">
        <v>25</v>
      </c>
      <c r="O646" s="13" t="s">
        <v>13</v>
      </c>
      <c r="P646" s="70"/>
      <c r="Q646" s="14" t="s">
        <v>26</v>
      </c>
      <c r="R646" s="14" t="s">
        <v>27</v>
      </c>
      <c r="S646" s="14" t="s">
        <v>26</v>
      </c>
      <c r="T646" s="14" t="s">
        <v>27</v>
      </c>
      <c r="U646" s="14" t="s">
        <v>26</v>
      </c>
      <c r="V646" s="14" t="s">
        <v>27</v>
      </c>
      <c r="W646" s="14" t="s">
        <v>26</v>
      </c>
      <c r="X646" s="14" t="s">
        <v>27</v>
      </c>
      <c r="Y646" s="14" t="s">
        <v>26</v>
      </c>
      <c r="Z646" s="14" t="s">
        <v>27</v>
      </c>
      <c r="AA646" s="14" t="s">
        <v>26</v>
      </c>
      <c r="AB646" s="14" t="s">
        <v>27</v>
      </c>
      <c r="AC646" s="14" t="s">
        <v>26</v>
      </c>
      <c r="AD646" s="14" t="s">
        <v>27</v>
      </c>
    </row>
    <row r="647" spans="2:30" ht="15.75" customHeight="1">
      <c r="B647" s="15">
        <f>Datos!$B$54</f>
        <v>0</v>
      </c>
      <c r="C647" s="16">
        <f>Datos!$G$54</f>
        <v>0</v>
      </c>
      <c r="D647" s="18">
        <f t="shared" ref="D647:D666" si="1471">D615</f>
        <v>0</v>
      </c>
      <c r="E647" s="20"/>
      <c r="F647" s="22">
        <f t="shared" ref="F647:G647" si="1472">F615</f>
        <v>0</v>
      </c>
      <c r="G647" s="18">
        <f t="shared" si="1472"/>
        <v>0</v>
      </c>
      <c r="H647" s="20"/>
      <c r="I647" s="22">
        <f t="shared" ref="I647:J647" si="1473">I615</f>
        <v>0</v>
      </c>
      <c r="J647" s="18">
        <f t="shared" si="1473"/>
        <v>0</v>
      </c>
      <c r="K647" s="20"/>
      <c r="L647" s="22">
        <f t="shared" ref="L647:M647" si="1474">L615</f>
        <v>0</v>
      </c>
      <c r="M647" s="18">
        <f t="shared" si="1474"/>
        <v>0</v>
      </c>
      <c r="N647" s="20"/>
      <c r="O647" s="22">
        <f t="shared" ref="O647:O666" si="1475">O615</f>
        <v>0</v>
      </c>
      <c r="P647" s="23">
        <f t="shared" ref="P647:P666" si="1476">(E647*F647+H647*I647+K647*L647+N647*O647)/100</f>
        <v>0</v>
      </c>
      <c r="Q647" s="24">
        <f t="shared" ref="Q647:Q666" si="1477">Q615</f>
        <v>0</v>
      </c>
      <c r="R647" s="25">
        <f t="shared" ref="R647:R666" si="1478">IF(Q647="S",$P647,0)</f>
        <v>0</v>
      </c>
      <c r="S647" s="24">
        <f t="shared" ref="S647:S666" si="1479">S615</f>
        <v>0</v>
      </c>
      <c r="T647" s="25">
        <f t="shared" ref="T647:T666" si="1480">IF(S647="S",$P647,0)</f>
        <v>0</v>
      </c>
      <c r="U647" s="24">
        <f t="shared" ref="U647:U666" si="1481">U615</f>
        <v>0</v>
      </c>
      <c r="V647" s="25">
        <f t="shared" ref="V647:V666" si="1482">IF(U647="S",$P647,0)</f>
        <v>0</v>
      </c>
      <c r="W647" s="24">
        <f t="shared" ref="W647:W666" si="1483">W615</f>
        <v>0</v>
      </c>
      <c r="X647" s="25">
        <f t="shared" ref="X647:X666" si="1484">IF(W647="S",$P647,0)</f>
        <v>0</v>
      </c>
      <c r="Y647" s="24">
        <f t="shared" ref="Y647:Y666" si="1485">Y615</f>
        <v>0</v>
      </c>
      <c r="Z647" s="25">
        <f t="shared" ref="Z647:Z666" si="1486">IF(Y647="S",$P647,0)</f>
        <v>0</v>
      </c>
      <c r="AA647" s="24">
        <f t="shared" ref="AA647:AA666" si="1487">AA615</f>
        <v>0</v>
      </c>
      <c r="AB647" s="25">
        <f t="shared" ref="AB647:AB666" si="1488">IF(AA647="S",$P647,0)</f>
        <v>0</v>
      </c>
      <c r="AC647" s="24">
        <f t="shared" ref="AC647:AC666" si="1489">AC615</f>
        <v>0</v>
      </c>
      <c r="AD647" s="25">
        <f t="shared" ref="AD647:AD666" si="1490">IF(AC647="S",$P647,0)</f>
        <v>0</v>
      </c>
    </row>
    <row r="648" spans="2:30" ht="15.75" customHeight="1">
      <c r="B648" s="15">
        <f>Datos!$B$56</f>
        <v>0</v>
      </c>
      <c r="C648" s="16">
        <f>Datos!$G$56</f>
        <v>0</v>
      </c>
      <c r="D648" s="18">
        <f t="shared" si="1471"/>
        <v>0</v>
      </c>
      <c r="E648" s="20"/>
      <c r="F648" s="22">
        <f t="shared" ref="F648:G648" si="1491">F616</f>
        <v>0</v>
      </c>
      <c r="G648" s="18">
        <f t="shared" si="1491"/>
        <v>0</v>
      </c>
      <c r="H648" s="20"/>
      <c r="I648" s="22">
        <f t="shared" ref="I648:J648" si="1492">I616</f>
        <v>0</v>
      </c>
      <c r="J648" s="18">
        <f t="shared" si="1492"/>
        <v>0</v>
      </c>
      <c r="K648" s="20"/>
      <c r="L648" s="22">
        <f t="shared" ref="L648:M648" si="1493">L616</f>
        <v>0</v>
      </c>
      <c r="M648" s="18">
        <f t="shared" si="1493"/>
        <v>0</v>
      </c>
      <c r="N648" s="20"/>
      <c r="O648" s="22">
        <f t="shared" si="1475"/>
        <v>0</v>
      </c>
      <c r="P648" s="23">
        <f t="shared" si="1476"/>
        <v>0</v>
      </c>
      <c r="Q648" s="24">
        <f t="shared" si="1477"/>
        <v>0</v>
      </c>
      <c r="R648" s="25">
        <f t="shared" si="1478"/>
        <v>0</v>
      </c>
      <c r="S648" s="24">
        <f t="shared" si="1479"/>
        <v>0</v>
      </c>
      <c r="T648" s="25">
        <f t="shared" si="1480"/>
        <v>0</v>
      </c>
      <c r="U648" s="24">
        <f t="shared" si="1481"/>
        <v>0</v>
      </c>
      <c r="V648" s="25">
        <f t="shared" si="1482"/>
        <v>0</v>
      </c>
      <c r="W648" s="24">
        <f t="shared" si="1483"/>
        <v>0</v>
      </c>
      <c r="X648" s="25">
        <f t="shared" si="1484"/>
        <v>0</v>
      </c>
      <c r="Y648" s="24">
        <f t="shared" si="1485"/>
        <v>0</v>
      </c>
      <c r="Z648" s="25">
        <f t="shared" si="1486"/>
        <v>0</v>
      </c>
      <c r="AA648" s="24">
        <f t="shared" si="1487"/>
        <v>0</v>
      </c>
      <c r="AB648" s="25">
        <f t="shared" si="1488"/>
        <v>0</v>
      </c>
      <c r="AC648" s="24">
        <f t="shared" si="1489"/>
        <v>0</v>
      </c>
      <c r="AD648" s="25">
        <f t="shared" si="1490"/>
        <v>0</v>
      </c>
    </row>
    <row r="649" spans="2:30" ht="15.75" customHeight="1">
      <c r="B649" s="15">
        <f>Datos!$B$58</f>
        <v>0</v>
      </c>
      <c r="C649" s="16">
        <f>Datos!$G$58</f>
        <v>0</v>
      </c>
      <c r="D649" s="18">
        <f t="shared" si="1471"/>
        <v>0</v>
      </c>
      <c r="E649" s="20"/>
      <c r="F649" s="22">
        <f t="shared" ref="F649:G649" si="1494">F617</f>
        <v>0</v>
      </c>
      <c r="G649" s="18">
        <f t="shared" si="1494"/>
        <v>0</v>
      </c>
      <c r="H649" s="20"/>
      <c r="I649" s="22">
        <f t="shared" ref="I649:J649" si="1495">I617</f>
        <v>0</v>
      </c>
      <c r="J649" s="18">
        <f t="shared" si="1495"/>
        <v>0</v>
      </c>
      <c r="K649" s="20"/>
      <c r="L649" s="22">
        <f t="shared" ref="L649:M649" si="1496">L617</f>
        <v>0</v>
      </c>
      <c r="M649" s="18">
        <f t="shared" si="1496"/>
        <v>0</v>
      </c>
      <c r="N649" s="20"/>
      <c r="O649" s="22">
        <f t="shared" si="1475"/>
        <v>0</v>
      </c>
      <c r="P649" s="23">
        <f t="shared" si="1476"/>
        <v>0</v>
      </c>
      <c r="Q649" s="24">
        <f t="shared" si="1477"/>
        <v>0</v>
      </c>
      <c r="R649" s="25">
        <f t="shared" si="1478"/>
        <v>0</v>
      </c>
      <c r="S649" s="24">
        <f t="shared" si="1479"/>
        <v>0</v>
      </c>
      <c r="T649" s="25">
        <f t="shared" si="1480"/>
        <v>0</v>
      </c>
      <c r="U649" s="24">
        <f t="shared" si="1481"/>
        <v>0</v>
      </c>
      <c r="V649" s="25">
        <f t="shared" si="1482"/>
        <v>0</v>
      </c>
      <c r="W649" s="24">
        <f t="shared" si="1483"/>
        <v>0</v>
      </c>
      <c r="X649" s="25">
        <f t="shared" si="1484"/>
        <v>0</v>
      </c>
      <c r="Y649" s="24">
        <f t="shared" si="1485"/>
        <v>0</v>
      </c>
      <c r="Z649" s="25">
        <f t="shared" si="1486"/>
        <v>0</v>
      </c>
      <c r="AA649" s="24">
        <f t="shared" si="1487"/>
        <v>0</v>
      </c>
      <c r="AB649" s="25">
        <f t="shared" si="1488"/>
        <v>0</v>
      </c>
      <c r="AC649" s="24">
        <f t="shared" si="1489"/>
        <v>0</v>
      </c>
      <c r="AD649" s="25">
        <f t="shared" si="1490"/>
        <v>0</v>
      </c>
    </row>
    <row r="650" spans="2:30" ht="15.75" customHeight="1">
      <c r="B650" s="16">
        <f>Datos!$B$60</f>
        <v>0</v>
      </c>
      <c r="C650" s="16">
        <f>Datos!$G$60</f>
        <v>0</v>
      </c>
      <c r="D650" s="18">
        <f t="shared" si="1471"/>
        <v>0</v>
      </c>
      <c r="E650" s="20"/>
      <c r="F650" s="22">
        <f t="shared" ref="F650:G650" si="1497">F618</f>
        <v>0</v>
      </c>
      <c r="G650" s="18">
        <f t="shared" si="1497"/>
        <v>0</v>
      </c>
      <c r="H650" s="20"/>
      <c r="I650" s="22">
        <f t="shared" ref="I650:J650" si="1498">I618</f>
        <v>0</v>
      </c>
      <c r="J650" s="18">
        <f t="shared" si="1498"/>
        <v>0</v>
      </c>
      <c r="K650" s="20"/>
      <c r="L650" s="22">
        <f t="shared" ref="L650:M650" si="1499">L618</f>
        <v>0</v>
      </c>
      <c r="M650" s="18">
        <f t="shared" si="1499"/>
        <v>0</v>
      </c>
      <c r="N650" s="20"/>
      <c r="O650" s="22">
        <f t="shared" si="1475"/>
        <v>0</v>
      </c>
      <c r="P650" s="23">
        <f t="shared" si="1476"/>
        <v>0</v>
      </c>
      <c r="Q650" s="24">
        <f t="shared" si="1477"/>
        <v>0</v>
      </c>
      <c r="R650" s="25">
        <f t="shared" si="1478"/>
        <v>0</v>
      </c>
      <c r="S650" s="24">
        <f t="shared" si="1479"/>
        <v>0</v>
      </c>
      <c r="T650" s="25">
        <f t="shared" si="1480"/>
        <v>0</v>
      </c>
      <c r="U650" s="24">
        <f t="shared" si="1481"/>
        <v>0</v>
      </c>
      <c r="V650" s="25">
        <f t="shared" si="1482"/>
        <v>0</v>
      </c>
      <c r="W650" s="24">
        <f t="shared" si="1483"/>
        <v>0</v>
      </c>
      <c r="X650" s="25">
        <f t="shared" si="1484"/>
        <v>0</v>
      </c>
      <c r="Y650" s="24">
        <f t="shared" si="1485"/>
        <v>0</v>
      </c>
      <c r="Z650" s="25">
        <f t="shared" si="1486"/>
        <v>0</v>
      </c>
      <c r="AA650" s="24">
        <f t="shared" si="1487"/>
        <v>0</v>
      </c>
      <c r="AB650" s="25">
        <f t="shared" si="1488"/>
        <v>0</v>
      </c>
      <c r="AC650" s="24">
        <f t="shared" si="1489"/>
        <v>0</v>
      </c>
      <c r="AD650" s="25">
        <f t="shared" si="1490"/>
        <v>0</v>
      </c>
    </row>
    <row r="651" spans="2:30" ht="15.75" customHeight="1">
      <c r="B651" s="16">
        <f>Datos!$B$62</f>
        <v>0</v>
      </c>
      <c r="C651" s="16">
        <f>Datos!$G$62</f>
        <v>0</v>
      </c>
      <c r="D651" s="18">
        <f t="shared" si="1471"/>
        <v>0</v>
      </c>
      <c r="E651" s="20"/>
      <c r="F651" s="22">
        <f t="shared" ref="F651:G651" si="1500">F619</f>
        <v>0</v>
      </c>
      <c r="G651" s="18">
        <f t="shared" si="1500"/>
        <v>0</v>
      </c>
      <c r="H651" s="20"/>
      <c r="I651" s="22">
        <f t="shared" ref="I651:J651" si="1501">I619</f>
        <v>0</v>
      </c>
      <c r="J651" s="18">
        <f t="shared" si="1501"/>
        <v>0</v>
      </c>
      <c r="K651" s="20"/>
      <c r="L651" s="22">
        <f t="shared" ref="L651:M651" si="1502">L619</f>
        <v>0</v>
      </c>
      <c r="M651" s="18">
        <f t="shared" si="1502"/>
        <v>0</v>
      </c>
      <c r="N651" s="20"/>
      <c r="O651" s="22">
        <f t="shared" si="1475"/>
        <v>0</v>
      </c>
      <c r="P651" s="23">
        <f t="shared" si="1476"/>
        <v>0</v>
      </c>
      <c r="Q651" s="24">
        <f t="shared" si="1477"/>
        <v>0</v>
      </c>
      <c r="R651" s="25">
        <f t="shared" si="1478"/>
        <v>0</v>
      </c>
      <c r="S651" s="24">
        <f t="shared" si="1479"/>
        <v>0</v>
      </c>
      <c r="T651" s="25">
        <f t="shared" si="1480"/>
        <v>0</v>
      </c>
      <c r="U651" s="24">
        <f t="shared" si="1481"/>
        <v>0</v>
      </c>
      <c r="V651" s="25">
        <f t="shared" si="1482"/>
        <v>0</v>
      </c>
      <c r="W651" s="24">
        <f t="shared" si="1483"/>
        <v>0</v>
      </c>
      <c r="X651" s="25">
        <f t="shared" si="1484"/>
        <v>0</v>
      </c>
      <c r="Y651" s="24">
        <f t="shared" si="1485"/>
        <v>0</v>
      </c>
      <c r="Z651" s="25">
        <f t="shared" si="1486"/>
        <v>0</v>
      </c>
      <c r="AA651" s="24">
        <f t="shared" si="1487"/>
        <v>0</v>
      </c>
      <c r="AB651" s="25">
        <f t="shared" si="1488"/>
        <v>0</v>
      </c>
      <c r="AC651" s="24">
        <f t="shared" si="1489"/>
        <v>0</v>
      </c>
      <c r="AD651" s="25">
        <f t="shared" si="1490"/>
        <v>0</v>
      </c>
    </row>
    <row r="652" spans="2:30" ht="15.75" customHeight="1">
      <c r="B652" s="16">
        <f>Datos!$B$64</f>
        <v>0</v>
      </c>
      <c r="C652" s="16">
        <f>Datos!$G$64</f>
        <v>0</v>
      </c>
      <c r="D652" s="18">
        <f t="shared" si="1471"/>
        <v>0</v>
      </c>
      <c r="E652" s="20"/>
      <c r="F652" s="22">
        <f t="shared" ref="F652:G652" si="1503">F620</f>
        <v>0</v>
      </c>
      <c r="G652" s="18">
        <f t="shared" si="1503"/>
        <v>0</v>
      </c>
      <c r="H652" s="20"/>
      <c r="I652" s="22">
        <f t="shared" ref="I652:J652" si="1504">I620</f>
        <v>0</v>
      </c>
      <c r="J652" s="18">
        <f t="shared" si="1504"/>
        <v>0</v>
      </c>
      <c r="K652" s="20"/>
      <c r="L652" s="22">
        <f t="shared" ref="L652:M652" si="1505">L620</f>
        <v>0</v>
      </c>
      <c r="M652" s="18">
        <f t="shared" si="1505"/>
        <v>0</v>
      </c>
      <c r="N652" s="20"/>
      <c r="O652" s="22">
        <f t="shared" si="1475"/>
        <v>0</v>
      </c>
      <c r="P652" s="23">
        <f t="shared" si="1476"/>
        <v>0</v>
      </c>
      <c r="Q652" s="24">
        <f t="shared" si="1477"/>
        <v>0</v>
      </c>
      <c r="R652" s="25">
        <f t="shared" si="1478"/>
        <v>0</v>
      </c>
      <c r="S652" s="24">
        <f t="shared" si="1479"/>
        <v>0</v>
      </c>
      <c r="T652" s="25">
        <f t="shared" si="1480"/>
        <v>0</v>
      </c>
      <c r="U652" s="24">
        <f t="shared" si="1481"/>
        <v>0</v>
      </c>
      <c r="V652" s="25">
        <f t="shared" si="1482"/>
        <v>0</v>
      </c>
      <c r="W652" s="24">
        <f t="shared" si="1483"/>
        <v>0</v>
      </c>
      <c r="X652" s="25">
        <f t="shared" si="1484"/>
        <v>0</v>
      </c>
      <c r="Y652" s="24">
        <f t="shared" si="1485"/>
        <v>0</v>
      </c>
      <c r="Z652" s="25">
        <f t="shared" si="1486"/>
        <v>0</v>
      </c>
      <c r="AA652" s="24">
        <f t="shared" si="1487"/>
        <v>0</v>
      </c>
      <c r="AB652" s="25">
        <f t="shared" si="1488"/>
        <v>0</v>
      </c>
      <c r="AC652" s="24">
        <f t="shared" si="1489"/>
        <v>0</v>
      </c>
      <c r="AD652" s="25">
        <f t="shared" si="1490"/>
        <v>0</v>
      </c>
    </row>
    <row r="653" spans="2:30" ht="15.75" customHeight="1">
      <c r="B653" s="16">
        <f>Datos!$B$66</f>
        <v>0</v>
      </c>
      <c r="C653" s="16">
        <f>Datos!$G$66</f>
        <v>0</v>
      </c>
      <c r="D653" s="18">
        <f t="shared" si="1471"/>
        <v>0</v>
      </c>
      <c r="E653" s="20"/>
      <c r="F653" s="22">
        <f t="shared" ref="F653:G653" si="1506">F621</f>
        <v>0</v>
      </c>
      <c r="G653" s="18">
        <f t="shared" si="1506"/>
        <v>0</v>
      </c>
      <c r="H653" s="20"/>
      <c r="I653" s="22">
        <f t="shared" ref="I653:J653" si="1507">I621</f>
        <v>0</v>
      </c>
      <c r="J653" s="18">
        <f t="shared" si="1507"/>
        <v>0</v>
      </c>
      <c r="K653" s="20"/>
      <c r="L653" s="22">
        <f t="shared" ref="L653:M653" si="1508">L621</f>
        <v>0</v>
      </c>
      <c r="M653" s="18">
        <f t="shared" si="1508"/>
        <v>0</v>
      </c>
      <c r="N653" s="20"/>
      <c r="O653" s="22">
        <f t="shared" si="1475"/>
        <v>0</v>
      </c>
      <c r="P653" s="23">
        <f t="shared" si="1476"/>
        <v>0</v>
      </c>
      <c r="Q653" s="24">
        <f t="shared" si="1477"/>
        <v>0</v>
      </c>
      <c r="R653" s="25">
        <f t="shared" si="1478"/>
        <v>0</v>
      </c>
      <c r="S653" s="24">
        <f t="shared" si="1479"/>
        <v>0</v>
      </c>
      <c r="T653" s="25">
        <f t="shared" si="1480"/>
        <v>0</v>
      </c>
      <c r="U653" s="24">
        <f t="shared" si="1481"/>
        <v>0</v>
      </c>
      <c r="V653" s="25">
        <f t="shared" si="1482"/>
        <v>0</v>
      </c>
      <c r="W653" s="24">
        <f t="shared" si="1483"/>
        <v>0</v>
      </c>
      <c r="X653" s="25">
        <f t="shared" si="1484"/>
        <v>0</v>
      </c>
      <c r="Y653" s="24">
        <f t="shared" si="1485"/>
        <v>0</v>
      </c>
      <c r="Z653" s="25">
        <f t="shared" si="1486"/>
        <v>0</v>
      </c>
      <c r="AA653" s="24">
        <f t="shared" si="1487"/>
        <v>0</v>
      </c>
      <c r="AB653" s="25">
        <f t="shared" si="1488"/>
        <v>0</v>
      </c>
      <c r="AC653" s="24">
        <f t="shared" si="1489"/>
        <v>0</v>
      </c>
      <c r="AD653" s="25">
        <f t="shared" si="1490"/>
        <v>0</v>
      </c>
    </row>
    <row r="654" spans="2:30" ht="15.75" customHeight="1">
      <c r="B654" s="16">
        <f>Datos!$B$68</f>
        <v>0</v>
      </c>
      <c r="C654" s="16">
        <f>Datos!$G$68</f>
        <v>0</v>
      </c>
      <c r="D654" s="18">
        <f t="shared" si="1471"/>
        <v>0</v>
      </c>
      <c r="E654" s="20"/>
      <c r="F654" s="22">
        <f t="shared" ref="F654:G654" si="1509">F622</f>
        <v>0</v>
      </c>
      <c r="G654" s="18">
        <f t="shared" si="1509"/>
        <v>0</v>
      </c>
      <c r="H654" s="20"/>
      <c r="I654" s="22">
        <f t="shared" ref="I654:J654" si="1510">I622</f>
        <v>0</v>
      </c>
      <c r="J654" s="18">
        <f t="shared" si="1510"/>
        <v>0</v>
      </c>
      <c r="K654" s="20"/>
      <c r="L654" s="22">
        <f t="shared" ref="L654:M654" si="1511">L622</f>
        <v>0</v>
      </c>
      <c r="M654" s="18">
        <f t="shared" si="1511"/>
        <v>0</v>
      </c>
      <c r="N654" s="20"/>
      <c r="O654" s="22">
        <f t="shared" si="1475"/>
        <v>0</v>
      </c>
      <c r="P654" s="23">
        <f t="shared" si="1476"/>
        <v>0</v>
      </c>
      <c r="Q654" s="24">
        <f t="shared" si="1477"/>
        <v>0</v>
      </c>
      <c r="R654" s="25">
        <f t="shared" si="1478"/>
        <v>0</v>
      </c>
      <c r="S654" s="24">
        <f t="shared" si="1479"/>
        <v>0</v>
      </c>
      <c r="T654" s="25">
        <f t="shared" si="1480"/>
        <v>0</v>
      </c>
      <c r="U654" s="24">
        <f t="shared" si="1481"/>
        <v>0</v>
      </c>
      <c r="V654" s="25">
        <f t="shared" si="1482"/>
        <v>0</v>
      </c>
      <c r="W654" s="24">
        <f t="shared" si="1483"/>
        <v>0</v>
      </c>
      <c r="X654" s="25">
        <f t="shared" si="1484"/>
        <v>0</v>
      </c>
      <c r="Y654" s="24">
        <f t="shared" si="1485"/>
        <v>0</v>
      </c>
      <c r="Z654" s="25">
        <f t="shared" si="1486"/>
        <v>0</v>
      </c>
      <c r="AA654" s="24">
        <f t="shared" si="1487"/>
        <v>0</v>
      </c>
      <c r="AB654" s="25">
        <f t="shared" si="1488"/>
        <v>0</v>
      </c>
      <c r="AC654" s="24">
        <f t="shared" si="1489"/>
        <v>0</v>
      </c>
      <c r="AD654" s="25">
        <f t="shared" si="1490"/>
        <v>0</v>
      </c>
    </row>
    <row r="655" spans="2:30" ht="15.75" customHeight="1">
      <c r="B655" s="16">
        <f>Datos!$B$70</f>
        <v>0</v>
      </c>
      <c r="C655" s="16">
        <f>Datos!$G$70</f>
        <v>0</v>
      </c>
      <c r="D655" s="18">
        <f t="shared" si="1471"/>
        <v>0</v>
      </c>
      <c r="E655" s="20"/>
      <c r="F655" s="22">
        <f t="shared" ref="F655:G655" si="1512">F623</f>
        <v>0</v>
      </c>
      <c r="G655" s="18">
        <f t="shared" si="1512"/>
        <v>0</v>
      </c>
      <c r="H655" s="20"/>
      <c r="I655" s="22">
        <f t="shared" ref="I655:J655" si="1513">I623</f>
        <v>0</v>
      </c>
      <c r="J655" s="18">
        <f t="shared" si="1513"/>
        <v>0</v>
      </c>
      <c r="K655" s="20"/>
      <c r="L655" s="22">
        <f t="shared" ref="L655:M655" si="1514">L623</f>
        <v>0</v>
      </c>
      <c r="M655" s="18">
        <f t="shared" si="1514"/>
        <v>0</v>
      </c>
      <c r="N655" s="20"/>
      <c r="O655" s="22">
        <f t="shared" si="1475"/>
        <v>0</v>
      </c>
      <c r="P655" s="23">
        <f t="shared" si="1476"/>
        <v>0</v>
      </c>
      <c r="Q655" s="24">
        <f t="shared" si="1477"/>
        <v>0</v>
      </c>
      <c r="R655" s="25">
        <f t="shared" si="1478"/>
        <v>0</v>
      </c>
      <c r="S655" s="24">
        <f t="shared" si="1479"/>
        <v>0</v>
      </c>
      <c r="T655" s="25">
        <f t="shared" si="1480"/>
        <v>0</v>
      </c>
      <c r="U655" s="24">
        <f t="shared" si="1481"/>
        <v>0</v>
      </c>
      <c r="V655" s="25">
        <f t="shared" si="1482"/>
        <v>0</v>
      </c>
      <c r="W655" s="24">
        <f t="shared" si="1483"/>
        <v>0</v>
      </c>
      <c r="X655" s="25">
        <f t="shared" si="1484"/>
        <v>0</v>
      </c>
      <c r="Y655" s="24">
        <f t="shared" si="1485"/>
        <v>0</v>
      </c>
      <c r="Z655" s="25">
        <f t="shared" si="1486"/>
        <v>0</v>
      </c>
      <c r="AA655" s="24">
        <f t="shared" si="1487"/>
        <v>0</v>
      </c>
      <c r="AB655" s="25">
        <f t="shared" si="1488"/>
        <v>0</v>
      </c>
      <c r="AC655" s="24">
        <f t="shared" si="1489"/>
        <v>0</v>
      </c>
      <c r="AD655" s="25">
        <f t="shared" si="1490"/>
        <v>0</v>
      </c>
    </row>
    <row r="656" spans="2:30" ht="15.75" customHeight="1">
      <c r="B656" s="16">
        <f>Datos!$B$72</f>
        <v>0</v>
      </c>
      <c r="C656" s="16">
        <f>Datos!$G$72</f>
        <v>0</v>
      </c>
      <c r="D656" s="18">
        <f t="shared" si="1471"/>
        <v>0</v>
      </c>
      <c r="E656" s="20"/>
      <c r="F656" s="22">
        <f t="shared" ref="F656:G656" si="1515">F624</f>
        <v>0</v>
      </c>
      <c r="G656" s="18">
        <f t="shared" si="1515"/>
        <v>0</v>
      </c>
      <c r="H656" s="20"/>
      <c r="I656" s="22">
        <f t="shared" ref="I656:J656" si="1516">I624</f>
        <v>0</v>
      </c>
      <c r="J656" s="18">
        <f t="shared" si="1516"/>
        <v>0</v>
      </c>
      <c r="K656" s="20"/>
      <c r="L656" s="22">
        <f t="shared" ref="L656:M656" si="1517">L624</f>
        <v>0</v>
      </c>
      <c r="M656" s="18">
        <f t="shared" si="1517"/>
        <v>0</v>
      </c>
      <c r="N656" s="20"/>
      <c r="O656" s="22">
        <f t="shared" si="1475"/>
        <v>0</v>
      </c>
      <c r="P656" s="23">
        <f t="shared" si="1476"/>
        <v>0</v>
      </c>
      <c r="Q656" s="24">
        <f t="shared" si="1477"/>
        <v>0</v>
      </c>
      <c r="R656" s="25">
        <f t="shared" si="1478"/>
        <v>0</v>
      </c>
      <c r="S656" s="24">
        <f t="shared" si="1479"/>
        <v>0</v>
      </c>
      <c r="T656" s="25">
        <f t="shared" si="1480"/>
        <v>0</v>
      </c>
      <c r="U656" s="24">
        <f t="shared" si="1481"/>
        <v>0</v>
      </c>
      <c r="V656" s="25">
        <f t="shared" si="1482"/>
        <v>0</v>
      </c>
      <c r="W656" s="24">
        <f t="shared" si="1483"/>
        <v>0</v>
      </c>
      <c r="X656" s="25">
        <f t="shared" si="1484"/>
        <v>0</v>
      </c>
      <c r="Y656" s="24">
        <f t="shared" si="1485"/>
        <v>0</v>
      </c>
      <c r="Z656" s="25">
        <f t="shared" si="1486"/>
        <v>0</v>
      </c>
      <c r="AA656" s="24">
        <f t="shared" si="1487"/>
        <v>0</v>
      </c>
      <c r="AB656" s="25">
        <f t="shared" si="1488"/>
        <v>0</v>
      </c>
      <c r="AC656" s="24">
        <f t="shared" si="1489"/>
        <v>0</v>
      </c>
      <c r="AD656" s="25">
        <f t="shared" si="1490"/>
        <v>0</v>
      </c>
    </row>
    <row r="657" spans="2:30" ht="15.75" customHeight="1">
      <c r="B657" s="16">
        <f>Datos!$B$74</f>
        <v>0</v>
      </c>
      <c r="C657" s="16">
        <f>Datos!$G$74</f>
        <v>0</v>
      </c>
      <c r="D657" s="18">
        <f t="shared" si="1471"/>
        <v>0</v>
      </c>
      <c r="E657" s="20"/>
      <c r="F657" s="22">
        <f t="shared" ref="F657:G657" si="1518">F625</f>
        <v>0</v>
      </c>
      <c r="G657" s="18">
        <f t="shared" si="1518"/>
        <v>0</v>
      </c>
      <c r="H657" s="20"/>
      <c r="I657" s="22">
        <f t="shared" ref="I657:J657" si="1519">I625</f>
        <v>0</v>
      </c>
      <c r="J657" s="18">
        <f t="shared" si="1519"/>
        <v>0</v>
      </c>
      <c r="K657" s="20"/>
      <c r="L657" s="22">
        <f t="shared" ref="L657:M657" si="1520">L625</f>
        <v>0</v>
      </c>
      <c r="M657" s="18">
        <f t="shared" si="1520"/>
        <v>0</v>
      </c>
      <c r="N657" s="20"/>
      <c r="O657" s="22">
        <f t="shared" si="1475"/>
        <v>0</v>
      </c>
      <c r="P657" s="23">
        <f t="shared" si="1476"/>
        <v>0</v>
      </c>
      <c r="Q657" s="24">
        <f t="shared" si="1477"/>
        <v>0</v>
      </c>
      <c r="R657" s="25">
        <f t="shared" si="1478"/>
        <v>0</v>
      </c>
      <c r="S657" s="24">
        <f t="shared" si="1479"/>
        <v>0</v>
      </c>
      <c r="T657" s="25">
        <f t="shared" si="1480"/>
        <v>0</v>
      </c>
      <c r="U657" s="24">
        <f t="shared" si="1481"/>
        <v>0</v>
      </c>
      <c r="V657" s="25">
        <f t="shared" si="1482"/>
        <v>0</v>
      </c>
      <c r="W657" s="24">
        <f t="shared" si="1483"/>
        <v>0</v>
      </c>
      <c r="X657" s="25">
        <f t="shared" si="1484"/>
        <v>0</v>
      </c>
      <c r="Y657" s="24">
        <f t="shared" si="1485"/>
        <v>0</v>
      </c>
      <c r="Z657" s="25">
        <f t="shared" si="1486"/>
        <v>0</v>
      </c>
      <c r="AA657" s="24">
        <f t="shared" si="1487"/>
        <v>0</v>
      </c>
      <c r="AB657" s="25">
        <f t="shared" si="1488"/>
        <v>0</v>
      </c>
      <c r="AC657" s="24">
        <f t="shared" si="1489"/>
        <v>0</v>
      </c>
      <c r="AD657" s="25">
        <f t="shared" si="1490"/>
        <v>0</v>
      </c>
    </row>
    <row r="658" spans="2:30" ht="15.75" customHeight="1">
      <c r="B658" s="16">
        <f>Datos!$B$76</f>
        <v>0</v>
      </c>
      <c r="C658" s="16">
        <f>Datos!$G$76</f>
        <v>0</v>
      </c>
      <c r="D658" s="18">
        <f t="shared" si="1471"/>
        <v>0</v>
      </c>
      <c r="E658" s="20"/>
      <c r="F658" s="22">
        <f t="shared" ref="F658:G658" si="1521">F626</f>
        <v>0</v>
      </c>
      <c r="G658" s="18">
        <f t="shared" si="1521"/>
        <v>0</v>
      </c>
      <c r="H658" s="20"/>
      <c r="I658" s="22">
        <f t="shared" ref="I658:J658" si="1522">I626</f>
        <v>0</v>
      </c>
      <c r="J658" s="18">
        <f t="shared" si="1522"/>
        <v>0</v>
      </c>
      <c r="K658" s="20"/>
      <c r="L658" s="22">
        <f t="shared" ref="L658:M658" si="1523">L626</f>
        <v>0</v>
      </c>
      <c r="M658" s="18">
        <f t="shared" si="1523"/>
        <v>0</v>
      </c>
      <c r="N658" s="20"/>
      <c r="O658" s="22">
        <f t="shared" si="1475"/>
        <v>0</v>
      </c>
      <c r="P658" s="23">
        <f t="shared" si="1476"/>
        <v>0</v>
      </c>
      <c r="Q658" s="24">
        <f t="shared" si="1477"/>
        <v>0</v>
      </c>
      <c r="R658" s="25">
        <f t="shared" si="1478"/>
        <v>0</v>
      </c>
      <c r="S658" s="24">
        <f t="shared" si="1479"/>
        <v>0</v>
      </c>
      <c r="T658" s="25">
        <f t="shared" si="1480"/>
        <v>0</v>
      </c>
      <c r="U658" s="24">
        <f t="shared" si="1481"/>
        <v>0</v>
      </c>
      <c r="V658" s="25">
        <f t="shared" si="1482"/>
        <v>0</v>
      </c>
      <c r="W658" s="24">
        <f t="shared" si="1483"/>
        <v>0</v>
      </c>
      <c r="X658" s="25">
        <f t="shared" si="1484"/>
        <v>0</v>
      </c>
      <c r="Y658" s="24">
        <f t="shared" si="1485"/>
        <v>0</v>
      </c>
      <c r="Z658" s="25">
        <f t="shared" si="1486"/>
        <v>0</v>
      </c>
      <c r="AA658" s="24">
        <f t="shared" si="1487"/>
        <v>0</v>
      </c>
      <c r="AB658" s="25">
        <f t="shared" si="1488"/>
        <v>0</v>
      </c>
      <c r="AC658" s="24">
        <f t="shared" si="1489"/>
        <v>0</v>
      </c>
      <c r="AD658" s="25">
        <f t="shared" si="1490"/>
        <v>0</v>
      </c>
    </row>
    <row r="659" spans="2:30" ht="15.75" customHeight="1">
      <c r="B659" s="16">
        <f>Datos!$B$78</f>
        <v>0</v>
      </c>
      <c r="C659" s="16">
        <f>Datos!$G$78</f>
        <v>0</v>
      </c>
      <c r="D659" s="18">
        <f t="shared" si="1471"/>
        <v>0</v>
      </c>
      <c r="E659" s="20"/>
      <c r="F659" s="22">
        <f t="shared" ref="F659:G659" si="1524">F627</f>
        <v>0</v>
      </c>
      <c r="G659" s="18">
        <f t="shared" si="1524"/>
        <v>0</v>
      </c>
      <c r="H659" s="20"/>
      <c r="I659" s="22">
        <f t="shared" ref="I659:J659" si="1525">I627</f>
        <v>0</v>
      </c>
      <c r="J659" s="18">
        <f t="shared" si="1525"/>
        <v>0</v>
      </c>
      <c r="K659" s="20"/>
      <c r="L659" s="22">
        <f t="shared" ref="L659:M659" si="1526">L627</f>
        <v>0</v>
      </c>
      <c r="M659" s="18">
        <f t="shared" si="1526"/>
        <v>0</v>
      </c>
      <c r="N659" s="20"/>
      <c r="O659" s="22">
        <f t="shared" si="1475"/>
        <v>0</v>
      </c>
      <c r="P659" s="23">
        <f t="shared" si="1476"/>
        <v>0</v>
      </c>
      <c r="Q659" s="24">
        <f t="shared" si="1477"/>
        <v>0</v>
      </c>
      <c r="R659" s="25">
        <f t="shared" si="1478"/>
        <v>0</v>
      </c>
      <c r="S659" s="24">
        <f t="shared" si="1479"/>
        <v>0</v>
      </c>
      <c r="T659" s="25">
        <f t="shared" si="1480"/>
        <v>0</v>
      </c>
      <c r="U659" s="24">
        <f t="shared" si="1481"/>
        <v>0</v>
      </c>
      <c r="V659" s="25">
        <f t="shared" si="1482"/>
        <v>0</v>
      </c>
      <c r="W659" s="24">
        <f t="shared" si="1483"/>
        <v>0</v>
      </c>
      <c r="X659" s="25">
        <f t="shared" si="1484"/>
        <v>0</v>
      </c>
      <c r="Y659" s="24">
        <f t="shared" si="1485"/>
        <v>0</v>
      </c>
      <c r="Z659" s="25">
        <f t="shared" si="1486"/>
        <v>0</v>
      </c>
      <c r="AA659" s="24">
        <f t="shared" si="1487"/>
        <v>0</v>
      </c>
      <c r="AB659" s="25">
        <f t="shared" si="1488"/>
        <v>0</v>
      </c>
      <c r="AC659" s="24">
        <f t="shared" si="1489"/>
        <v>0</v>
      </c>
      <c r="AD659" s="25">
        <f t="shared" si="1490"/>
        <v>0</v>
      </c>
    </row>
    <row r="660" spans="2:30" ht="15.75" customHeight="1">
      <c r="B660" s="16">
        <f>Datos!$B$80</f>
        <v>0</v>
      </c>
      <c r="C660" s="16">
        <f>Datos!$G$80</f>
        <v>0</v>
      </c>
      <c r="D660" s="18">
        <f t="shared" si="1471"/>
        <v>0</v>
      </c>
      <c r="E660" s="20"/>
      <c r="F660" s="22">
        <f t="shared" ref="F660:G660" si="1527">F628</f>
        <v>0</v>
      </c>
      <c r="G660" s="18">
        <f t="shared" si="1527"/>
        <v>0</v>
      </c>
      <c r="H660" s="20"/>
      <c r="I660" s="22">
        <f t="shared" ref="I660:J660" si="1528">I628</f>
        <v>0</v>
      </c>
      <c r="J660" s="18">
        <f t="shared" si="1528"/>
        <v>0</v>
      </c>
      <c r="K660" s="20"/>
      <c r="L660" s="22">
        <f t="shared" ref="L660:M660" si="1529">L628</f>
        <v>0</v>
      </c>
      <c r="M660" s="18">
        <f t="shared" si="1529"/>
        <v>0</v>
      </c>
      <c r="N660" s="20"/>
      <c r="O660" s="22">
        <f t="shared" si="1475"/>
        <v>0</v>
      </c>
      <c r="P660" s="23">
        <f t="shared" si="1476"/>
        <v>0</v>
      </c>
      <c r="Q660" s="24">
        <f t="shared" si="1477"/>
        <v>0</v>
      </c>
      <c r="R660" s="25">
        <f t="shared" si="1478"/>
        <v>0</v>
      </c>
      <c r="S660" s="24">
        <f t="shared" si="1479"/>
        <v>0</v>
      </c>
      <c r="T660" s="25">
        <f t="shared" si="1480"/>
        <v>0</v>
      </c>
      <c r="U660" s="24">
        <f t="shared" si="1481"/>
        <v>0</v>
      </c>
      <c r="V660" s="25">
        <f t="shared" si="1482"/>
        <v>0</v>
      </c>
      <c r="W660" s="24">
        <f t="shared" si="1483"/>
        <v>0</v>
      </c>
      <c r="X660" s="25">
        <f t="shared" si="1484"/>
        <v>0</v>
      </c>
      <c r="Y660" s="24">
        <f t="shared" si="1485"/>
        <v>0</v>
      </c>
      <c r="Z660" s="25">
        <f t="shared" si="1486"/>
        <v>0</v>
      </c>
      <c r="AA660" s="24">
        <f t="shared" si="1487"/>
        <v>0</v>
      </c>
      <c r="AB660" s="25">
        <f t="shared" si="1488"/>
        <v>0</v>
      </c>
      <c r="AC660" s="24">
        <f t="shared" si="1489"/>
        <v>0</v>
      </c>
      <c r="AD660" s="25">
        <f t="shared" si="1490"/>
        <v>0</v>
      </c>
    </row>
    <row r="661" spans="2:30" ht="15.75" customHeight="1">
      <c r="B661" s="16">
        <f>Datos!$B$82</f>
        <v>0</v>
      </c>
      <c r="C661" s="16">
        <f>Datos!$G$82</f>
        <v>0</v>
      </c>
      <c r="D661" s="18">
        <f t="shared" si="1471"/>
        <v>0</v>
      </c>
      <c r="E661" s="20"/>
      <c r="F661" s="22">
        <f t="shared" ref="F661:G661" si="1530">F629</f>
        <v>0</v>
      </c>
      <c r="G661" s="18">
        <f t="shared" si="1530"/>
        <v>0</v>
      </c>
      <c r="H661" s="20"/>
      <c r="I661" s="22">
        <f t="shared" ref="I661:J661" si="1531">I629</f>
        <v>0</v>
      </c>
      <c r="J661" s="18">
        <f t="shared" si="1531"/>
        <v>0</v>
      </c>
      <c r="K661" s="20"/>
      <c r="L661" s="22">
        <f t="shared" ref="L661:M661" si="1532">L629</f>
        <v>0</v>
      </c>
      <c r="M661" s="18">
        <f t="shared" si="1532"/>
        <v>0</v>
      </c>
      <c r="N661" s="20"/>
      <c r="O661" s="22">
        <f t="shared" si="1475"/>
        <v>0</v>
      </c>
      <c r="P661" s="23">
        <f t="shared" si="1476"/>
        <v>0</v>
      </c>
      <c r="Q661" s="24">
        <f t="shared" si="1477"/>
        <v>0</v>
      </c>
      <c r="R661" s="25">
        <f t="shared" si="1478"/>
        <v>0</v>
      </c>
      <c r="S661" s="24">
        <f t="shared" si="1479"/>
        <v>0</v>
      </c>
      <c r="T661" s="25">
        <f t="shared" si="1480"/>
        <v>0</v>
      </c>
      <c r="U661" s="24">
        <f t="shared" si="1481"/>
        <v>0</v>
      </c>
      <c r="V661" s="25">
        <f t="shared" si="1482"/>
        <v>0</v>
      </c>
      <c r="W661" s="24">
        <f t="shared" si="1483"/>
        <v>0</v>
      </c>
      <c r="X661" s="25">
        <f t="shared" si="1484"/>
        <v>0</v>
      </c>
      <c r="Y661" s="24">
        <f t="shared" si="1485"/>
        <v>0</v>
      </c>
      <c r="Z661" s="25">
        <f t="shared" si="1486"/>
        <v>0</v>
      </c>
      <c r="AA661" s="24">
        <f t="shared" si="1487"/>
        <v>0</v>
      </c>
      <c r="AB661" s="25">
        <f t="shared" si="1488"/>
        <v>0</v>
      </c>
      <c r="AC661" s="24">
        <f t="shared" si="1489"/>
        <v>0</v>
      </c>
      <c r="AD661" s="25">
        <f t="shared" si="1490"/>
        <v>0</v>
      </c>
    </row>
    <row r="662" spans="2:30" ht="15.75" customHeight="1">
      <c r="B662" s="16">
        <f>Datos!$B$84</f>
        <v>0</v>
      </c>
      <c r="C662" s="16">
        <f>Datos!$G$84</f>
        <v>0</v>
      </c>
      <c r="D662" s="18">
        <f t="shared" si="1471"/>
        <v>0</v>
      </c>
      <c r="E662" s="20"/>
      <c r="F662" s="22">
        <f t="shared" ref="F662:G662" si="1533">F630</f>
        <v>0</v>
      </c>
      <c r="G662" s="18">
        <f t="shared" si="1533"/>
        <v>0</v>
      </c>
      <c r="H662" s="20"/>
      <c r="I662" s="22">
        <f t="shared" ref="I662:J662" si="1534">I630</f>
        <v>0</v>
      </c>
      <c r="J662" s="18">
        <f t="shared" si="1534"/>
        <v>0</v>
      </c>
      <c r="K662" s="20"/>
      <c r="L662" s="22">
        <f t="shared" ref="L662:M662" si="1535">L630</f>
        <v>0</v>
      </c>
      <c r="M662" s="18">
        <f t="shared" si="1535"/>
        <v>0</v>
      </c>
      <c r="N662" s="20"/>
      <c r="O662" s="22">
        <f t="shared" si="1475"/>
        <v>0</v>
      </c>
      <c r="P662" s="23">
        <f t="shared" si="1476"/>
        <v>0</v>
      </c>
      <c r="Q662" s="24">
        <f t="shared" si="1477"/>
        <v>0</v>
      </c>
      <c r="R662" s="25">
        <f t="shared" si="1478"/>
        <v>0</v>
      </c>
      <c r="S662" s="24">
        <f t="shared" si="1479"/>
        <v>0</v>
      </c>
      <c r="T662" s="25">
        <f t="shared" si="1480"/>
        <v>0</v>
      </c>
      <c r="U662" s="24">
        <f t="shared" si="1481"/>
        <v>0</v>
      </c>
      <c r="V662" s="25">
        <f t="shared" si="1482"/>
        <v>0</v>
      </c>
      <c r="W662" s="24">
        <f t="shared" si="1483"/>
        <v>0</v>
      </c>
      <c r="X662" s="25">
        <f t="shared" si="1484"/>
        <v>0</v>
      </c>
      <c r="Y662" s="24">
        <f t="shared" si="1485"/>
        <v>0</v>
      </c>
      <c r="Z662" s="25">
        <f t="shared" si="1486"/>
        <v>0</v>
      </c>
      <c r="AA662" s="24">
        <f t="shared" si="1487"/>
        <v>0</v>
      </c>
      <c r="AB662" s="25">
        <f t="shared" si="1488"/>
        <v>0</v>
      </c>
      <c r="AC662" s="24">
        <f t="shared" si="1489"/>
        <v>0</v>
      </c>
      <c r="AD662" s="25">
        <f t="shared" si="1490"/>
        <v>0</v>
      </c>
    </row>
    <row r="663" spans="2:30" ht="15.75" customHeight="1">
      <c r="B663" s="16">
        <f>Datos!$B$86</f>
        <v>0</v>
      </c>
      <c r="C663" s="16">
        <f>Datos!$G$86</f>
        <v>0</v>
      </c>
      <c r="D663" s="18">
        <f t="shared" si="1471"/>
        <v>0</v>
      </c>
      <c r="E663" s="20"/>
      <c r="F663" s="22">
        <f t="shared" ref="F663:G663" si="1536">F631</f>
        <v>0</v>
      </c>
      <c r="G663" s="18">
        <f t="shared" si="1536"/>
        <v>0</v>
      </c>
      <c r="H663" s="20"/>
      <c r="I663" s="22">
        <f t="shared" ref="I663:J663" si="1537">I631</f>
        <v>0</v>
      </c>
      <c r="J663" s="18">
        <f t="shared" si="1537"/>
        <v>0</v>
      </c>
      <c r="K663" s="20"/>
      <c r="L663" s="22">
        <f t="shared" ref="L663:M663" si="1538">L631</f>
        <v>0</v>
      </c>
      <c r="M663" s="18">
        <f t="shared" si="1538"/>
        <v>0</v>
      </c>
      <c r="N663" s="20"/>
      <c r="O663" s="22">
        <f t="shared" si="1475"/>
        <v>0</v>
      </c>
      <c r="P663" s="23">
        <f t="shared" si="1476"/>
        <v>0</v>
      </c>
      <c r="Q663" s="24">
        <f t="shared" si="1477"/>
        <v>0</v>
      </c>
      <c r="R663" s="25">
        <f t="shared" si="1478"/>
        <v>0</v>
      </c>
      <c r="S663" s="24">
        <f t="shared" si="1479"/>
        <v>0</v>
      </c>
      <c r="T663" s="25">
        <f t="shared" si="1480"/>
        <v>0</v>
      </c>
      <c r="U663" s="24">
        <f t="shared" si="1481"/>
        <v>0</v>
      </c>
      <c r="V663" s="25">
        <f t="shared" si="1482"/>
        <v>0</v>
      </c>
      <c r="W663" s="24">
        <f t="shared" si="1483"/>
        <v>0</v>
      </c>
      <c r="X663" s="25">
        <f t="shared" si="1484"/>
        <v>0</v>
      </c>
      <c r="Y663" s="24">
        <f t="shared" si="1485"/>
        <v>0</v>
      </c>
      <c r="Z663" s="25">
        <f t="shared" si="1486"/>
        <v>0</v>
      </c>
      <c r="AA663" s="24">
        <f t="shared" si="1487"/>
        <v>0</v>
      </c>
      <c r="AB663" s="25">
        <f t="shared" si="1488"/>
        <v>0</v>
      </c>
      <c r="AC663" s="24">
        <f t="shared" si="1489"/>
        <v>0</v>
      </c>
      <c r="AD663" s="25">
        <f t="shared" si="1490"/>
        <v>0</v>
      </c>
    </row>
    <row r="664" spans="2:30" ht="15.75" customHeight="1">
      <c r="B664" s="16">
        <f>Datos!$B$88</f>
        <v>0</v>
      </c>
      <c r="C664" s="16">
        <f>Datos!$G$88</f>
        <v>0</v>
      </c>
      <c r="D664" s="18">
        <f t="shared" si="1471"/>
        <v>0</v>
      </c>
      <c r="E664" s="20"/>
      <c r="F664" s="22">
        <f t="shared" ref="F664:G664" si="1539">F632</f>
        <v>0</v>
      </c>
      <c r="G664" s="18">
        <f t="shared" si="1539"/>
        <v>0</v>
      </c>
      <c r="H664" s="20"/>
      <c r="I664" s="22">
        <f t="shared" ref="I664:J664" si="1540">I632</f>
        <v>0</v>
      </c>
      <c r="J664" s="18">
        <f t="shared" si="1540"/>
        <v>0</v>
      </c>
      <c r="K664" s="20"/>
      <c r="L664" s="22">
        <f t="shared" ref="L664:M664" si="1541">L632</f>
        <v>0</v>
      </c>
      <c r="M664" s="18">
        <f t="shared" si="1541"/>
        <v>0</v>
      </c>
      <c r="N664" s="20"/>
      <c r="O664" s="22">
        <f t="shared" si="1475"/>
        <v>0</v>
      </c>
      <c r="P664" s="23">
        <f t="shared" si="1476"/>
        <v>0</v>
      </c>
      <c r="Q664" s="24">
        <f t="shared" si="1477"/>
        <v>0</v>
      </c>
      <c r="R664" s="25">
        <f t="shared" si="1478"/>
        <v>0</v>
      </c>
      <c r="S664" s="24">
        <f t="shared" si="1479"/>
        <v>0</v>
      </c>
      <c r="T664" s="25">
        <f t="shared" si="1480"/>
        <v>0</v>
      </c>
      <c r="U664" s="24">
        <f t="shared" si="1481"/>
        <v>0</v>
      </c>
      <c r="V664" s="25">
        <f t="shared" si="1482"/>
        <v>0</v>
      </c>
      <c r="W664" s="24">
        <f t="shared" si="1483"/>
        <v>0</v>
      </c>
      <c r="X664" s="25">
        <f t="shared" si="1484"/>
        <v>0</v>
      </c>
      <c r="Y664" s="24">
        <f t="shared" si="1485"/>
        <v>0</v>
      </c>
      <c r="Z664" s="25">
        <f t="shared" si="1486"/>
        <v>0</v>
      </c>
      <c r="AA664" s="24">
        <f t="shared" si="1487"/>
        <v>0</v>
      </c>
      <c r="AB664" s="25">
        <f t="shared" si="1488"/>
        <v>0</v>
      </c>
      <c r="AC664" s="24">
        <f t="shared" si="1489"/>
        <v>0</v>
      </c>
      <c r="AD664" s="25">
        <f t="shared" si="1490"/>
        <v>0</v>
      </c>
    </row>
    <row r="665" spans="2:30" ht="15.75" customHeight="1">
      <c r="B665" s="16">
        <f>Datos!$B$90</f>
        <v>0</v>
      </c>
      <c r="C665" s="16">
        <f>Datos!$G$90</f>
        <v>0</v>
      </c>
      <c r="D665" s="18">
        <f t="shared" si="1471"/>
        <v>0</v>
      </c>
      <c r="E665" s="20"/>
      <c r="F665" s="22">
        <f t="shared" ref="F665:G665" si="1542">F633</f>
        <v>0</v>
      </c>
      <c r="G665" s="18">
        <f t="shared" si="1542"/>
        <v>0</v>
      </c>
      <c r="H665" s="20"/>
      <c r="I665" s="22">
        <f t="shared" ref="I665:J665" si="1543">I633</f>
        <v>0</v>
      </c>
      <c r="J665" s="18">
        <f t="shared" si="1543"/>
        <v>0</v>
      </c>
      <c r="K665" s="20"/>
      <c r="L665" s="22">
        <f t="shared" ref="L665:M665" si="1544">L633</f>
        <v>0</v>
      </c>
      <c r="M665" s="18">
        <f t="shared" si="1544"/>
        <v>0</v>
      </c>
      <c r="N665" s="20"/>
      <c r="O665" s="22">
        <f t="shared" si="1475"/>
        <v>0</v>
      </c>
      <c r="P665" s="23">
        <f t="shared" si="1476"/>
        <v>0</v>
      </c>
      <c r="Q665" s="24">
        <f t="shared" si="1477"/>
        <v>0</v>
      </c>
      <c r="R665" s="25">
        <f t="shared" si="1478"/>
        <v>0</v>
      </c>
      <c r="S665" s="24">
        <f t="shared" si="1479"/>
        <v>0</v>
      </c>
      <c r="T665" s="25">
        <f t="shared" si="1480"/>
        <v>0</v>
      </c>
      <c r="U665" s="24">
        <f t="shared" si="1481"/>
        <v>0</v>
      </c>
      <c r="V665" s="25">
        <f t="shared" si="1482"/>
        <v>0</v>
      </c>
      <c r="W665" s="24">
        <f t="shared" si="1483"/>
        <v>0</v>
      </c>
      <c r="X665" s="25">
        <f t="shared" si="1484"/>
        <v>0</v>
      </c>
      <c r="Y665" s="24">
        <f t="shared" si="1485"/>
        <v>0</v>
      </c>
      <c r="Z665" s="25">
        <f t="shared" si="1486"/>
        <v>0</v>
      </c>
      <c r="AA665" s="24">
        <f t="shared" si="1487"/>
        <v>0</v>
      </c>
      <c r="AB665" s="25">
        <f t="shared" si="1488"/>
        <v>0</v>
      </c>
      <c r="AC665" s="24">
        <f t="shared" si="1489"/>
        <v>0</v>
      </c>
      <c r="AD665" s="25">
        <f t="shared" si="1490"/>
        <v>0</v>
      </c>
    </row>
    <row r="666" spans="2:30" ht="15.75" customHeight="1">
      <c r="B666" s="16">
        <f>Datos!$B$92</f>
        <v>0</v>
      </c>
      <c r="C666" s="16">
        <f>Datos!$G$92</f>
        <v>0</v>
      </c>
      <c r="D666" s="18">
        <f t="shared" si="1471"/>
        <v>0</v>
      </c>
      <c r="E666" s="20"/>
      <c r="F666" s="22">
        <f t="shared" ref="F666:G666" si="1545">F634</f>
        <v>0</v>
      </c>
      <c r="G666" s="18">
        <f t="shared" si="1545"/>
        <v>0</v>
      </c>
      <c r="H666" s="20"/>
      <c r="I666" s="22">
        <f t="shared" ref="I666:J666" si="1546">I634</f>
        <v>0</v>
      </c>
      <c r="J666" s="18">
        <f t="shared" si="1546"/>
        <v>0</v>
      </c>
      <c r="K666" s="20"/>
      <c r="L666" s="22">
        <f t="shared" ref="L666:M666" si="1547">L634</f>
        <v>0</v>
      </c>
      <c r="M666" s="18">
        <f t="shared" si="1547"/>
        <v>0</v>
      </c>
      <c r="N666" s="20"/>
      <c r="O666" s="22">
        <f t="shared" si="1475"/>
        <v>0</v>
      </c>
      <c r="P666" s="23">
        <f t="shared" si="1476"/>
        <v>0</v>
      </c>
      <c r="Q666" s="24">
        <f t="shared" si="1477"/>
        <v>0</v>
      </c>
      <c r="R666" s="25">
        <f t="shared" si="1478"/>
        <v>0</v>
      </c>
      <c r="S666" s="24">
        <f t="shared" si="1479"/>
        <v>0</v>
      </c>
      <c r="T666" s="25">
        <f t="shared" si="1480"/>
        <v>0</v>
      </c>
      <c r="U666" s="24">
        <f t="shared" si="1481"/>
        <v>0</v>
      </c>
      <c r="V666" s="25">
        <f t="shared" si="1482"/>
        <v>0</v>
      </c>
      <c r="W666" s="24">
        <f t="shared" si="1483"/>
        <v>0</v>
      </c>
      <c r="X666" s="25">
        <f t="shared" si="1484"/>
        <v>0</v>
      </c>
      <c r="Y666" s="24">
        <f t="shared" si="1485"/>
        <v>0</v>
      </c>
      <c r="Z666" s="25">
        <f t="shared" si="1486"/>
        <v>0</v>
      </c>
      <c r="AA666" s="24">
        <f t="shared" si="1487"/>
        <v>0</v>
      </c>
      <c r="AB666" s="25">
        <f t="shared" si="1488"/>
        <v>0</v>
      </c>
      <c r="AC666" s="24">
        <f t="shared" si="1489"/>
        <v>0</v>
      </c>
      <c r="AD666" s="25">
        <f t="shared" si="1490"/>
        <v>0</v>
      </c>
    </row>
    <row r="667" spans="2:30" ht="15.75" customHeight="1">
      <c r="J667" s="4" t="s">
        <v>39</v>
      </c>
      <c r="K667" s="90">
        <f>(P647*C647+P648*C648+P649*C649+P650*C650+P651*C651+P652*C652+P653*C653+P654*C654+P655*C655+P656*C656+P657*C657+P658*C658+P659*C659+P660*C660+P661*C661+P662*C662+P663*C663+P664*C664+P665*C665+P666*C666)/100</f>
        <v>0</v>
      </c>
      <c r="L667" s="66"/>
      <c r="M667" s="81" t="str">
        <f>IF(K667&gt;8.49,"SOBRESALIENTE",IF(K667&gt;6.99,"NOTABLE",IF(K667&gt;5.99,"BIEN",IF(K667&gt;4.99,"SUFICIENTE","INSUFICIENTE"))))</f>
        <v>INSUFICIENTE</v>
      </c>
      <c r="N667" s="65"/>
      <c r="O667" s="65"/>
      <c r="P667" s="66"/>
      <c r="Q667" s="87" t="s">
        <v>17</v>
      </c>
      <c r="R667" s="66"/>
      <c r="S667" s="87" t="s">
        <v>18</v>
      </c>
      <c r="T667" s="66"/>
      <c r="U667" s="87" t="s">
        <v>19</v>
      </c>
      <c r="V667" s="66"/>
      <c r="W667" s="87" t="s">
        <v>20</v>
      </c>
      <c r="X667" s="66"/>
      <c r="Y667" s="87" t="s">
        <v>21</v>
      </c>
      <c r="Z667" s="66"/>
      <c r="AA667" s="87" t="s">
        <v>22</v>
      </c>
      <c r="AB667" s="66"/>
      <c r="AC667" s="87" t="s">
        <v>23</v>
      </c>
      <c r="AD667" s="66"/>
    </row>
    <row r="668" spans="2:30" ht="15.75" customHeight="1">
      <c r="O668" s="30"/>
      <c r="P668" s="4" t="s">
        <v>43</v>
      </c>
      <c r="Q668" s="88" t="e">
        <f>SUM(R647:R666)/(20-COUNTIF(R647:R666,0))</f>
        <v>#DIV/0!</v>
      </c>
      <c r="R668" s="66"/>
      <c r="S668" s="88" t="e">
        <f>SUM(T647:T666)/(20-COUNTIF(T647:T666,0))</f>
        <v>#DIV/0!</v>
      </c>
      <c r="T668" s="66"/>
      <c r="U668" s="88" t="e">
        <f>SUM(V647:V666)/(20-COUNTIF(V647:V666,0))</f>
        <v>#DIV/0!</v>
      </c>
      <c r="V668" s="66"/>
      <c r="W668" s="88" t="e">
        <f>SUM(X647:X666)/(20-COUNTIF(X647:X666,0))</f>
        <v>#DIV/0!</v>
      </c>
      <c r="X668" s="66"/>
      <c r="Y668" s="88" t="e">
        <f>SUM(Z647:Z666)/(20-COUNTIF(Z647:Z666,0))</f>
        <v>#DIV/0!</v>
      </c>
      <c r="Z668" s="66"/>
      <c r="AA668" s="88" t="e">
        <f>SUM(AB647:AB666)/(20-COUNTIF(AB647:AB666,0))</f>
        <v>#DIV/0!</v>
      </c>
      <c r="AB668" s="66"/>
      <c r="AC668" s="88" t="e">
        <f>SUM(AD647:AD666)/(20-COUNTIF(AD647:AD666,0))</f>
        <v>#DIV/0!</v>
      </c>
      <c r="AD668" s="66"/>
    </row>
    <row r="669" spans="2:30" ht="15.75" customHeight="1">
      <c r="B669" s="8" t="s">
        <v>53</v>
      </c>
    </row>
    <row r="670" spans="2:30" ht="15.75" customHeight="1">
      <c r="B670" s="89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  <c r="AA670" s="52"/>
      <c r="AB670" s="52"/>
      <c r="AC670" s="52"/>
      <c r="AD670" s="52"/>
    </row>
    <row r="671" spans="2:30" ht="15.75" customHeight="1"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  <c r="AA671" s="52"/>
      <c r="AB671" s="52"/>
      <c r="AC671" s="52"/>
      <c r="AD671" s="52"/>
    </row>
    <row r="674" spans="2:30" ht="15.75" customHeight="1">
      <c r="B674" s="10">
        <f>Datos!C219</f>
        <v>0</v>
      </c>
      <c r="P674" s="11">
        <f>Portada!$C$27</f>
        <v>0</v>
      </c>
      <c r="T674" s="12">
        <f>Portada!$E$29</f>
        <v>0</v>
      </c>
      <c r="AD674" s="11">
        <f>Portada!$D$21</f>
        <v>0</v>
      </c>
    </row>
    <row r="675" spans="2:30" ht="15.75" customHeight="1">
      <c r="B675" s="83" t="s">
        <v>12</v>
      </c>
      <c r="C675" s="83" t="s">
        <v>13</v>
      </c>
      <c r="D675" s="85" t="s">
        <v>14</v>
      </c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60"/>
      <c r="P675" s="83" t="s">
        <v>15</v>
      </c>
      <c r="Q675" s="85" t="s">
        <v>16</v>
      </c>
      <c r="R675" s="59"/>
      <c r="S675" s="59"/>
      <c r="T675" s="59"/>
      <c r="U675" s="59"/>
      <c r="V675" s="59"/>
      <c r="W675" s="59"/>
      <c r="X675" s="59"/>
      <c r="Y675" s="59"/>
      <c r="Z675" s="59"/>
      <c r="AA675" s="59"/>
      <c r="AB675" s="59"/>
      <c r="AC675" s="59"/>
      <c r="AD675" s="60"/>
    </row>
    <row r="676" spans="2:30" ht="15.75" customHeight="1">
      <c r="B676" s="84"/>
      <c r="C676" s="84"/>
      <c r="D676" s="86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5"/>
      <c r="P676" s="84"/>
      <c r="Q676" s="61"/>
      <c r="R676" s="56"/>
      <c r="S676" s="56"/>
      <c r="T676" s="56"/>
      <c r="U676" s="56"/>
      <c r="V676" s="56"/>
      <c r="W676" s="56"/>
      <c r="X676" s="56"/>
      <c r="Y676" s="56"/>
      <c r="Z676" s="56"/>
      <c r="AA676" s="56"/>
      <c r="AB676" s="56"/>
      <c r="AC676" s="56"/>
      <c r="AD676" s="57"/>
    </row>
    <row r="677" spans="2:30" ht="15.75" customHeight="1">
      <c r="B677" s="84"/>
      <c r="C677" s="84"/>
      <c r="D677" s="61"/>
      <c r="E677" s="56"/>
      <c r="F677" s="56"/>
      <c r="G677" s="56"/>
      <c r="H677" s="56"/>
      <c r="I677" s="56"/>
      <c r="J677" s="56"/>
      <c r="K677" s="56"/>
      <c r="L677" s="56"/>
      <c r="M677" s="56"/>
      <c r="N677" s="56"/>
      <c r="O677" s="57"/>
      <c r="P677" s="84"/>
      <c r="Q677" s="87" t="s">
        <v>17</v>
      </c>
      <c r="R677" s="66"/>
      <c r="S677" s="87" t="s">
        <v>18</v>
      </c>
      <c r="T677" s="66"/>
      <c r="U677" s="87" t="s">
        <v>19</v>
      </c>
      <c r="V677" s="66"/>
      <c r="W677" s="87" t="s">
        <v>20</v>
      </c>
      <c r="X677" s="66"/>
      <c r="Y677" s="87" t="s">
        <v>21</v>
      </c>
      <c r="Z677" s="66"/>
      <c r="AA677" s="87" t="s">
        <v>22</v>
      </c>
      <c r="AB677" s="66"/>
      <c r="AC677" s="87" t="s">
        <v>23</v>
      </c>
      <c r="AD677" s="66"/>
    </row>
    <row r="678" spans="2:30" ht="15.75" customHeight="1">
      <c r="B678" s="70"/>
      <c r="C678" s="70"/>
      <c r="D678" s="13" t="s">
        <v>24</v>
      </c>
      <c r="E678" s="13" t="s">
        <v>25</v>
      </c>
      <c r="F678" s="13" t="s">
        <v>13</v>
      </c>
      <c r="G678" s="13" t="s">
        <v>24</v>
      </c>
      <c r="H678" s="13" t="s">
        <v>25</v>
      </c>
      <c r="I678" s="13" t="s">
        <v>13</v>
      </c>
      <c r="J678" s="13" t="s">
        <v>24</v>
      </c>
      <c r="K678" s="13" t="s">
        <v>25</v>
      </c>
      <c r="L678" s="13" t="s">
        <v>13</v>
      </c>
      <c r="M678" s="13" t="s">
        <v>24</v>
      </c>
      <c r="N678" s="13" t="s">
        <v>25</v>
      </c>
      <c r="O678" s="13" t="s">
        <v>13</v>
      </c>
      <c r="P678" s="70"/>
      <c r="Q678" s="14" t="s">
        <v>26</v>
      </c>
      <c r="R678" s="14" t="s">
        <v>27</v>
      </c>
      <c r="S678" s="14" t="s">
        <v>26</v>
      </c>
      <c r="T678" s="14" t="s">
        <v>27</v>
      </c>
      <c r="U678" s="14" t="s">
        <v>26</v>
      </c>
      <c r="V678" s="14" t="s">
        <v>27</v>
      </c>
      <c r="W678" s="14" t="s">
        <v>26</v>
      </c>
      <c r="X678" s="14" t="s">
        <v>27</v>
      </c>
      <c r="Y678" s="14" t="s">
        <v>26</v>
      </c>
      <c r="Z678" s="14" t="s">
        <v>27</v>
      </c>
      <c r="AA678" s="14" t="s">
        <v>26</v>
      </c>
      <c r="AB678" s="14" t="s">
        <v>27</v>
      </c>
      <c r="AC678" s="14" t="s">
        <v>26</v>
      </c>
      <c r="AD678" s="14" t="s">
        <v>27</v>
      </c>
    </row>
    <row r="679" spans="2:30" ht="15.75" customHeight="1">
      <c r="B679" s="15">
        <f>Datos!$B$54</f>
        <v>0</v>
      </c>
      <c r="C679" s="16">
        <f>Datos!$G$54</f>
        <v>0</v>
      </c>
      <c r="D679" s="18">
        <f t="shared" ref="D679:D698" si="1548">D647</f>
        <v>0</v>
      </c>
      <c r="E679" s="20"/>
      <c r="F679" s="22">
        <f t="shared" ref="F679:G679" si="1549">F647</f>
        <v>0</v>
      </c>
      <c r="G679" s="18">
        <f t="shared" si="1549"/>
        <v>0</v>
      </c>
      <c r="H679" s="20"/>
      <c r="I679" s="22">
        <f t="shared" ref="I679:J679" si="1550">I647</f>
        <v>0</v>
      </c>
      <c r="J679" s="18">
        <f t="shared" si="1550"/>
        <v>0</v>
      </c>
      <c r="K679" s="20"/>
      <c r="L679" s="22">
        <f t="shared" ref="L679:M679" si="1551">L647</f>
        <v>0</v>
      </c>
      <c r="M679" s="18">
        <f t="shared" si="1551"/>
        <v>0</v>
      </c>
      <c r="N679" s="20"/>
      <c r="O679" s="22">
        <f t="shared" ref="O679:O698" si="1552">O647</f>
        <v>0</v>
      </c>
      <c r="P679" s="23">
        <f t="shared" ref="P679:P698" si="1553">(E679*F679+H679*I679+K679*L679+N679*O679)/100</f>
        <v>0</v>
      </c>
      <c r="Q679" s="24">
        <f t="shared" ref="Q679:Q698" si="1554">Q647</f>
        <v>0</v>
      </c>
      <c r="R679" s="25">
        <f t="shared" ref="R679:R698" si="1555">IF(Q679="S",$P679,0)</f>
        <v>0</v>
      </c>
      <c r="S679" s="24">
        <f t="shared" ref="S679:S698" si="1556">S647</f>
        <v>0</v>
      </c>
      <c r="T679" s="25">
        <f t="shared" ref="T679:T698" si="1557">IF(S679="S",$P679,0)</f>
        <v>0</v>
      </c>
      <c r="U679" s="24">
        <f t="shared" ref="U679:U698" si="1558">U647</f>
        <v>0</v>
      </c>
      <c r="V679" s="25">
        <f t="shared" ref="V679:V698" si="1559">IF(U679="S",$P679,0)</f>
        <v>0</v>
      </c>
      <c r="W679" s="24">
        <f t="shared" ref="W679:W698" si="1560">W647</f>
        <v>0</v>
      </c>
      <c r="X679" s="25">
        <f t="shared" ref="X679:X698" si="1561">IF(W679="S",$P679,0)</f>
        <v>0</v>
      </c>
      <c r="Y679" s="24">
        <f t="shared" ref="Y679:Y698" si="1562">Y647</f>
        <v>0</v>
      </c>
      <c r="Z679" s="25">
        <f t="shared" ref="Z679:Z698" si="1563">IF(Y679="S",$P679,0)</f>
        <v>0</v>
      </c>
      <c r="AA679" s="24">
        <f t="shared" ref="AA679:AA698" si="1564">AA647</f>
        <v>0</v>
      </c>
      <c r="AB679" s="25">
        <f t="shared" ref="AB679:AB698" si="1565">IF(AA679="S",$P679,0)</f>
        <v>0</v>
      </c>
      <c r="AC679" s="24">
        <f t="shared" ref="AC679:AC698" si="1566">AC647</f>
        <v>0</v>
      </c>
      <c r="AD679" s="25">
        <f t="shared" ref="AD679:AD698" si="1567">IF(AC679="S",$P679,0)</f>
        <v>0</v>
      </c>
    </row>
    <row r="680" spans="2:30" ht="15.75" customHeight="1">
      <c r="B680" s="15">
        <f>Datos!$B$56</f>
        <v>0</v>
      </c>
      <c r="C680" s="16">
        <f>Datos!$G$56</f>
        <v>0</v>
      </c>
      <c r="D680" s="18">
        <f t="shared" si="1548"/>
        <v>0</v>
      </c>
      <c r="E680" s="20"/>
      <c r="F680" s="22">
        <f t="shared" ref="F680:G680" si="1568">F648</f>
        <v>0</v>
      </c>
      <c r="G680" s="18">
        <f t="shared" si="1568"/>
        <v>0</v>
      </c>
      <c r="H680" s="20"/>
      <c r="I680" s="22">
        <f t="shared" ref="I680:J680" si="1569">I648</f>
        <v>0</v>
      </c>
      <c r="J680" s="18">
        <f t="shared" si="1569"/>
        <v>0</v>
      </c>
      <c r="K680" s="20"/>
      <c r="L680" s="22">
        <f t="shared" ref="L680:M680" si="1570">L648</f>
        <v>0</v>
      </c>
      <c r="M680" s="18">
        <f t="shared" si="1570"/>
        <v>0</v>
      </c>
      <c r="N680" s="20"/>
      <c r="O680" s="22">
        <f t="shared" si="1552"/>
        <v>0</v>
      </c>
      <c r="P680" s="23">
        <f t="shared" si="1553"/>
        <v>0</v>
      </c>
      <c r="Q680" s="24">
        <f t="shared" si="1554"/>
        <v>0</v>
      </c>
      <c r="R680" s="25">
        <f t="shared" si="1555"/>
        <v>0</v>
      </c>
      <c r="S680" s="24">
        <f t="shared" si="1556"/>
        <v>0</v>
      </c>
      <c r="T680" s="25">
        <f t="shared" si="1557"/>
        <v>0</v>
      </c>
      <c r="U680" s="24">
        <f t="shared" si="1558"/>
        <v>0</v>
      </c>
      <c r="V680" s="25">
        <f t="shared" si="1559"/>
        <v>0</v>
      </c>
      <c r="W680" s="24">
        <f t="shared" si="1560"/>
        <v>0</v>
      </c>
      <c r="X680" s="25">
        <f t="shared" si="1561"/>
        <v>0</v>
      </c>
      <c r="Y680" s="24">
        <f t="shared" si="1562"/>
        <v>0</v>
      </c>
      <c r="Z680" s="25">
        <f t="shared" si="1563"/>
        <v>0</v>
      </c>
      <c r="AA680" s="24">
        <f t="shared" si="1564"/>
        <v>0</v>
      </c>
      <c r="AB680" s="25">
        <f t="shared" si="1565"/>
        <v>0</v>
      </c>
      <c r="AC680" s="24">
        <f t="shared" si="1566"/>
        <v>0</v>
      </c>
      <c r="AD680" s="25">
        <f t="shared" si="1567"/>
        <v>0</v>
      </c>
    </row>
    <row r="681" spans="2:30" ht="15.75" customHeight="1">
      <c r="B681" s="15">
        <f>Datos!$B$58</f>
        <v>0</v>
      </c>
      <c r="C681" s="16">
        <f>Datos!$G$58</f>
        <v>0</v>
      </c>
      <c r="D681" s="18">
        <f t="shared" si="1548"/>
        <v>0</v>
      </c>
      <c r="E681" s="20"/>
      <c r="F681" s="22">
        <f t="shared" ref="F681:G681" si="1571">F649</f>
        <v>0</v>
      </c>
      <c r="G681" s="18">
        <f t="shared" si="1571"/>
        <v>0</v>
      </c>
      <c r="H681" s="20"/>
      <c r="I681" s="22">
        <f t="shared" ref="I681:J681" si="1572">I649</f>
        <v>0</v>
      </c>
      <c r="J681" s="18">
        <f t="shared" si="1572"/>
        <v>0</v>
      </c>
      <c r="K681" s="20"/>
      <c r="L681" s="22">
        <f t="shared" ref="L681:M681" si="1573">L649</f>
        <v>0</v>
      </c>
      <c r="M681" s="18">
        <f t="shared" si="1573"/>
        <v>0</v>
      </c>
      <c r="N681" s="20"/>
      <c r="O681" s="22">
        <f t="shared" si="1552"/>
        <v>0</v>
      </c>
      <c r="P681" s="23">
        <f t="shared" si="1553"/>
        <v>0</v>
      </c>
      <c r="Q681" s="24">
        <f t="shared" si="1554"/>
        <v>0</v>
      </c>
      <c r="R681" s="25">
        <f t="shared" si="1555"/>
        <v>0</v>
      </c>
      <c r="S681" s="24">
        <f t="shared" si="1556"/>
        <v>0</v>
      </c>
      <c r="T681" s="25">
        <f t="shared" si="1557"/>
        <v>0</v>
      </c>
      <c r="U681" s="24">
        <f t="shared" si="1558"/>
        <v>0</v>
      </c>
      <c r="V681" s="25">
        <f t="shared" si="1559"/>
        <v>0</v>
      </c>
      <c r="W681" s="24">
        <f t="shared" si="1560"/>
        <v>0</v>
      </c>
      <c r="X681" s="25">
        <f t="shared" si="1561"/>
        <v>0</v>
      </c>
      <c r="Y681" s="24">
        <f t="shared" si="1562"/>
        <v>0</v>
      </c>
      <c r="Z681" s="25">
        <f t="shared" si="1563"/>
        <v>0</v>
      </c>
      <c r="AA681" s="24">
        <f t="shared" si="1564"/>
        <v>0</v>
      </c>
      <c r="AB681" s="25">
        <f t="shared" si="1565"/>
        <v>0</v>
      </c>
      <c r="AC681" s="24">
        <f t="shared" si="1566"/>
        <v>0</v>
      </c>
      <c r="AD681" s="25">
        <f t="shared" si="1567"/>
        <v>0</v>
      </c>
    </row>
    <row r="682" spans="2:30" ht="15.75" customHeight="1">
      <c r="B682" s="16">
        <f>Datos!$B$60</f>
        <v>0</v>
      </c>
      <c r="C682" s="16">
        <f>Datos!$G$60</f>
        <v>0</v>
      </c>
      <c r="D682" s="18">
        <f t="shared" si="1548"/>
        <v>0</v>
      </c>
      <c r="E682" s="20"/>
      <c r="F682" s="22">
        <f t="shared" ref="F682:G682" si="1574">F650</f>
        <v>0</v>
      </c>
      <c r="G682" s="18">
        <f t="shared" si="1574"/>
        <v>0</v>
      </c>
      <c r="H682" s="20"/>
      <c r="I682" s="22">
        <f t="shared" ref="I682:J682" si="1575">I650</f>
        <v>0</v>
      </c>
      <c r="J682" s="18">
        <f t="shared" si="1575"/>
        <v>0</v>
      </c>
      <c r="K682" s="20"/>
      <c r="L682" s="22">
        <f t="shared" ref="L682:M682" si="1576">L650</f>
        <v>0</v>
      </c>
      <c r="M682" s="18">
        <f t="shared" si="1576"/>
        <v>0</v>
      </c>
      <c r="N682" s="20"/>
      <c r="O682" s="22">
        <f t="shared" si="1552"/>
        <v>0</v>
      </c>
      <c r="P682" s="23">
        <f t="shared" si="1553"/>
        <v>0</v>
      </c>
      <c r="Q682" s="24">
        <f t="shared" si="1554"/>
        <v>0</v>
      </c>
      <c r="R682" s="25">
        <f t="shared" si="1555"/>
        <v>0</v>
      </c>
      <c r="S682" s="24">
        <f t="shared" si="1556"/>
        <v>0</v>
      </c>
      <c r="T682" s="25">
        <f t="shared" si="1557"/>
        <v>0</v>
      </c>
      <c r="U682" s="24">
        <f t="shared" si="1558"/>
        <v>0</v>
      </c>
      <c r="V682" s="25">
        <f t="shared" si="1559"/>
        <v>0</v>
      </c>
      <c r="W682" s="24">
        <f t="shared" si="1560"/>
        <v>0</v>
      </c>
      <c r="X682" s="25">
        <f t="shared" si="1561"/>
        <v>0</v>
      </c>
      <c r="Y682" s="24">
        <f t="shared" si="1562"/>
        <v>0</v>
      </c>
      <c r="Z682" s="25">
        <f t="shared" si="1563"/>
        <v>0</v>
      </c>
      <c r="AA682" s="24">
        <f t="shared" si="1564"/>
        <v>0</v>
      </c>
      <c r="AB682" s="25">
        <f t="shared" si="1565"/>
        <v>0</v>
      </c>
      <c r="AC682" s="24">
        <f t="shared" si="1566"/>
        <v>0</v>
      </c>
      <c r="AD682" s="25">
        <f t="shared" si="1567"/>
        <v>0</v>
      </c>
    </row>
    <row r="683" spans="2:30" ht="15.75" customHeight="1">
      <c r="B683" s="16">
        <f>Datos!$B$62</f>
        <v>0</v>
      </c>
      <c r="C683" s="16">
        <f>Datos!$G$62</f>
        <v>0</v>
      </c>
      <c r="D683" s="18">
        <f t="shared" si="1548"/>
        <v>0</v>
      </c>
      <c r="E683" s="20"/>
      <c r="F683" s="22">
        <f t="shared" ref="F683:G683" si="1577">F651</f>
        <v>0</v>
      </c>
      <c r="G683" s="18">
        <f t="shared" si="1577"/>
        <v>0</v>
      </c>
      <c r="H683" s="20"/>
      <c r="I683" s="22">
        <f t="shared" ref="I683:J683" si="1578">I651</f>
        <v>0</v>
      </c>
      <c r="J683" s="18">
        <f t="shared" si="1578"/>
        <v>0</v>
      </c>
      <c r="K683" s="20"/>
      <c r="L683" s="22">
        <f t="shared" ref="L683:M683" si="1579">L651</f>
        <v>0</v>
      </c>
      <c r="M683" s="18">
        <f t="shared" si="1579"/>
        <v>0</v>
      </c>
      <c r="N683" s="20"/>
      <c r="O683" s="22">
        <f t="shared" si="1552"/>
        <v>0</v>
      </c>
      <c r="P683" s="23">
        <f t="shared" si="1553"/>
        <v>0</v>
      </c>
      <c r="Q683" s="24">
        <f t="shared" si="1554"/>
        <v>0</v>
      </c>
      <c r="R683" s="25">
        <f t="shared" si="1555"/>
        <v>0</v>
      </c>
      <c r="S683" s="24">
        <f t="shared" si="1556"/>
        <v>0</v>
      </c>
      <c r="T683" s="25">
        <f t="shared" si="1557"/>
        <v>0</v>
      </c>
      <c r="U683" s="24">
        <f t="shared" si="1558"/>
        <v>0</v>
      </c>
      <c r="V683" s="25">
        <f t="shared" si="1559"/>
        <v>0</v>
      </c>
      <c r="W683" s="24">
        <f t="shared" si="1560"/>
        <v>0</v>
      </c>
      <c r="X683" s="25">
        <f t="shared" si="1561"/>
        <v>0</v>
      </c>
      <c r="Y683" s="24">
        <f t="shared" si="1562"/>
        <v>0</v>
      </c>
      <c r="Z683" s="25">
        <f t="shared" si="1563"/>
        <v>0</v>
      </c>
      <c r="AA683" s="24">
        <f t="shared" si="1564"/>
        <v>0</v>
      </c>
      <c r="AB683" s="25">
        <f t="shared" si="1565"/>
        <v>0</v>
      </c>
      <c r="AC683" s="24">
        <f t="shared" si="1566"/>
        <v>0</v>
      </c>
      <c r="AD683" s="25">
        <f t="shared" si="1567"/>
        <v>0</v>
      </c>
    </row>
    <row r="684" spans="2:30" ht="15.75" customHeight="1">
      <c r="B684" s="16">
        <f>Datos!$B$64</f>
        <v>0</v>
      </c>
      <c r="C684" s="16">
        <f>Datos!$G$64</f>
        <v>0</v>
      </c>
      <c r="D684" s="18">
        <f t="shared" si="1548"/>
        <v>0</v>
      </c>
      <c r="E684" s="20"/>
      <c r="F684" s="22">
        <f t="shared" ref="F684:G684" si="1580">F652</f>
        <v>0</v>
      </c>
      <c r="G684" s="18">
        <f t="shared" si="1580"/>
        <v>0</v>
      </c>
      <c r="H684" s="20"/>
      <c r="I684" s="22">
        <f t="shared" ref="I684:J684" si="1581">I652</f>
        <v>0</v>
      </c>
      <c r="J684" s="18">
        <f t="shared" si="1581"/>
        <v>0</v>
      </c>
      <c r="K684" s="20"/>
      <c r="L684" s="22">
        <f t="shared" ref="L684:M684" si="1582">L652</f>
        <v>0</v>
      </c>
      <c r="M684" s="18">
        <f t="shared" si="1582"/>
        <v>0</v>
      </c>
      <c r="N684" s="20"/>
      <c r="O684" s="22">
        <f t="shared" si="1552"/>
        <v>0</v>
      </c>
      <c r="P684" s="23">
        <f t="shared" si="1553"/>
        <v>0</v>
      </c>
      <c r="Q684" s="24">
        <f t="shared" si="1554"/>
        <v>0</v>
      </c>
      <c r="R684" s="25">
        <f t="shared" si="1555"/>
        <v>0</v>
      </c>
      <c r="S684" s="24">
        <f t="shared" si="1556"/>
        <v>0</v>
      </c>
      <c r="T684" s="25">
        <f t="shared" si="1557"/>
        <v>0</v>
      </c>
      <c r="U684" s="24">
        <f t="shared" si="1558"/>
        <v>0</v>
      </c>
      <c r="V684" s="25">
        <f t="shared" si="1559"/>
        <v>0</v>
      </c>
      <c r="W684" s="24">
        <f t="shared" si="1560"/>
        <v>0</v>
      </c>
      <c r="X684" s="25">
        <f t="shared" si="1561"/>
        <v>0</v>
      </c>
      <c r="Y684" s="24">
        <f t="shared" si="1562"/>
        <v>0</v>
      </c>
      <c r="Z684" s="25">
        <f t="shared" si="1563"/>
        <v>0</v>
      </c>
      <c r="AA684" s="24">
        <f t="shared" si="1564"/>
        <v>0</v>
      </c>
      <c r="AB684" s="25">
        <f t="shared" si="1565"/>
        <v>0</v>
      </c>
      <c r="AC684" s="24">
        <f t="shared" si="1566"/>
        <v>0</v>
      </c>
      <c r="AD684" s="25">
        <f t="shared" si="1567"/>
        <v>0</v>
      </c>
    </row>
    <row r="685" spans="2:30" ht="15.75" customHeight="1">
      <c r="B685" s="16">
        <f>Datos!$B$66</f>
        <v>0</v>
      </c>
      <c r="C685" s="16">
        <f>Datos!$G$66</f>
        <v>0</v>
      </c>
      <c r="D685" s="18">
        <f t="shared" si="1548"/>
        <v>0</v>
      </c>
      <c r="E685" s="20"/>
      <c r="F685" s="22">
        <f t="shared" ref="F685:G685" si="1583">F653</f>
        <v>0</v>
      </c>
      <c r="G685" s="18">
        <f t="shared" si="1583"/>
        <v>0</v>
      </c>
      <c r="H685" s="20"/>
      <c r="I685" s="22">
        <f t="shared" ref="I685:J685" si="1584">I653</f>
        <v>0</v>
      </c>
      <c r="J685" s="18">
        <f t="shared" si="1584"/>
        <v>0</v>
      </c>
      <c r="K685" s="20"/>
      <c r="L685" s="22">
        <f t="shared" ref="L685:M685" si="1585">L653</f>
        <v>0</v>
      </c>
      <c r="M685" s="18">
        <f t="shared" si="1585"/>
        <v>0</v>
      </c>
      <c r="N685" s="20"/>
      <c r="O685" s="22">
        <f t="shared" si="1552"/>
        <v>0</v>
      </c>
      <c r="P685" s="23">
        <f t="shared" si="1553"/>
        <v>0</v>
      </c>
      <c r="Q685" s="24">
        <f t="shared" si="1554"/>
        <v>0</v>
      </c>
      <c r="R685" s="25">
        <f t="shared" si="1555"/>
        <v>0</v>
      </c>
      <c r="S685" s="24">
        <f t="shared" si="1556"/>
        <v>0</v>
      </c>
      <c r="T685" s="25">
        <f t="shared" si="1557"/>
        <v>0</v>
      </c>
      <c r="U685" s="24">
        <f t="shared" si="1558"/>
        <v>0</v>
      </c>
      <c r="V685" s="25">
        <f t="shared" si="1559"/>
        <v>0</v>
      </c>
      <c r="W685" s="24">
        <f t="shared" si="1560"/>
        <v>0</v>
      </c>
      <c r="X685" s="25">
        <f t="shared" si="1561"/>
        <v>0</v>
      </c>
      <c r="Y685" s="24">
        <f t="shared" si="1562"/>
        <v>0</v>
      </c>
      <c r="Z685" s="25">
        <f t="shared" si="1563"/>
        <v>0</v>
      </c>
      <c r="AA685" s="24">
        <f t="shared" si="1564"/>
        <v>0</v>
      </c>
      <c r="AB685" s="25">
        <f t="shared" si="1565"/>
        <v>0</v>
      </c>
      <c r="AC685" s="24">
        <f t="shared" si="1566"/>
        <v>0</v>
      </c>
      <c r="AD685" s="25">
        <f t="shared" si="1567"/>
        <v>0</v>
      </c>
    </row>
    <row r="686" spans="2:30" ht="15.75" customHeight="1">
      <c r="B686" s="16">
        <f>Datos!$B$68</f>
        <v>0</v>
      </c>
      <c r="C686" s="16">
        <f>Datos!$G$68</f>
        <v>0</v>
      </c>
      <c r="D686" s="18">
        <f t="shared" si="1548"/>
        <v>0</v>
      </c>
      <c r="E686" s="20"/>
      <c r="F686" s="22">
        <f t="shared" ref="F686:G686" si="1586">F654</f>
        <v>0</v>
      </c>
      <c r="G686" s="18">
        <f t="shared" si="1586"/>
        <v>0</v>
      </c>
      <c r="H686" s="20"/>
      <c r="I686" s="22">
        <f t="shared" ref="I686:J686" si="1587">I654</f>
        <v>0</v>
      </c>
      <c r="J686" s="18">
        <f t="shared" si="1587"/>
        <v>0</v>
      </c>
      <c r="K686" s="20"/>
      <c r="L686" s="22">
        <f t="shared" ref="L686:M686" si="1588">L654</f>
        <v>0</v>
      </c>
      <c r="M686" s="18">
        <f t="shared" si="1588"/>
        <v>0</v>
      </c>
      <c r="N686" s="20"/>
      <c r="O686" s="22">
        <f t="shared" si="1552"/>
        <v>0</v>
      </c>
      <c r="P686" s="23">
        <f t="shared" si="1553"/>
        <v>0</v>
      </c>
      <c r="Q686" s="24">
        <f t="shared" si="1554"/>
        <v>0</v>
      </c>
      <c r="R686" s="25">
        <f t="shared" si="1555"/>
        <v>0</v>
      </c>
      <c r="S686" s="24">
        <f t="shared" si="1556"/>
        <v>0</v>
      </c>
      <c r="T686" s="25">
        <f t="shared" si="1557"/>
        <v>0</v>
      </c>
      <c r="U686" s="24">
        <f t="shared" si="1558"/>
        <v>0</v>
      </c>
      <c r="V686" s="25">
        <f t="shared" si="1559"/>
        <v>0</v>
      </c>
      <c r="W686" s="24">
        <f t="shared" si="1560"/>
        <v>0</v>
      </c>
      <c r="X686" s="25">
        <f t="shared" si="1561"/>
        <v>0</v>
      </c>
      <c r="Y686" s="24">
        <f t="shared" si="1562"/>
        <v>0</v>
      </c>
      <c r="Z686" s="25">
        <f t="shared" si="1563"/>
        <v>0</v>
      </c>
      <c r="AA686" s="24">
        <f t="shared" si="1564"/>
        <v>0</v>
      </c>
      <c r="AB686" s="25">
        <f t="shared" si="1565"/>
        <v>0</v>
      </c>
      <c r="AC686" s="24">
        <f t="shared" si="1566"/>
        <v>0</v>
      </c>
      <c r="AD686" s="25">
        <f t="shared" si="1567"/>
        <v>0</v>
      </c>
    </row>
    <row r="687" spans="2:30" ht="15.75" customHeight="1">
      <c r="B687" s="16">
        <f>Datos!$B$70</f>
        <v>0</v>
      </c>
      <c r="C687" s="16">
        <f>Datos!$G$70</f>
        <v>0</v>
      </c>
      <c r="D687" s="18">
        <f t="shared" si="1548"/>
        <v>0</v>
      </c>
      <c r="E687" s="20"/>
      <c r="F687" s="22">
        <f t="shared" ref="F687:G687" si="1589">F655</f>
        <v>0</v>
      </c>
      <c r="G687" s="18">
        <f t="shared" si="1589"/>
        <v>0</v>
      </c>
      <c r="H687" s="20"/>
      <c r="I687" s="22">
        <f t="shared" ref="I687:J687" si="1590">I655</f>
        <v>0</v>
      </c>
      <c r="J687" s="18">
        <f t="shared" si="1590"/>
        <v>0</v>
      </c>
      <c r="K687" s="20"/>
      <c r="L687" s="22">
        <f t="shared" ref="L687:M687" si="1591">L655</f>
        <v>0</v>
      </c>
      <c r="M687" s="18">
        <f t="shared" si="1591"/>
        <v>0</v>
      </c>
      <c r="N687" s="20"/>
      <c r="O687" s="22">
        <f t="shared" si="1552"/>
        <v>0</v>
      </c>
      <c r="P687" s="23">
        <f t="shared" si="1553"/>
        <v>0</v>
      </c>
      <c r="Q687" s="24">
        <f t="shared" si="1554"/>
        <v>0</v>
      </c>
      <c r="R687" s="25">
        <f t="shared" si="1555"/>
        <v>0</v>
      </c>
      <c r="S687" s="24">
        <f t="shared" si="1556"/>
        <v>0</v>
      </c>
      <c r="T687" s="25">
        <f t="shared" si="1557"/>
        <v>0</v>
      </c>
      <c r="U687" s="24">
        <f t="shared" si="1558"/>
        <v>0</v>
      </c>
      <c r="V687" s="25">
        <f t="shared" si="1559"/>
        <v>0</v>
      </c>
      <c r="W687" s="24">
        <f t="shared" si="1560"/>
        <v>0</v>
      </c>
      <c r="X687" s="25">
        <f t="shared" si="1561"/>
        <v>0</v>
      </c>
      <c r="Y687" s="24">
        <f t="shared" si="1562"/>
        <v>0</v>
      </c>
      <c r="Z687" s="25">
        <f t="shared" si="1563"/>
        <v>0</v>
      </c>
      <c r="AA687" s="24">
        <f t="shared" si="1564"/>
        <v>0</v>
      </c>
      <c r="AB687" s="25">
        <f t="shared" si="1565"/>
        <v>0</v>
      </c>
      <c r="AC687" s="24">
        <f t="shared" si="1566"/>
        <v>0</v>
      </c>
      <c r="AD687" s="25">
        <f t="shared" si="1567"/>
        <v>0</v>
      </c>
    </row>
    <row r="688" spans="2:30" ht="15.75" customHeight="1">
      <c r="B688" s="16">
        <f>Datos!$B$72</f>
        <v>0</v>
      </c>
      <c r="C688" s="16">
        <f>Datos!$G$72</f>
        <v>0</v>
      </c>
      <c r="D688" s="18">
        <f t="shared" si="1548"/>
        <v>0</v>
      </c>
      <c r="E688" s="20"/>
      <c r="F688" s="22">
        <f t="shared" ref="F688:G688" si="1592">F656</f>
        <v>0</v>
      </c>
      <c r="G688" s="18">
        <f t="shared" si="1592"/>
        <v>0</v>
      </c>
      <c r="H688" s="20"/>
      <c r="I688" s="22">
        <f t="shared" ref="I688:J688" si="1593">I656</f>
        <v>0</v>
      </c>
      <c r="J688" s="18">
        <f t="shared" si="1593"/>
        <v>0</v>
      </c>
      <c r="K688" s="20"/>
      <c r="L688" s="22">
        <f t="shared" ref="L688:M688" si="1594">L656</f>
        <v>0</v>
      </c>
      <c r="M688" s="18">
        <f t="shared" si="1594"/>
        <v>0</v>
      </c>
      <c r="N688" s="20"/>
      <c r="O688" s="22">
        <f t="shared" si="1552"/>
        <v>0</v>
      </c>
      <c r="P688" s="23">
        <f t="shared" si="1553"/>
        <v>0</v>
      </c>
      <c r="Q688" s="24">
        <f t="shared" si="1554"/>
        <v>0</v>
      </c>
      <c r="R688" s="25">
        <f t="shared" si="1555"/>
        <v>0</v>
      </c>
      <c r="S688" s="24">
        <f t="shared" si="1556"/>
        <v>0</v>
      </c>
      <c r="T688" s="25">
        <f t="shared" si="1557"/>
        <v>0</v>
      </c>
      <c r="U688" s="24">
        <f t="shared" si="1558"/>
        <v>0</v>
      </c>
      <c r="V688" s="25">
        <f t="shared" si="1559"/>
        <v>0</v>
      </c>
      <c r="W688" s="24">
        <f t="shared" si="1560"/>
        <v>0</v>
      </c>
      <c r="X688" s="25">
        <f t="shared" si="1561"/>
        <v>0</v>
      </c>
      <c r="Y688" s="24">
        <f t="shared" si="1562"/>
        <v>0</v>
      </c>
      <c r="Z688" s="25">
        <f t="shared" si="1563"/>
        <v>0</v>
      </c>
      <c r="AA688" s="24">
        <f t="shared" si="1564"/>
        <v>0</v>
      </c>
      <c r="AB688" s="25">
        <f t="shared" si="1565"/>
        <v>0</v>
      </c>
      <c r="AC688" s="24">
        <f t="shared" si="1566"/>
        <v>0</v>
      </c>
      <c r="AD688" s="25">
        <f t="shared" si="1567"/>
        <v>0</v>
      </c>
    </row>
    <row r="689" spans="2:30" ht="15.75" customHeight="1">
      <c r="B689" s="16">
        <f>Datos!$B$74</f>
        <v>0</v>
      </c>
      <c r="C689" s="16">
        <f>Datos!$G$74</f>
        <v>0</v>
      </c>
      <c r="D689" s="18">
        <f t="shared" si="1548"/>
        <v>0</v>
      </c>
      <c r="E689" s="20"/>
      <c r="F689" s="22">
        <f t="shared" ref="F689:G689" si="1595">F657</f>
        <v>0</v>
      </c>
      <c r="G689" s="18">
        <f t="shared" si="1595"/>
        <v>0</v>
      </c>
      <c r="H689" s="20"/>
      <c r="I689" s="22">
        <f t="shared" ref="I689:J689" si="1596">I657</f>
        <v>0</v>
      </c>
      <c r="J689" s="18">
        <f t="shared" si="1596"/>
        <v>0</v>
      </c>
      <c r="K689" s="20"/>
      <c r="L689" s="22">
        <f t="shared" ref="L689:M689" si="1597">L657</f>
        <v>0</v>
      </c>
      <c r="M689" s="18">
        <f t="shared" si="1597"/>
        <v>0</v>
      </c>
      <c r="N689" s="20"/>
      <c r="O689" s="22">
        <f t="shared" si="1552"/>
        <v>0</v>
      </c>
      <c r="P689" s="23">
        <f t="shared" si="1553"/>
        <v>0</v>
      </c>
      <c r="Q689" s="24">
        <f t="shared" si="1554"/>
        <v>0</v>
      </c>
      <c r="R689" s="25">
        <f t="shared" si="1555"/>
        <v>0</v>
      </c>
      <c r="S689" s="24">
        <f t="shared" si="1556"/>
        <v>0</v>
      </c>
      <c r="T689" s="25">
        <f t="shared" si="1557"/>
        <v>0</v>
      </c>
      <c r="U689" s="24">
        <f t="shared" si="1558"/>
        <v>0</v>
      </c>
      <c r="V689" s="25">
        <f t="shared" si="1559"/>
        <v>0</v>
      </c>
      <c r="W689" s="24">
        <f t="shared" si="1560"/>
        <v>0</v>
      </c>
      <c r="X689" s="25">
        <f t="shared" si="1561"/>
        <v>0</v>
      </c>
      <c r="Y689" s="24">
        <f t="shared" si="1562"/>
        <v>0</v>
      </c>
      <c r="Z689" s="25">
        <f t="shared" si="1563"/>
        <v>0</v>
      </c>
      <c r="AA689" s="24">
        <f t="shared" si="1564"/>
        <v>0</v>
      </c>
      <c r="AB689" s="25">
        <f t="shared" si="1565"/>
        <v>0</v>
      </c>
      <c r="AC689" s="24">
        <f t="shared" si="1566"/>
        <v>0</v>
      </c>
      <c r="AD689" s="25">
        <f t="shared" si="1567"/>
        <v>0</v>
      </c>
    </row>
    <row r="690" spans="2:30" ht="15.75" customHeight="1">
      <c r="B690" s="16">
        <f>Datos!$B$76</f>
        <v>0</v>
      </c>
      <c r="C690" s="16">
        <f>Datos!$G$76</f>
        <v>0</v>
      </c>
      <c r="D690" s="18">
        <f t="shared" si="1548"/>
        <v>0</v>
      </c>
      <c r="E690" s="20"/>
      <c r="F690" s="22">
        <f t="shared" ref="F690:G690" si="1598">F658</f>
        <v>0</v>
      </c>
      <c r="G690" s="18">
        <f t="shared" si="1598"/>
        <v>0</v>
      </c>
      <c r="H690" s="20"/>
      <c r="I690" s="22">
        <f t="shared" ref="I690:J690" si="1599">I658</f>
        <v>0</v>
      </c>
      <c r="J690" s="18">
        <f t="shared" si="1599"/>
        <v>0</v>
      </c>
      <c r="K690" s="20"/>
      <c r="L690" s="22">
        <f t="shared" ref="L690:M690" si="1600">L658</f>
        <v>0</v>
      </c>
      <c r="M690" s="18">
        <f t="shared" si="1600"/>
        <v>0</v>
      </c>
      <c r="N690" s="20"/>
      <c r="O690" s="22">
        <f t="shared" si="1552"/>
        <v>0</v>
      </c>
      <c r="P690" s="23">
        <f t="shared" si="1553"/>
        <v>0</v>
      </c>
      <c r="Q690" s="24">
        <f t="shared" si="1554"/>
        <v>0</v>
      </c>
      <c r="R690" s="25">
        <f t="shared" si="1555"/>
        <v>0</v>
      </c>
      <c r="S690" s="24">
        <f t="shared" si="1556"/>
        <v>0</v>
      </c>
      <c r="T690" s="25">
        <f t="shared" si="1557"/>
        <v>0</v>
      </c>
      <c r="U690" s="24">
        <f t="shared" si="1558"/>
        <v>0</v>
      </c>
      <c r="V690" s="25">
        <f t="shared" si="1559"/>
        <v>0</v>
      </c>
      <c r="W690" s="24">
        <f t="shared" si="1560"/>
        <v>0</v>
      </c>
      <c r="X690" s="25">
        <f t="shared" si="1561"/>
        <v>0</v>
      </c>
      <c r="Y690" s="24">
        <f t="shared" si="1562"/>
        <v>0</v>
      </c>
      <c r="Z690" s="25">
        <f t="shared" si="1563"/>
        <v>0</v>
      </c>
      <c r="AA690" s="24">
        <f t="shared" si="1564"/>
        <v>0</v>
      </c>
      <c r="AB690" s="25">
        <f t="shared" si="1565"/>
        <v>0</v>
      </c>
      <c r="AC690" s="24">
        <f t="shared" si="1566"/>
        <v>0</v>
      </c>
      <c r="AD690" s="25">
        <f t="shared" si="1567"/>
        <v>0</v>
      </c>
    </row>
    <row r="691" spans="2:30" ht="15.75" customHeight="1">
      <c r="B691" s="16">
        <f>Datos!$B$78</f>
        <v>0</v>
      </c>
      <c r="C691" s="16">
        <f>Datos!$G$78</f>
        <v>0</v>
      </c>
      <c r="D691" s="18">
        <f t="shared" si="1548"/>
        <v>0</v>
      </c>
      <c r="E691" s="20"/>
      <c r="F691" s="22">
        <f t="shared" ref="F691:G691" si="1601">F659</f>
        <v>0</v>
      </c>
      <c r="G691" s="18">
        <f t="shared" si="1601"/>
        <v>0</v>
      </c>
      <c r="H691" s="20"/>
      <c r="I691" s="22">
        <f t="shared" ref="I691:J691" si="1602">I659</f>
        <v>0</v>
      </c>
      <c r="J691" s="18">
        <f t="shared" si="1602"/>
        <v>0</v>
      </c>
      <c r="K691" s="20"/>
      <c r="L691" s="22">
        <f t="shared" ref="L691:M691" si="1603">L659</f>
        <v>0</v>
      </c>
      <c r="M691" s="18">
        <f t="shared" si="1603"/>
        <v>0</v>
      </c>
      <c r="N691" s="20"/>
      <c r="O691" s="22">
        <f t="shared" si="1552"/>
        <v>0</v>
      </c>
      <c r="P691" s="23">
        <f t="shared" si="1553"/>
        <v>0</v>
      </c>
      <c r="Q691" s="24">
        <f t="shared" si="1554"/>
        <v>0</v>
      </c>
      <c r="R691" s="25">
        <f t="shared" si="1555"/>
        <v>0</v>
      </c>
      <c r="S691" s="24">
        <f t="shared" si="1556"/>
        <v>0</v>
      </c>
      <c r="T691" s="25">
        <f t="shared" si="1557"/>
        <v>0</v>
      </c>
      <c r="U691" s="24">
        <f t="shared" si="1558"/>
        <v>0</v>
      </c>
      <c r="V691" s="25">
        <f t="shared" si="1559"/>
        <v>0</v>
      </c>
      <c r="W691" s="24">
        <f t="shared" si="1560"/>
        <v>0</v>
      </c>
      <c r="X691" s="25">
        <f t="shared" si="1561"/>
        <v>0</v>
      </c>
      <c r="Y691" s="24">
        <f t="shared" si="1562"/>
        <v>0</v>
      </c>
      <c r="Z691" s="25">
        <f t="shared" si="1563"/>
        <v>0</v>
      </c>
      <c r="AA691" s="24">
        <f t="shared" si="1564"/>
        <v>0</v>
      </c>
      <c r="AB691" s="25">
        <f t="shared" si="1565"/>
        <v>0</v>
      </c>
      <c r="AC691" s="24">
        <f t="shared" si="1566"/>
        <v>0</v>
      </c>
      <c r="AD691" s="25">
        <f t="shared" si="1567"/>
        <v>0</v>
      </c>
    </row>
    <row r="692" spans="2:30" ht="15.75" customHeight="1">
      <c r="B692" s="16">
        <f>Datos!$B$80</f>
        <v>0</v>
      </c>
      <c r="C692" s="16">
        <f>Datos!$G$80</f>
        <v>0</v>
      </c>
      <c r="D692" s="18">
        <f t="shared" si="1548"/>
        <v>0</v>
      </c>
      <c r="E692" s="20"/>
      <c r="F692" s="22">
        <f t="shared" ref="F692:G692" si="1604">F660</f>
        <v>0</v>
      </c>
      <c r="G692" s="18">
        <f t="shared" si="1604"/>
        <v>0</v>
      </c>
      <c r="H692" s="20"/>
      <c r="I692" s="22">
        <f t="shared" ref="I692:J692" si="1605">I660</f>
        <v>0</v>
      </c>
      <c r="J692" s="18">
        <f t="shared" si="1605"/>
        <v>0</v>
      </c>
      <c r="K692" s="20"/>
      <c r="L692" s="22">
        <f t="shared" ref="L692:M692" si="1606">L660</f>
        <v>0</v>
      </c>
      <c r="M692" s="18">
        <f t="shared" si="1606"/>
        <v>0</v>
      </c>
      <c r="N692" s="20"/>
      <c r="O692" s="22">
        <f t="shared" si="1552"/>
        <v>0</v>
      </c>
      <c r="P692" s="23">
        <f t="shared" si="1553"/>
        <v>0</v>
      </c>
      <c r="Q692" s="24">
        <f t="shared" si="1554"/>
        <v>0</v>
      </c>
      <c r="R692" s="25">
        <f t="shared" si="1555"/>
        <v>0</v>
      </c>
      <c r="S692" s="24">
        <f t="shared" si="1556"/>
        <v>0</v>
      </c>
      <c r="T692" s="25">
        <f t="shared" si="1557"/>
        <v>0</v>
      </c>
      <c r="U692" s="24">
        <f t="shared" si="1558"/>
        <v>0</v>
      </c>
      <c r="V692" s="25">
        <f t="shared" si="1559"/>
        <v>0</v>
      </c>
      <c r="W692" s="24">
        <f t="shared" si="1560"/>
        <v>0</v>
      </c>
      <c r="X692" s="25">
        <f t="shared" si="1561"/>
        <v>0</v>
      </c>
      <c r="Y692" s="24">
        <f t="shared" si="1562"/>
        <v>0</v>
      </c>
      <c r="Z692" s="25">
        <f t="shared" si="1563"/>
        <v>0</v>
      </c>
      <c r="AA692" s="24">
        <f t="shared" si="1564"/>
        <v>0</v>
      </c>
      <c r="AB692" s="25">
        <f t="shared" si="1565"/>
        <v>0</v>
      </c>
      <c r="AC692" s="24">
        <f t="shared" si="1566"/>
        <v>0</v>
      </c>
      <c r="AD692" s="25">
        <f t="shared" si="1567"/>
        <v>0</v>
      </c>
    </row>
    <row r="693" spans="2:30" ht="15.75" customHeight="1">
      <c r="B693" s="16">
        <f>Datos!$B$82</f>
        <v>0</v>
      </c>
      <c r="C693" s="16">
        <f>Datos!$G$82</f>
        <v>0</v>
      </c>
      <c r="D693" s="18">
        <f t="shared" si="1548"/>
        <v>0</v>
      </c>
      <c r="E693" s="20"/>
      <c r="F693" s="22">
        <f t="shared" ref="F693:G693" si="1607">F661</f>
        <v>0</v>
      </c>
      <c r="G693" s="18">
        <f t="shared" si="1607"/>
        <v>0</v>
      </c>
      <c r="H693" s="20"/>
      <c r="I693" s="22">
        <f t="shared" ref="I693:J693" si="1608">I661</f>
        <v>0</v>
      </c>
      <c r="J693" s="18">
        <f t="shared" si="1608"/>
        <v>0</v>
      </c>
      <c r="K693" s="20"/>
      <c r="L693" s="22">
        <f t="shared" ref="L693:M693" si="1609">L661</f>
        <v>0</v>
      </c>
      <c r="M693" s="18">
        <f t="shared" si="1609"/>
        <v>0</v>
      </c>
      <c r="N693" s="20"/>
      <c r="O693" s="22">
        <f t="shared" si="1552"/>
        <v>0</v>
      </c>
      <c r="P693" s="23">
        <f t="shared" si="1553"/>
        <v>0</v>
      </c>
      <c r="Q693" s="24">
        <f t="shared" si="1554"/>
        <v>0</v>
      </c>
      <c r="R693" s="25">
        <f t="shared" si="1555"/>
        <v>0</v>
      </c>
      <c r="S693" s="24">
        <f t="shared" si="1556"/>
        <v>0</v>
      </c>
      <c r="T693" s="25">
        <f t="shared" si="1557"/>
        <v>0</v>
      </c>
      <c r="U693" s="24">
        <f t="shared" si="1558"/>
        <v>0</v>
      </c>
      <c r="V693" s="25">
        <f t="shared" si="1559"/>
        <v>0</v>
      </c>
      <c r="W693" s="24">
        <f t="shared" si="1560"/>
        <v>0</v>
      </c>
      <c r="X693" s="25">
        <f t="shared" si="1561"/>
        <v>0</v>
      </c>
      <c r="Y693" s="24">
        <f t="shared" si="1562"/>
        <v>0</v>
      </c>
      <c r="Z693" s="25">
        <f t="shared" si="1563"/>
        <v>0</v>
      </c>
      <c r="AA693" s="24">
        <f t="shared" si="1564"/>
        <v>0</v>
      </c>
      <c r="AB693" s="25">
        <f t="shared" si="1565"/>
        <v>0</v>
      </c>
      <c r="AC693" s="24">
        <f t="shared" si="1566"/>
        <v>0</v>
      </c>
      <c r="AD693" s="25">
        <f t="shared" si="1567"/>
        <v>0</v>
      </c>
    </row>
    <row r="694" spans="2:30" ht="15.75" customHeight="1">
      <c r="B694" s="16">
        <f>Datos!$B$84</f>
        <v>0</v>
      </c>
      <c r="C694" s="16">
        <f>Datos!$G$84</f>
        <v>0</v>
      </c>
      <c r="D694" s="18">
        <f t="shared" si="1548"/>
        <v>0</v>
      </c>
      <c r="E694" s="20"/>
      <c r="F694" s="22">
        <f t="shared" ref="F694:G694" si="1610">F662</f>
        <v>0</v>
      </c>
      <c r="G694" s="18">
        <f t="shared" si="1610"/>
        <v>0</v>
      </c>
      <c r="H694" s="20"/>
      <c r="I694" s="22">
        <f t="shared" ref="I694:J694" si="1611">I662</f>
        <v>0</v>
      </c>
      <c r="J694" s="18">
        <f t="shared" si="1611"/>
        <v>0</v>
      </c>
      <c r="K694" s="20"/>
      <c r="L694" s="22">
        <f t="shared" ref="L694:M694" si="1612">L662</f>
        <v>0</v>
      </c>
      <c r="M694" s="18">
        <f t="shared" si="1612"/>
        <v>0</v>
      </c>
      <c r="N694" s="20"/>
      <c r="O694" s="22">
        <f t="shared" si="1552"/>
        <v>0</v>
      </c>
      <c r="P694" s="23">
        <f t="shared" si="1553"/>
        <v>0</v>
      </c>
      <c r="Q694" s="24">
        <f t="shared" si="1554"/>
        <v>0</v>
      </c>
      <c r="R694" s="25">
        <f t="shared" si="1555"/>
        <v>0</v>
      </c>
      <c r="S694" s="24">
        <f t="shared" si="1556"/>
        <v>0</v>
      </c>
      <c r="T694" s="25">
        <f t="shared" si="1557"/>
        <v>0</v>
      </c>
      <c r="U694" s="24">
        <f t="shared" si="1558"/>
        <v>0</v>
      </c>
      <c r="V694" s="25">
        <f t="shared" si="1559"/>
        <v>0</v>
      </c>
      <c r="W694" s="24">
        <f t="shared" si="1560"/>
        <v>0</v>
      </c>
      <c r="X694" s="25">
        <f t="shared" si="1561"/>
        <v>0</v>
      </c>
      <c r="Y694" s="24">
        <f t="shared" si="1562"/>
        <v>0</v>
      </c>
      <c r="Z694" s="25">
        <f t="shared" si="1563"/>
        <v>0</v>
      </c>
      <c r="AA694" s="24">
        <f t="shared" si="1564"/>
        <v>0</v>
      </c>
      <c r="AB694" s="25">
        <f t="shared" si="1565"/>
        <v>0</v>
      </c>
      <c r="AC694" s="24">
        <f t="shared" si="1566"/>
        <v>0</v>
      </c>
      <c r="AD694" s="25">
        <f t="shared" si="1567"/>
        <v>0</v>
      </c>
    </row>
    <row r="695" spans="2:30" ht="15.75" customHeight="1">
      <c r="B695" s="16">
        <f>Datos!$B$86</f>
        <v>0</v>
      </c>
      <c r="C695" s="16">
        <f>Datos!$G$86</f>
        <v>0</v>
      </c>
      <c r="D695" s="18">
        <f t="shared" si="1548"/>
        <v>0</v>
      </c>
      <c r="E695" s="20"/>
      <c r="F695" s="22">
        <f t="shared" ref="F695:G695" si="1613">F663</f>
        <v>0</v>
      </c>
      <c r="G695" s="18">
        <f t="shared" si="1613"/>
        <v>0</v>
      </c>
      <c r="H695" s="20"/>
      <c r="I695" s="22">
        <f t="shared" ref="I695:J695" si="1614">I663</f>
        <v>0</v>
      </c>
      <c r="J695" s="18">
        <f t="shared" si="1614"/>
        <v>0</v>
      </c>
      <c r="K695" s="20"/>
      <c r="L695" s="22">
        <f t="shared" ref="L695:M695" si="1615">L663</f>
        <v>0</v>
      </c>
      <c r="M695" s="18">
        <f t="shared" si="1615"/>
        <v>0</v>
      </c>
      <c r="N695" s="20"/>
      <c r="O695" s="22">
        <f t="shared" si="1552"/>
        <v>0</v>
      </c>
      <c r="P695" s="23">
        <f t="shared" si="1553"/>
        <v>0</v>
      </c>
      <c r="Q695" s="24">
        <f t="shared" si="1554"/>
        <v>0</v>
      </c>
      <c r="R695" s="25">
        <f t="shared" si="1555"/>
        <v>0</v>
      </c>
      <c r="S695" s="24">
        <f t="shared" si="1556"/>
        <v>0</v>
      </c>
      <c r="T695" s="25">
        <f t="shared" si="1557"/>
        <v>0</v>
      </c>
      <c r="U695" s="24">
        <f t="shared" si="1558"/>
        <v>0</v>
      </c>
      <c r="V695" s="25">
        <f t="shared" si="1559"/>
        <v>0</v>
      </c>
      <c r="W695" s="24">
        <f t="shared" si="1560"/>
        <v>0</v>
      </c>
      <c r="X695" s="25">
        <f t="shared" si="1561"/>
        <v>0</v>
      </c>
      <c r="Y695" s="24">
        <f t="shared" si="1562"/>
        <v>0</v>
      </c>
      <c r="Z695" s="25">
        <f t="shared" si="1563"/>
        <v>0</v>
      </c>
      <c r="AA695" s="24">
        <f t="shared" si="1564"/>
        <v>0</v>
      </c>
      <c r="AB695" s="25">
        <f t="shared" si="1565"/>
        <v>0</v>
      </c>
      <c r="AC695" s="24">
        <f t="shared" si="1566"/>
        <v>0</v>
      </c>
      <c r="AD695" s="25">
        <f t="shared" si="1567"/>
        <v>0</v>
      </c>
    </row>
    <row r="696" spans="2:30" ht="15.75" customHeight="1">
      <c r="B696" s="16">
        <f>Datos!$B$88</f>
        <v>0</v>
      </c>
      <c r="C696" s="16">
        <f>Datos!$G$88</f>
        <v>0</v>
      </c>
      <c r="D696" s="18">
        <f t="shared" si="1548"/>
        <v>0</v>
      </c>
      <c r="E696" s="20"/>
      <c r="F696" s="22">
        <f t="shared" ref="F696:G696" si="1616">F664</f>
        <v>0</v>
      </c>
      <c r="G696" s="18">
        <f t="shared" si="1616"/>
        <v>0</v>
      </c>
      <c r="H696" s="20"/>
      <c r="I696" s="22">
        <f t="shared" ref="I696:J696" si="1617">I664</f>
        <v>0</v>
      </c>
      <c r="J696" s="18">
        <f t="shared" si="1617"/>
        <v>0</v>
      </c>
      <c r="K696" s="20"/>
      <c r="L696" s="22">
        <f t="shared" ref="L696:M696" si="1618">L664</f>
        <v>0</v>
      </c>
      <c r="M696" s="18">
        <f t="shared" si="1618"/>
        <v>0</v>
      </c>
      <c r="N696" s="20"/>
      <c r="O696" s="22">
        <f t="shared" si="1552"/>
        <v>0</v>
      </c>
      <c r="P696" s="23">
        <f t="shared" si="1553"/>
        <v>0</v>
      </c>
      <c r="Q696" s="24">
        <f t="shared" si="1554"/>
        <v>0</v>
      </c>
      <c r="R696" s="25">
        <f t="shared" si="1555"/>
        <v>0</v>
      </c>
      <c r="S696" s="24">
        <f t="shared" si="1556"/>
        <v>0</v>
      </c>
      <c r="T696" s="25">
        <f t="shared" si="1557"/>
        <v>0</v>
      </c>
      <c r="U696" s="24">
        <f t="shared" si="1558"/>
        <v>0</v>
      </c>
      <c r="V696" s="25">
        <f t="shared" si="1559"/>
        <v>0</v>
      </c>
      <c r="W696" s="24">
        <f t="shared" si="1560"/>
        <v>0</v>
      </c>
      <c r="X696" s="25">
        <f t="shared" si="1561"/>
        <v>0</v>
      </c>
      <c r="Y696" s="24">
        <f t="shared" si="1562"/>
        <v>0</v>
      </c>
      <c r="Z696" s="25">
        <f t="shared" si="1563"/>
        <v>0</v>
      </c>
      <c r="AA696" s="24">
        <f t="shared" si="1564"/>
        <v>0</v>
      </c>
      <c r="AB696" s="25">
        <f t="shared" si="1565"/>
        <v>0</v>
      </c>
      <c r="AC696" s="24">
        <f t="shared" si="1566"/>
        <v>0</v>
      </c>
      <c r="AD696" s="25">
        <f t="shared" si="1567"/>
        <v>0</v>
      </c>
    </row>
    <row r="697" spans="2:30" ht="15.75" customHeight="1">
      <c r="B697" s="16">
        <f>Datos!$B$90</f>
        <v>0</v>
      </c>
      <c r="C697" s="16">
        <f>Datos!$G$90</f>
        <v>0</v>
      </c>
      <c r="D697" s="18">
        <f t="shared" si="1548"/>
        <v>0</v>
      </c>
      <c r="E697" s="20"/>
      <c r="F697" s="22">
        <f t="shared" ref="F697:G697" si="1619">F665</f>
        <v>0</v>
      </c>
      <c r="G697" s="18">
        <f t="shared" si="1619"/>
        <v>0</v>
      </c>
      <c r="H697" s="20"/>
      <c r="I697" s="22">
        <f t="shared" ref="I697:J697" si="1620">I665</f>
        <v>0</v>
      </c>
      <c r="J697" s="18">
        <f t="shared" si="1620"/>
        <v>0</v>
      </c>
      <c r="K697" s="20"/>
      <c r="L697" s="22">
        <f t="shared" ref="L697:M697" si="1621">L665</f>
        <v>0</v>
      </c>
      <c r="M697" s="18">
        <f t="shared" si="1621"/>
        <v>0</v>
      </c>
      <c r="N697" s="20"/>
      <c r="O697" s="22">
        <f t="shared" si="1552"/>
        <v>0</v>
      </c>
      <c r="P697" s="23">
        <f t="shared" si="1553"/>
        <v>0</v>
      </c>
      <c r="Q697" s="24">
        <f t="shared" si="1554"/>
        <v>0</v>
      </c>
      <c r="R697" s="25">
        <f t="shared" si="1555"/>
        <v>0</v>
      </c>
      <c r="S697" s="24">
        <f t="shared" si="1556"/>
        <v>0</v>
      </c>
      <c r="T697" s="25">
        <f t="shared" si="1557"/>
        <v>0</v>
      </c>
      <c r="U697" s="24">
        <f t="shared" si="1558"/>
        <v>0</v>
      </c>
      <c r="V697" s="25">
        <f t="shared" si="1559"/>
        <v>0</v>
      </c>
      <c r="W697" s="24">
        <f t="shared" si="1560"/>
        <v>0</v>
      </c>
      <c r="X697" s="25">
        <f t="shared" si="1561"/>
        <v>0</v>
      </c>
      <c r="Y697" s="24">
        <f t="shared" si="1562"/>
        <v>0</v>
      </c>
      <c r="Z697" s="25">
        <f t="shared" si="1563"/>
        <v>0</v>
      </c>
      <c r="AA697" s="24">
        <f t="shared" si="1564"/>
        <v>0</v>
      </c>
      <c r="AB697" s="25">
        <f t="shared" si="1565"/>
        <v>0</v>
      </c>
      <c r="AC697" s="24">
        <f t="shared" si="1566"/>
        <v>0</v>
      </c>
      <c r="AD697" s="25">
        <f t="shared" si="1567"/>
        <v>0</v>
      </c>
    </row>
    <row r="698" spans="2:30" ht="15.75" customHeight="1">
      <c r="B698" s="16">
        <f>Datos!$B$92</f>
        <v>0</v>
      </c>
      <c r="C698" s="16">
        <f>Datos!$G$92</f>
        <v>0</v>
      </c>
      <c r="D698" s="18">
        <f t="shared" si="1548"/>
        <v>0</v>
      </c>
      <c r="E698" s="20"/>
      <c r="F698" s="22">
        <f t="shared" ref="F698:G698" si="1622">F666</f>
        <v>0</v>
      </c>
      <c r="G698" s="18">
        <f t="shared" si="1622"/>
        <v>0</v>
      </c>
      <c r="H698" s="20"/>
      <c r="I698" s="22">
        <f t="shared" ref="I698:J698" si="1623">I666</f>
        <v>0</v>
      </c>
      <c r="J698" s="18">
        <f t="shared" si="1623"/>
        <v>0</v>
      </c>
      <c r="K698" s="20"/>
      <c r="L698" s="22">
        <f t="shared" ref="L698:M698" si="1624">L666</f>
        <v>0</v>
      </c>
      <c r="M698" s="18">
        <f t="shared" si="1624"/>
        <v>0</v>
      </c>
      <c r="N698" s="20"/>
      <c r="O698" s="22">
        <f t="shared" si="1552"/>
        <v>0</v>
      </c>
      <c r="P698" s="23">
        <f t="shared" si="1553"/>
        <v>0</v>
      </c>
      <c r="Q698" s="24">
        <f t="shared" si="1554"/>
        <v>0</v>
      </c>
      <c r="R698" s="25">
        <f t="shared" si="1555"/>
        <v>0</v>
      </c>
      <c r="S698" s="24">
        <f t="shared" si="1556"/>
        <v>0</v>
      </c>
      <c r="T698" s="25">
        <f t="shared" si="1557"/>
        <v>0</v>
      </c>
      <c r="U698" s="24">
        <f t="shared" si="1558"/>
        <v>0</v>
      </c>
      <c r="V698" s="25">
        <f t="shared" si="1559"/>
        <v>0</v>
      </c>
      <c r="W698" s="24">
        <f t="shared" si="1560"/>
        <v>0</v>
      </c>
      <c r="X698" s="25">
        <f t="shared" si="1561"/>
        <v>0</v>
      </c>
      <c r="Y698" s="24">
        <f t="shared" si="1562"/>
        <v>0</v>
      </c>
      <c r="Z698" s="25">
        <f t="shared" si="1563"/>
        <v>0</v>
      </c>
      <c r="AA698" s="24">
        <f t="shared" si="1564"/>
        <v>0</v>
      </c>
      <c r="AB698" s="25">
        <f t="shared" si="1565"/>
        <v>0</v>
      </c>
      <c r="AC698" s="24">
        <f t="shared" si="1566"/>
        <v>0</v>
      </c>
      <c r="AD698" s="25">
        <f t="shared" si="1567"/>
        <v>0</v>
      </c>
    </row>
    <row r="699" spans="2:30" ht="15.75" customHeight="1">
      <c r="J699" s="4" t="s">
        <v>39</v>
      </c>
      <c r="K699" s="90">
        <f>(P679*C679+P680*C680+P681*C681+P682*C682+P683*C683+P684*C684+P685*C685+P686*C686+P687*C687+P688*C688+P689*C689+P690*C690+P691*C691+P692*C692+P693*C693+P694*C694+P695*C695+P696*C696+P697*C697+P698*C698)/100</f>
        <v>0</v>
      </c>
      <c r="L699" s="66"/>
      <c r="M699" s="81" t="str">
        <f>IF(K699&gt;8.49,"SOBRESALIENTE",IF(K699&gt;6.99,"NOTABLE",IF(K699&gt;5.99,"BIEN",IF(K699&gt;4.99,"SUFICIENTE","INSUFICIENTE"))))</f>
        <v>INSUFICIENTE</v>
      </c>
      <c r="N699" s="65"/>
      <c r="O699" s="65"/>
      <c r="P699" s="66"/>
      <c r="Q699" s="87" t="s">
        <v>17</v>
      </c>
      <c r="R699" s="66"/>
      <c r="S699" s="87" t="s">
        <v>18</v>
      </c>
      <c r="T699" s="66"/>
      <c r="U699" s="87" t="s">
        <v>19</v>
      </c>
      <c r="V699" s="66"/>
      <c r="W699" s="87" t="s">
        <v>20</v>
      </c>
      <c r="X699" s="66"/>
      <c r="Y699" s="87" t="s">
        <v>21</v>
      </c>
      <c r="Z699" s="66"/>
      <c r="AA699" s="87" t="s">
        <v>22</v>
      </c>
      <c r="AB699" s="66"/>
      <c r="AC699" s="87" t="s">
        <v>23</v>
      </c>
      <c r="AD699" s="66"/>
    </row>
    <row r="700" spans="2:30" ht="15.75" customHeight="1">
      <c r="O700" s="30"/>
      <c r="P700" s="4" t="s">
        <v>43</v>
      </c>
      <c r="Q700" s="88" t="e">
        <f>SUM(R679:R698)/(20-COUNTIF(R679:R698,0))</f>
        <v>#DIV/0!</v>
      </c>
      <c r="R700" s="66"/>
      <c r="S700" s="88" t="e">
        <f>SUM(T679:T698)/(20-COUNTIF(T679:T698,0))</f>
        <v>#DIV/0!</v>
      </c>
      <c r="T700" s="66"/>
      <c r="U700" s="88" t="e">
        <f>SUM(V679:V698)/(20-COUNTIF(V679:V698,0))</f>
        <v>#DIV/0!</v>
      </c>
      <c r="V700" s="66"/>
      <c r="W700" s="88" t="e">
        <f>SUM(X679:X698)/(20-COUNTIF(X679:X698,0))</f>
        <v>#DIV/0!</v>
      </c>
      <c r="X700" s="66"/>
      <c r="Y700" s="88" t="e">
        <f>SUM(Z679:Z698)/(20-COUNTIF(Z679:Z698,0))</f>
        <v>#DIV/0!</v>
      </c>
      <c r="Z700" s="66"/>
      <c r="AA700" s="88" t="e">
        <f>SUM(AB679:AB698)/(20-COUNTIF(AB679:AB698,0))</f>
        <v>#DIV/0!</v>
      </c>
      <c r="AB700" s="66"/>
      <c r="AC700" s="88" t="e">
        <f>SUM(AD679:AD698)/(20-COUNTIF(AD679:AD698,0))</f>
        <v>#DIV/0!</v>
      </c>
      <c r="AD700" s="66"/>
    </row>
    <row r="701" spans="2:30" ht="15.75" customHeight="1">
      <c r="B701" s="8" t="s">
        <v>53</v>
      </c>
    </row>
    <row r="702" spans="2:30" ht="15.75" customHeight="1">
      <c r="B702" s="89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  <c r="AA702" s="52"/>
      <c r="AB702" s="52"/>
      <c r="AC702" s="52"/>
      <c r="AD702" s="52"/>
    </row>
    <row r="703" spans="2:30" ht="15.75" customHeight="1"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  <c r="AA703" s="52"/>
      <c r="AB703" s="52"/>
      <c r="AC703" s="52"/>
      <c r="AD703" s="52"/>
    </row>
    <row r="706" spans="2:30" ht="15.75" customHeight="1">
      <c r="B706" s="10">
        <f>Datos!C220</f>
        <v>0</v>
      </c>
      <c r="P706" s="11">
        <f>Portada!$C$27</f>
        <v>0</v>
      </c>
      <c r="T706" s="12">
        <f>Portada!$E$29</f>
        <v>0</v>
      </c>
      <c r="AD706" s="11">
        <f>Portada!$D$21</f>
        <v>0</v>
      </c>
    </row>
    <row r="707" spans="2:30" ht="15.75" customHeight="1">
      <c r="B707" s="83" t="s">
        <v>12</v>
      </c>
      <c r="C707" s="83" t="s">
        <v>13</v>
      </c>
      <c r="D707" s="85" t="s">
        <v>14</v>
      </c>
      <c r="E707" s="59"/>
      <c r="F707" s="59"/>
      <c r="G707" s="59"/>
      <c r="H707" s="59"/>
      <c r="I707" s="59"/>
      <c r="J707" s="59"/>
      <c r="K707" s="59"/>
      <c r="L707" s="59"/>
      <c r="M707" s="59"/>
      <c r="N707" s="59"/>
      <c r="O707" s="60"/>
      <c r="P707" s="83" t="s">
        <v>15</v>
      </c>
      <c r="Q707" s="85" t="s">
        <v>16</v>
      </c>
      <c r="R707" s="59"/>
      <c r="S707" s="59"/>
      <c r="T707" s="59"/>
      <c r="U707" s="59"/>
      <c r="V707" s="59"/>
      <c r="W707" s="59"/>
      <c r="X707" s="59"/>
      <c r="Y707" s="59"/>
      <c r="Z707" s="59"/>
      <c r="AA707" s="59"/>
      <c r="AB707" s="59"/>
      <c r="AC707" s="59"/>
      <c r="AD707" s="60"/>
    </row>
    <row r="708" spans="2:30" ht="15.75" customHeight="1">
      <c r="B708" s="84"/>
      <c r="C708" s="84"/>
      <c r="D708" s="86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5"/>
      <c r="P708" s="84"/>
      <c r="Q708" s="61"/>
      <c r="R708" s="56"/>
      <c r="S708" s="56"/>
      <c r="T708" s="56"/>
      <c r="U708" s="56"/>
      <c r="V708" s="56"/>
      <c r="W708" s="56"/>
      <c r="X708" s="56"/>
      <c r="Y708" s="56"/>
      <c r="Z708" s="56"/>
      <c r="AA708" s="56"/>
      <c r="AB708" s="56"/>
      <c r="AC708" s="56"/>
      <c r="AD708" s="57"/>
    </row>
    <row r="709" spans="2:30" ht="15.75" customHeight="1">
      <c r="B709" s="84"/>
      <c r="C709" s="84"/>
      <c r="D709" s="61"/>
      <c r="E709" s="56"/>
      <c r="F709" s="56"/>
      <c r="G709" s="56"/>
      <c r="H709" s="56"/>
      <c r="I709" s="56"/>
      <c r="J709" s="56"/>
      <c r="K709" s="56"/>
      <c r="L709" s="56"/>
      <c r="M709" s="56"/>
      <c r="N709" s="56"/>
      <c r="O709" s="57"/>
      <c r="P709" s="84"/>
      <c r="Q709" s="87" t="s">
        <v>17</v>
      </c>
      <c r="R709" s="66"/>
      <c r="S709" s="87" t="s">
        <v>18</v>
      </c>
      <c r="T709" s="66"/>
      <c r="U709" s="87" t="s">
        <v>19</v>
      </c>
      <c r="V709" s="66"/>
      <c r="W709" s="87" t="s">
        <v>20</v>
      </c>
      <c r="X709" s="66"/>
      <c r="Y709" s="87" t="s">
        <v>21</v>
      </c>
      <c r="Z709" s="66"/>
      <c r="AA709" s="87" t="s">
        <v>22</v>
      </c>
      <c r="AB709" s="66"/>
      <c r="AC709" s="87" t="s">
        <v>23</v>
      </c>
      <c r="AD709" s="66"/>
    </row>
    <row r="710" spans="2:30" ht="15.75" customHeight="1">
      <c r="B710" s="70"/>
      <c r="C710" s="70"/>
      <c r="D710" s="13" t="s">
        <v>24</v>
      </c>
      <c r="E710" s="13" t="s">
        <v>25</v>
      </c>
      <c r="F710" s="13" t="s">
        <v>13</v>
      </c>
      <c r="G710" s="13" t="s">
        <v>24</v>
      </c>
      <c r="H710" s="13" t="s">
        <v>25</v>
      </c>
      <c r="I710" s="13" t="s">
        <v>13</v>
      </c>
      <c r="J710" s="13" t="s">
        <v>24</v>
      </c>
      <c r="K710" s="13" t="s">
        <v>25</v>
      </c>
      <c r="L710" s="13" t="s">
        <v>13</v>
      </c>
      <c r="M710" s="13" t="s">
        <v>24</v>
      </c>
      <c r="N710" s="13" t="s">
        <v>25</v>
      </c>
      <c r="O710" s="13" t="s">
        <v>13</v>
      </c>
      <c r="P710" s="70"/>
      <c r="Q710" s="14" t="s">
        <v>26</v>
      </c>
      <c r="R710" s="14" t="s">
        <v>27</v>
      </c>
      <c r="S710" s="14" t="s">
        <v>26</v>
      </c>
      <c r="T710" s="14" t="s">
        <v>27</v>
      </c>
      <c r="U710" s="14" t="s">
        <v>26</v>
      </c>
      <c r="V710" s="14" t="s">
        <v>27</v>
      </c>
      <c r="W710" s="14" t="s">
        <v>26</v>
      </c>
      <c r="X710" s="14" t="s">
        <v>27</v>
      </c>
      <c r="Y710" s="14" t="s">
        <v>26</v>
      </c>
      <c r="Z710" s="14" t="s">
        <v>27</v>
      </c>
      <c r="AA710" s="14" t="s">
        <v>26</v>
      </c>
      <c r="AB710" s="14" t="s">
        <v>27</v>
      </c>
      <c r="AC710" s="14" t="s">
        <v>26</v>
      </c>
      <c r="AD710" s="14" t="s">
        <v>27</v>
      </c>
    </row>
    <row r="711" spans="2:30" ht="15.75" customHeight="1">
      <c r="B711" s="15">
        <f>Datos!$B$54</f>
        <v>0</v>
      </c>
      <c r="C711" s="16">
        <f>Datos!$G$54</f>
        <v>0</v>
      </c>
      <c r="D711" s="18">
        <f t="shared" ref="D711:D730" si="1625">D679</f>
        <v>0</v>
      </c>
      <c r="E711" s="20"/>
      <c r="F711" s="22">
        <f t="shared" ref="F711:G711" si="1626">F679</f>
        <v>0</v>
      </c>
      <c r="G711" s="18">
        <f t="shared" si="1626"/>
        <v>0</v>
      </c>
      <c r="H711" s="20"/>
      <c r="I711" s="22">
        <f t="shared" ref="I711:J711" si="1627">I679</f>
        <v>0</v>
      </c>
      <c r="J711" s="18">
        <f t="shared" si="1627"/>
        <v>0</v>
      </c>
      <c r="K711" s="20"/>
      <c r="L711" s="22">
        <f t="shared" ref="L711:M711" si="1628">L679</f>
        <v>0</v>
      </c>
      <c r="M711" s="18">
        <f t="shared" si="1628"/>
        <v>0</v>
      </c>
      <c r="N711" s="20"/>
      <c r="O711" s="22">
        <f t="shared" ref="O711:O730" si="1629">O679</f>
        <v>0</v>
      </c>
      <c r="P711" s="23">
        <f t="shared" ref="P711:P730" si="1630">(E711*F711+H711*I711+K711*L711+N711*O711)/100</f>
        <v>0</v>
      </c>
      <c r="Q711" s="24">
        <f t="shared" ref="Q711:Q730" si="1631">Q679</f>
        <v>0</v>
      </c>
      <c r="R711" s="25">
        <f t="shared" ref="R711:R730" si="1632">IF(Q711="S",$P711,0)</f>
        <v>0</v>
      </c>
      <c r="S711" s="24">
        <f t="shared" ref="S711:S730" si="1633">S679</f>
        <v>0</v>
      </c>
      <c r="T711" s="25">
        <f t="shared" ref="T711:T730" si="1634">IF(S711="S",$P711,0)</f>
        <v>0</v>
      </c>
      <c r="U711" s="24">
        <f t="shared" ref="U711:U730" si="1635">U679</f>
        <v>0</v>
      </c>
      <c r="V711" s="25">
        <f t="shared" ref="V711:V730" si="1636">IF(U711="S",$P711,0)</f>
        <v>0</v>
      </c>
      <c r="W711" s="24">
        <f t="shared" ref="W711:W730" si="1637">W679</f>
        <v>0</v>
      </c>
      <c r="X711" s="25">
        <f t="shared" ref="X711:X730" si="1638">IF(W711="S",$P711,0)</f>
        <v>0</v>
      </c>
      <c r="Y711" s="24">
        <f t="shared" ref="Y711:Y730" si="1639">Y679</f>
        <v>0</v>
      </c>
      <c r="Z711" s="25">
        <f t="shared" ref="Z711:Z730" si="1640">IF(Y711="S",$P711,0)</f>
        <v>0</v>
      </c>
      <c r="AA711" s="24">
        <f t="shared" ref="AA711:AA730" si="1641">AA679</f>
        <v>0</v>
      </c>
      <c r="AB711" s="25">
        <f t="shared" ref="AB711:AB730" si="1642">IF(AA711="S",$P711,0)</f>
        <v>0</v>
      </c>
      <c r="AC711" s="24">
        <f t="shared" ref="AC711:AC730" si="1643">AC679</f>
        <v>0</v>
      </c>
      <c r="AD711" s="25">
        <f t="shared" ref="AD711:AD730" si="1644">IF(AC711="S",$P711,0)</f>
        <v>0</v>
      </c>
    </row>
    <row r="712" spans="2:30" ht="15.75" customHeight="1">
      <c r="B712" s="15">
        <f>Datos!$B$56</f>
        <v>0</v>
      </c>
      <c r="C712" s="16">
        <f>Datos!$G$56</f>
        <v>0</v>
      </c>
      <c r="D712" s="18">
        <f t="shared" si="1625"/>
        <v>0</v>
      </c>
      <c r="E712" s="20"/>
      <c r="F712" s="22">
        <f t="shared" ref="F712:G712" si="1645">F680</f>
        <v>0</v>
      </c>
      <c r="G712" s="18">
        <f t="shared" si="1645"/>
        <v>0</v>
      </c>
      <c r="H712" s="20"/>
      <c r="I712" s="22">
        <f t="shared" ref="I712:J712" si="1646">I680</f>
        <v>0</v>
      </c>
      <c r="J712" s="18">
        <f t="shared" si="1646"/>
        <v>0</v>
      </c>
      <c r="K712" s="20"/>
      <c r="L712" s="22">
        <f t="shared" ref="L712:M712" si="1647">L680</f>
        <v>0</v>
      </c>
      <c r="M712" s="18">
        <f t="shared" si="1647"/>
        <v>0</v>
      </c>
      <c r="N712" s="20"/>
      <c r="O712" s="22">
        <f t="shared" si="1629"/>
        <v>0</v>
      </c>
      <c r="P712" s="23">
        <f t="shared" si="1630"/>
        <v>0</v>
      </c>
      <c r="Q712" s="24">
        <f t="shared" si="1631"/>
        <v>0</v>
      </c>
      <c r="R712" s="25">
        <f t="shared" si="1632"/>
        <v>0</v>
      </c>
      <c r="S712" s="24">
        <f t="shared" si="1633"/>
        <v>0</v>
      </c>
      <c r="T712" s="25">
        <f t="shared" si="1634"/>
        <v>0</v>
      </c>
      <c r="U712" s="24">
        <f t="shared" si="1635"/>
        <v>0</v>
      </c>
      <c r="V712" s="25">
        <f t="shared" si="1636"/>
        <v>0</v>
      </c>
      <c r="W712" s="24">
        <f t="shared" si="1637"/>
        <v>0</v>
      </c>
      <c r="X712" s="25">
        <f t="shared" si="1638"/>
        <v>0</v>
      </c>
      <c r="Y712" s="24">
        <f t="shared" si="1639"/>
        <v>0</v>
      </c>
      <c r="Z712" s="25">
        <f t="shared" si="1640"/>
        <v>0</v>
      </c>
      <c r="AA712" s="24">
        <f t="shared" si="1641"/>
        <v>0</v>
      </c>
      <c r="AB712" s="25">
        <f t="shared" si="1642"/>
        <v>0</v>
      </c>
      <c r="AC712" s="24">
        <f t="shared" si="1643"/>
        <v>0</v>
      </c>
      <c r="AD712" s="25">
        <f t="shared" si="1644"/>
        <v>0</v>
      </c>
    </row>
    <row r="713" spans="2:30" ht="15.75" customHeight="1">
      <c r="B713" s="15">
        <f>Datos!$B$58</f>
        <v>0</v>
      </c>
      <c r="C713" s="16">
        <f>Datos!$G$58</f>
        <v>0</v>
      </c>
      <c r="D713" s="18">
        <f t="shared" si="1625"/>
        <v>0</v>
      </c>
      <c r="E713" s="20"/>
      <c r="F713" s="22">
        <f t="shared" ref="F713:G713" si="1648">F681</f>
        <v>0</v>
      </c>
      <c r="G713" s="18">
        <f t="shared" si="1648"/>
        <v>0</v>
      </c>
      <c r="H713" s="20"/>
      <c r="I713" s="22">
        <f t="shared" ref="I713:J713" si="1649">I681</f>
        <v>0</v>
      </c>
      <c r="J713" s="18">
        <f t="shared" si="1649"/>
        <v>0</v>
      </c>
      <c r="K713" s="20"/>
      <c r="L713" s="22">
        <f t="shared" ref="L713:M713" si="1650">L681</f>
        <v>0</v>
      </c>
      <c r="M713" s="18">
        <f t="shared" si="1650"/>
        <v>0</v>
      </c>
      <c r="N713" s="20"/>
      <c r="O713" s="22">
        <f t="shared" si="1629"/>
        <v>0</v>
      </c>
      <c r="P713" s="23">
        <f t="shared" si="1630"/>
        <v>0</v>
      </c>
      <c r="Q713" s="24">
        <f t="shared" si="1631"/>
        <v>0</v>
      </c>
      <c r="R713" s="25">
        <f t="shared" si="1632"/>
        <v>0</v>
      </c>
      <c r="S713" s="24">
        <f t="shared" si="1633"/>
        <v>0</v>
      </c>
      <c r="T713" s="25">
        <f t="shared" si="1634"/>
        <v>0</v>
      </c>
      <c r="U713" s="24">
        <f t="shared" si="1635"/>
        <v>0</v>
      </c>
      <c r="V713" s="25">
        <f t="shared" si="1636"/>
        <v>0</v>
      </c>
      <c r="W713" s="24">
        <f t="shared" si="1637"/>
        <v>0</v>
      </c>
      <c r="X713" s="25">
        <f t="shared" si="1638"/>
        <v>0</v>
      </c>
      <c r="Y713" s="24">
        <f t="shared" si="1639"/>
        <v>0</v>
      </c>
      <c r="Z713" s="25">
        <f t="shared" si="1640"/>
        <v>0</v>
      </c>
      <c r="AA713" s="24">
        <f t="shared" si="1641"/>
        <v>0</v>
      </c>
      <c r="AB713" s="25">
        <f t="shared" si="1642"/>
        <v>0</v>
      </c>
      <c r="AC713" s="24">
        <f t="shared" si="1643"/>
        <v>0</v>
      </c>
      <c r="AD713" s="25">
        <f t="shared" si="1644"/>
        <v>0</v>
      </c>
    </row>
    <row r="714" spans="2:30" ht="15.75" customHeight="1">
      <c r="B714" s="16">
        <f>Datos!$B$60</f>
        <v>0</v>
      </c>
      <c r="C714" s="16">
        <f>Datos!$G$60</f>
        <v>0</v>
      </c>
      <c r="D714" s="18">
        <f t="shared" si="1625"/>
        <v>0</v>
      </c>
      <c r="E714" s="20"/>
      <c r="F714" s="22">
        <f t="shared" ref="F714:G714" si="1651">F682</f>
        <v>0</v>
      </c>
      <c r="G714" s="18">
        <f t="shared" si="1651"/>
        <v>0</v>
      </c>
      <c r="H714" s="20"/>
      <c r="I714" s="22">
        <f t="shared" ref="I714:J714" si="1652">I682</f>
        <v>0</v>
      </c>
      <c r="J714" s="18">
        <f t="shared" si="1652"/>
        <v>0</v>
      </c>
      <c r="K714" s="20"/>
      <c r="L714" s="22">
        <f t="shared" ref="L714:M714" si="1653">L682</f>
        <v>0</v>
      </c>
      <c r="M714" s="18">
        <f t="shared" si="1653"/>
        <v>0</v>
      </c>
      <c r="N714" s="20"/>
      <c r="O714" s="22">
        <f t="shared" si="1629"/>
        <v>0</v>
      </c>
      <c r="P714" s="23">
        <f t="shared" si="1630"/>
        <v>0</v>
      </c>
      <c r="Q714" s="24">
        <f t="shared" si="1631"/>
        <v>0</v>
      </c>
      <c r="R714" s="25">
        <f t="shared" si="1632"/>
        <v>0</v>
      </c>
      <c r="S714" s="24">
        <f t="shared" si="1633"/>
        <v>0</v>
      </c>
      <c r="T714" s="25">
        <f t="shared" si="1634"/>
        <v>0</v>
      </c>
      <c r="U714" s="24">
        <f t="shared" si="1635"/>
        <v>0</v>
      </c>
      <c r="V714" s="25">
        <f t="shared" si="1636"/>
        <v>0</v>
      </c>
      <c r="W714" s="24">
        <f t="shared" si="1637"/>
        <v>0</v>
      </c>
      <c r="X714" s="25">
        <f t="shared" si="1638"/>
        <v>0</v>
      </c>
      <c r="Y714" s="24">
        <f t="shared" si="1639"/>
        <v>0</v>
      </c>
      <c r="Z714" s="25">
        <f t="shared" si="1640"/>
        <v>0</v>
      </c>
      <c r="AA714" s="24">
        <f t="shared" si="1641"/>
        <v>0</v>
      </c>
      <c r="AB714" s="25">
        <f t="shared" si="1642"/>
        <v>0</v>
      </c>
      <c r="AC714" s="24">
        <f t="shared" si="1643"/>
        <v>0</v>
      </c>
      <c r="AD714" s="25">
        <f t="shared" si="1644"/>
        <v>0</v>
      </c>
    </row>
    <row r="715" spans="2:30" ht="15.75" customHeight="1">
      <c r="B715" s="16">
        <f>Datos!$B$62</f>
        <v>0</v>
      </c>
      <c r="C715" s="16">
        <f>Datos!$G$62</f>
        <v>0</v>
      </c>
      <c r="D715" s="18">
        <f t="shared" si="1625"/>
        <v>0</v>
      </c>
      <c r="E715" s="20"/>
      <c r="F715" s="22">
        <f t="shared" ref="F715:G715" si="1654">F683</f>
        <v>0</v>
      </c>
      <c r="G715" s="18">
        <f t="shared" si="1654"/>
        <v>0</v>
      </c>
      <c r="H715" s="20"/>
      <c r="I715" s="22">
        <f t="shared" ref="I715:J715" si="1655">I683</f>
        <v>0</v>
      </c>
      <c r="J715" s="18">
        <f t="shared" si="1655"/>
        <v>0</v>
      </c>
      <c r="K715" s="20"/>
      <c r="L715" s="22">
        <f t="shared" ref="L715:M715" si="1656">L683</f>
        <v>0</v>
      </c>
      <c r="M715" s="18">
        <f t="shared" si="1656"/>
        <v>0</v>
      </c>
      <c r="N715" s="20"/>
      <c r="O715" s="22">
        <f t="shared" si="1629"/>
        <v>0</v>
      </c>
      <c r="P715" s="23">
        <f t="shared" si="1630"/>
        <v>0</v>
      </c>
      <c r="Q715" s="24">
        <f t="shared" si="1631"/>
        <v>0</v>
      </c>
      <c r="R715" s="25">
        <f t="shared" si="1632"/>
        <v>0</v>
      </c>
      <c r="S715" s="24">
        <f t="shared" si="1633"/>
        <v>0</v>
      </c>
      <c r="T715" s="25">
        <f t="shared" si="1634"/>
        <v>0</v>
      </c>
      <c r="U715" s="24">
        <f t="shared" si="1635"/>
        <v>0</v>
      </c>
      <c r="V715" s="25">
        <f t="shared" si="1636"/>
        <v>0</v>
      </c>
      <c r="W715" s="24">
        <f t="shared" si="1637"/>
        <v>0</v>
      </c>
      <c r="X715" s="25">
        <f t="shared" si="1638"/>
        <v>0</v>
      </c>
      <c r="Y715" s="24">
        <f t="shared" si="1639"/>
        <v>0</v>
      </c>
      <c r="Z715" s="25">
        <f t="shared" si="1640"/>
        <v>0</v>
      </c>
      <c r="AA715" s="24">
        <f t="shared" si="1641"/>
        <v>0</v>
      </c>
      <c r="AB715" s="25">
        <f t="shared" si="1642"/>
        <v>0</v>
      </c>
      <c r="AC715" s="24">
        <f t="shared" si="1643"/>
        <v>0</v>
      </c>
      <c r="AD715" s="25">
        <f t="shared" si="1644"/>
        <v>0</v>
      </c>
    </row>
    <row r="716" spans="2:30" ht="15.75" customHeight="1">
      <c r="B716" s="16">
        <f>Datos!$B$64</f>
        <v>0</v>
      </c>
      <c r="C716" s="16">
        <f>Datos!$G$64</f>
        <v>0</v>
      </c>
      <c r="D716" s="18">
        <f t="shared" si="1625"/>
        <v>0</v>
      </c>
      <c r="E716" s="20"/>
      <c r="F716" s="22">
        <f t="shared" ref="F716:G716" si="1657">F684</f>
        <v>0</v>
      </c>
      <c r="G716" s="18">
        <f t="shared" si="1657"/>
        <v>0</v>
      </c>
      <c r="H716" s="20"/>
      <c r="I716" s="22">
        <f t="shared" ref="I716:J716" si="1658">I684</f>
        <v>0</v>
      </c>
      <c r="J716" s="18">
        <f t="shared" si="1658"/>
        <v>0</v>
      </c>
      <c r="K716" s="20"/>
      <c r="L716" s="22">
        <f t="shared" ref="L716:M716" si="1659">L684</f>
        <v>0</v>
      </c>
      <c r="M716" s="18">
        <f t="shared" si="1659"/>
        <v>0</v>
      </c>
      <c r="N716" s="20"/>
      <c r="O716" s="22">
        <f t="shared" si="1629"/>
        <v>0</v>
      </c>
      <c r="P716" s="23">
        <f t="shared" si="1630"/>
        <v>0</v>
      </c>
      <c r="Q716" s="24">
        <f t="shared" si="1631"/>
        <v>0</v>
      </c>
      <c r="R716" s="25">
        <f t="shared" si="1632"/>
        <v>0</v>
      </c>
      <c r="S716" s="24">
        <f t="shared" si="1633"/>
        <v>0</v>
      </c>
      <c r="T716" s="25">
        <f t="shared" si="1634"/>
        <v>0</v>
      </c>
      <c r="U716" s="24">
        <f t="shared" si="1635"/>
        <v>0</v>
      </c>
      <c r="V716" s="25">
        <f t="shared" si="1636"/>
        <v>0</v>
      </c>
      <c r="W716" s="24">
        <f t="shared" si="1637"/>
        <v>0</v>
      </c>
      <c r="X716" s="25">
        <f t="shared" si="1638"/>
        <v>0</v>
      </c>
      <c r="Y716" s="24">
        <f t="shared" si="1639"/>
        <v>0</v>
      </c>
      <c r="Z716" s="25">
        <f t="shared" si="1640"/>
        <v>0</v>
      </c>
      <c r="AA716" s="24">
        <f t="shared" si="1641"/>
        <v>0</v>
      </c>
      <c r="AB716" s="25">
        <f t="shared" si="1642"/>
        <v>0</v>
      </c>
      <c r="AC716" s="24">
        <f t="shared" si="1643"/>
        <v>0</v>
      </c>
      <c r="AD716" s="25">
        <f t="shared" si="1644"/>
        <v>0</v>
      </c>
    </row>
    <row r="717" spans="2:30" ht="15.75" customHeight="1">
      <c r="B717" s="16">
        <f>Datos!$B$66</f>
        <v>0</v>
      </c>
      <c r="C717" s="16">
        <f>Datos!$G$66</f>
        <v>0</v>
      </c>
      <c r="D717" s="18">
        <f t="shared" si="1625"/>
        <v>0</v>
      </c>
      <c r="E717" s="20"/>
      <c r="F717" s="22">
        <f t="shared" ref="F717:G717" si="1660">F685</f>
        <v>0</v>
      </c>
      <c r="G717" s="18">
        <f t="shared" si="1660"/>
        <v>0</v>
      </c>
      <c r="H717" s="20"/>
      <c r="I717" s="22">
        <f t="shared" ref="I717:J717" si="1661">I685</f>
        <v>0</v>
      </c>
      <c r="J717" s="18">
        <f t="shared" si="1661"/>
        <v>0</v>
      </c>
      <c r="K717" s="20"/>
      <c r="L717" s="22">
        <f t="shared" ref="L717:M717" si="1662">L685</f>
        <v>0</v>
      </c>
      <c r="M717" s="18">
        <f t="shared" si="1662"/>
        <v>0</v>
      </c>
      <c r="N717" s="20"/>
      <c r="O717" s="22">
        <f t="shared" si="1629"/>
        <v>0</v>
      </c>
      <c r="P717" s="23">
        <f t="shared" si="1630"/>
        <v>0</v>
      </c>
      <c r="Q717" s="24">
        <f t="shared" si="1631"/>
        <v>0</v>
      </c>
      <c r="R717" s="25">
        <f t="shared" si="1632"/>
        <v>0</v>
      </c>
      <c r="S717" s="24">
        <f t="shared" si="1633"/>
        <v>0</v>
      </c>
      <c r="T717" s="25">
        <f t="shared" si="1634"/>
        <v>0</v>
      </c>
      <c r="U717" s="24">
        <f t="shared" si="1635"/>
        <v>0</v>
      </c>
      <c r="V717" s="25">
        <f t="shared" si="1636"/>
        <v>0</v>
      </c>
      <c r="W717" s="24">
        <f t="shared" si="1637"/>
        <v>0</v>
      </c>
      <c r="X717" s="25">
        <f t="shared" si="1638"/>
        <v>0</v>
      </c>
      <c r="Y717" s="24">
        <f t="shared" si="1639"/>
        <v>0</v>
      </c>
      <c r="Z717" s="25">
        <f t="shared" si="1640"/>
        <v>0</v>
      </c>
      <c r="AA717" s="24">
        <f t="shared" si="1641"/>
        <v>0</v>
      </c>
      <c r="AB717" s="25">
        <f t="shared" si="1642"/>
        <v>0</v>
      </c>
      <c r="AC717" s="24">
        <f t="shared" si="1643"/>
        <v>0</v>
      </c>
      <c r="AD717" s="25">
        <f t="shared" si="1644"/>
        <v>0</v>
      </c>
    </row>
    <row r="718" spans="2:30" ht="15.75" customHeight="1">
      <c r="B718" s="16">
        <f>Datos!$B$68</f>
        <v>0</v>
      </c>
      <c r="C718" s="16">
        <f>Datos!$G$68</f>
        <v>0</v>
      </c>
      <c r="D718" s="18">
        <f t="shared" si="1625"/>
        <v>0</v>
      </c>
      <c r="E718" s="20"/>
      <c r="F718" s="22">
        <f t="shared" ref="F718:G718" si="1663">F686</f>
        <v>0</v>
      </c>
      <c r="G718" s="18">
        <f t="shared" si="1663"/>
        <v>0</v>
      </c>
      <c r="H718" s="20"/>
      <c r="I718" s="22">
        <f t="shared" ref="I718:J718" si="1664">I686</f>
        <v>0</v>
      </c>
      <c r="J718" s="18">
        <f t="shared" si="1664"/>
        <v>0</v>
      </c>
      <c r="K718" s="20"/>
      <c r="L718" s="22">
        <f t="shared" ref="L718:M718" si="1665">L686</f>
        <v>0</v>
      </c>
      <c r="M718" s="18">
        <f t="shared" si="1665"/>
        <v>0</v>
      </c>
      <c r="N718" s="20"/>
      <c r="O718" s="22">
        <f t="shared" si="1629"/>
        <v>0</v>
      </c>
      <c r="P718" s="23">
        <f t="shared" si="1630"/>
        <v>0</v>
      </c>
      <c r="Q718" s="24">
        <f t="shared" si="1631"/>
        <v>0</v>
      </c>
      <c r="R718" s="25">
        <f t="shared" si="1632"/>
        <v>0</v>
      </c>
      <c r="S718" s="24">
        <f t="shared" si="1633"/>
        <v>0</v>
      </c>
      <c r="T718" s="25">
        <f t="shared" si="1634"/>
        <v>0</v>
      </c>
      <c r="U718" s="24">
        <f t="shared" si="1635"/>
        <v>0</v>
      </c>
      <c r="V718" s="25">
        <f t="shared" si="1636"/>
        <v>0</v>
      </c>
      <c r="W718" s="24">
        <f t="shared" si="1637"/>
        <v>0</v>
      </c>
      <c r="X718" s="25">
        <f t="shared" si="1638"/>
        <v>0</v>
      </c>
      <c r="Y718" s="24">
        <f t="shared" si="1639"/>
        <v>0</v>
      </c>
      <c r="Z718" s="25">
        <f t="shared" si="1640"/>
        <v>0</v>
      </c>
      <c r="AA718" s="24">
        <f t="shared" si="1641"/>
        <v>0</v>
      </c>
      <c r="AB718" s="25">
        <f t="shared" si="1642"/>
        <v>0</v>
      </c>
      <c r="AC718" s="24">
        <f t="shared" si="1643"/>
        <v>0</v>
      </c>
      <c r="AD718" s="25">
        <f t="shared" si="1644"/>
        <v>0</v>
      </c>
    </row>
    <row r="719" spans="2:30" ht="15.75" customHeight="1">
      <c r="B719" s="16">
        <f>Datos!$B$70</f>
        <v>0</v>
      </c>
      <c r="C719" s="16">
        <f>Datos!$G$70</f>
        <v>0</v>
      </c>
      <c r="D719" s="18">
        <f t="shared" si="1625"/>
        <v>0</v>
      </c>
      <c r="E719" s="20"/>
      <c r="F719" s="22">
        <f t="shared" ref="F719:G719" si="1666">F687</f>
        <v>0</v>
      </c>
      <c r="G719" s="18">
        <f t="shared" si="1666"/>
        <v>0</v>
      </c>
      <c r="H719" s="20"/>
      <c r="I719" s="22">
        <f t="shared" ref="I719:J719" si="1667">I687</f>
        <v>0</v>
      </c>
      <c r="J719" s="18">
        <f t="shared" si="1667"/>
        <v>0</v>
      </c>
      <c r="K719" s="20"/>
      <c r="L719" s="22">
        <f t="shared" ref="L719:M719" si="1668">L687</f>
        <v>0</v>
      </c>
      <c r="M719" s="18">
        <f t="shared" si="1668"/>
        <v>0</v>
      </c>
      <c r="N719" s="20"/>
      <c r="O719" s="22">
        <f t="shared" si="1629"/>
        <v>0</v>
      </c>
      <c r="P719" s="23">
        <f t="shared" si="1630"/>
        <v>0</v>
      </c>
      <c r="Q719" s="24">
        <f t="shared" si="1631"/>
        <v>0</v>
      </c>
      <c r="R719" s="25">
        <f t="shared" si="1632"/>
        <v>0</v>
      </c>
      <c r="S719" s="24">
        <f t="shared" si="1633"/>
        <v>0</v>
      </c>
      <c r="T719" s="25">
        <f t="shared" si="1634"/>
        <v>0</v>
      </c>
      <c r="U719" s="24">
        <f t="shared" si="1635"/>
        <v>0</v>
      </c>
      <c r="V719" s="25">
        <f t="shared" si="1636"/>
        <v>0</v>
      </c>
      <c r="W719" s="24">
        <f t="shared" si="1637"/>
        <v>0</v>
      </c>
      <c r="X719" s="25">
        <f t="shared" si="1638"/>
        <v>0</v>
      </c>
      <c r="Y719" s="24">
        <f t="shared" si="1639"/>
        <v>0</v>
      </c>
      <c r="Z719" s="25">
        <f t="shared" si="1640"/>
        <v>0</v>
      </c>
      <c r="AA719" s="24">
        <f t="shared" si="1641"/>
        <v>0</v>
      </c>
      <c r="AB719" s="25">
        <f t="shared" si="1642"/>
        <v>0</v>
      </c>
      <c r="AC719" s="24">
        <f t="shared" si="1643"/>
        <v>0</v>
      </c>
      <c r="AD719" s="25">
        <f t="shared" si="1644"/>
        <v>0</v>
      </c>
    </row>
    <row r="720" spans="2:30" ht="15.75" customHeight="1">
      <c r="B720" s="16">
        <f>Datos!$B$72</f>
        <v>0</v>
      </c>
      <c r="C720" s="16">
        <f>Datos!$G$72</f>
        <v>0</v>
      </c>
      <c r="D720" s="18">
        <f t="shared" si="1625"/>
        <v>0</v>
      </c>
      <c r="E720" s="20"/>
      <c r="F720" s="22">
        <f t="shared" ref="F720:G720" si="1669">F688</f>
        <v>0</v>
      </c>
      <c r="G720" s="18">
        <f t="shared" si="1669"/>
        <v>0</v>
      </c>
      <c r="H720" s="20"/>
      <c r="I720" s="22">
        <f t="shared" ref="I720:J720" si="1670">I688</f>
        <v>0</v>
      </c>
      <c r="J720" s="18">
        <f t="shared" si="1670"/>
        <v>0</v>
      </c>
      <c r="K720" s="20"/>
      <c r="L720" s="22">
        <f t="shared" ref="L720:M720" si="1671">L688</f>
        <v>0</v>
      </c>
      <c r="M720" s="18">
        <f t="shared" si="1671"/>
        <v>0</v>
      </c>
      <c r="N720" s="20"/>
      <c r="O720" s="22">
        <f t="shared" si="1629"/>
        <v>0</v>
      </c>
      <c r="P720" s="23">
        <f t="shared" si="1630"/>
        <v>0</v>
      </c>
      <c r="Q720" s="24">
        <f t="shared" si="1631"/>
        <v>0</v>
      </c>
      <c r="R720" s="25">
        <f t="shared" si="1632"/>
        <v>0</v>
      </c>
      <c r="S720" s="24">
        <f t="shared" si="1633"/>
        <v>0</v>
      </c>
      <c r="T720" s="25">
        <f t="shared" si="1634"/>
        <v>0</v>
      </c>
      <c r="U720" s="24">
        <f t="shared" si="1635"/>
        <v>0</v>
      </c>
      <c r="V720" s="25">
        <f t="shared" si="1636"/>
        <v>0</v>
      </c>
      <c r="W720" s="24">
        <f t="shared" si="1637"/>
        <v>0</v>
      </c>
      <c r="X720" s="25">
        <f t="shared" si="1638"/>
        <v>0</v>
      </c>
      <c r="Y720" s="24">
        <f t="shared" si="1639"/>
        <v>0</v>
      </c>
      <c r="Z720" s="25">
        <f t="shared" si="1640"/>
        <v>0</v>
      </c>
      <c r="AA720" s="24">
        <f t="shared" si="1641"/>
        <v>0</v>
      </c>
      <c r="AB720" s="25">
        <f t="shared" si="1642"/>
        <v>0</v>
      </c>
      <c r="AC720" s="24">
        <f t="shared" si="1643"/>
        <v>0</v>
      </c>
      <c r="AD720" s="25">
        <f t="shared" si="1644"/>
        <v>0</v>
      </c>
    </row>
    <row r="721" spans="2:30" ht="15.75" customHeight="1">
      <c r="B721" s="16">
        <f>Datos!$B$74</f>
        <v>0</v>
      </c>
      <c r="C721" s="16">
        <f>Datos!$G$74</f>
        <v>0</v>
      </c>
      <c r="D721" s="18">
        <f t="shared" si="1625"/>
        <v>0</v>
      </c>
      <c r="E721" s="20"/>
      <c r="F721" s="22">
        <f t="shared" ref="F721:G721" si="1672">F689</f>
        <v>0</v>
      </c>
      <c r="G721" s="18">
        <f t="shared" si="1672"/>
        <v>0</v>
      </c>
      <c r="H721" s="20"/>
      <c r="I721" s="22">
        <f t="shared" ref="I721:J721" si="1673">I689</f>
        <v>0</v>
      </c>
      <c r="J721" s="18">
        <f t="shared" si="1673"/>
        <v>0</v>
      </c>
      <c r="K721" s="20"/>
      <c r="L721" s="22">
        <f t="shared" ref="L721:M721" si="1674">L689</f>
        <v>0</v>
      </c>
      <c r="M721" s="18">
        <f t="shared" si="1674"/>
        <v>0</v>
      </c>
      <c r="N721" s="20"/>
      <c r="O721" s="22">
        <f t="shared" si="1629"/>
        <v>0</v>
      </c>
      <c r="P721" s="23">
        <f t="shared" si="1630"/>
        <v>0</v>
      </c>
      <c r="Q721" s="24">
        <f t="shared" si="1631"/>
        <v>0</v>
      </c>
      <c r="R721" s="25">
        <f t="shared" si="1632"/>
        <v>0</v>
      </c>
      <c r="S721" s="24">
        <f t="shared" si="1633"/>
        <v>0</v>
      </c>
      <c r="T721" s="25">
        <f t="shared" si="1634"/>
        <v>0</v>
      </c>
      <c r="U721" s="24">
        <f t="shared" si="1635"/>
        <v>0</v>
      </c>
      <c r="V721" s="25">
        <f t="shared" si="1636"/>
        <v>0</v>
      </c>
      <c r="W721" s="24">
        <f t="shared" si="1637"/>
        <v>0</v>
      </c>
      <c r="X721" s="25">
        <f t="shared" si="1638"/>
        <v>0</v>
      </c>
      <c r="Y721" s="24">
        <f t="shared" si="1639"/>
        <v>0</v>
      </c>
      <c r="Z721" s="25">
        <f t="shared" si="1640"/>
        <v>0</v>
      </c>
      <c r="AA721" s="24">
        <f t="shared" si="1641"/>
        <v>0</v>
      </c>
      <c r="AB721" s="25">
        <f t="shared" si="1642"/>
        <v>0</v>
      </c>
      <c r="AC721" s="24">
        <f t="shared" si="1643"/>
        <v>0</v>
      </c>
      <c r="AD721" s="25">
        <f t="shared" si="1644"/>
        <v>0</v>
      </c>
    </row>
    <row r="722" spans="2:30" ht="15.75" customHeight="1">
      <c r="B722" s="16">
        <f>Datos!$B$76</f>
        <v>0</v>
      </c>
      <c r="C722" s="16">
        <f>Datos!$G$76</f>
        <v>0</v>
      </c>
      <c r="D722" s="18">
        <f t="shared" si="1625"/>
        <v>0</v>
      </c>
      <c r="E722" s="20"/>
      <c r="F722" s="22">
        <f t="shared" ref="F722:G722" si="1675">F690</f>
        <v>0</v>
      </c>
      <c r="G722" s="18">
        <f t="shared" si="1675"/>
        <v>0</v>
      </c>
      <c r="H722" s="20"/>
      <c r="I722" s="22">
        <f t="shared" ref="I722:J722" si="1676">I690</f>
        <v>0</v>
      </c>
      <c r="J722" s="18">
        <f t="shared" si="1676"/>
        <v>0</v>
      </c>
      <c r="K722" s="20"/>
      <c r="L722" s="22">
        <f t="shared" ref="L722:M722" si="1677">L690</f>
        <v>0</v>
      </c>
      <c r="M722" s="18">
        <f t="shared" si="1677"/>
        <v>0</v>
      </c>
      <c r="N722" s="20"/>
      <c r="O722" s="22">
        <f t="shared" si="1629"/>
        <v>0</v>
      </c>
      <c r="P722" s="23">
        <f t="shared" si="1630"/>
        <v>0</v>
      </c>
      <c r="Q722" s="24">
        <f t="shared" si="1631"/>
        <v>0</v>
      </c>
      <c r="R722" s="25">
        <f t="shared" si="1632"/>
        <v>0</v>
      </c>
      <c r="S722" s="24">
        <f t="shared" si="1633"/>
        <v>0</v>
      </c>
      <c r="T722" s="25">
        <f t="shared" si="1634"/>
        <v>0</v>
      </c>
      <c r="U722" s="24">
        <f t="shared" si="1635"/>
        <v>0</v>
      </c>
      <c r="V722" s="25">
        <f t="shared" si="1636"/>
        <v>0</v>
      </c>
      <c r="W722" s="24">
        <f t="shared" si="1637"/>
        <v>0</v>
      </c>
      <c r="X722" s="25">
        <f t="shared" si="1638"/>
        <v>0</v>
      </c>
      <c r="Y722" s="24">
        <f t="shared" si="1639"/>
        <v>0</v>
      </c>
      <c r="Z722" s="25">
        <f t="shared" si="1640"/>
        <v>0</v>
      </c>
      <c r="AA722" s="24">
        <f t="shared" si="1641"/>
        <v>0</v>
      </c>
      <c r="AB722" s="25">
        <f t="shared" si="1642"/>
        <v>0</v>
      </c>
      <c r="AC722" s="24">
        <f t="shared" si="1643"/>
        <v>0</v>
      </c>
      <c r="AD722" s="25">
        <f t="shared" si="1644"/>
        <v>0</v>
      </c>
    </row>
    <row r="723" spans="2:30" ht="15.75" customHeight="1">
      <c r="B723" s="16">
        <f>Datos!$B$78</f>
        <v>0</v>
      </c>
      <c r="C723" s="16">
        <f>Datos!$G$78</f>
        <v>0</v>
      </c>
      <c r="D723" s="18">
        <f t="shared" si="1625"/>
        <v>0</v>
      </c>
      <c r="E723" s="20"/>
      <c r="F723" s="22">
        <f t="shared" ref="F723:G723" si="1678">F691</f>
        <v>0</v>
      </c>
      <c r="G723" s="18">
        <f t="shared" si="1678"/>
        <v>0</v>
      </c>
      <c r="H723" s="20"/>
      <c r="I723" s="22">
        <f t="shared" ref="I723:J723" si="1679">I691</f>
        <v>0</v>
      </c>
      <c r="J723" s="18">
        <f t="shared" si="1679"/>
        <v>0</v>
      </c>
      <c r="K723" s="20"/>
      <c r="L723" s="22">
        <f t="shared" ref="L723:M723" si="1680">L691</f>
        <v>0</v>
      </c>
      <c r="M723" s="18">
        <f t="shared" si="1680"/>
        <v>0</v>
      </c>
      <c r="N723" s="20"/>
      <c r="O723" s="22">
        <f t="shared" si="1629"/>
        <v>0</v>
      </c>
      <c r="P723" s="23">
        <f t="shared" si="1630"/>
        <v>0</v>
      </c>
      <c r="Q723" s="24">
        <f t="shared" si="1631"/>
        <v>0</v>
      </c>
      <c r="R723" s="25">
        <f t="shared" si="1632"/>
        <v>0</v>
      </c>
      <c r="S723" s="24">
        <f t="shared" si="1633"/>
        <v>0</v>
      </c>
      <c r="T723" s="25">
        <f t="shared" si="1634"/>
        <v>0</v>
      </c>
      <c r="U723" s="24">
        <f t="shared" si="1635"/>
        <v>0</v>
      </c>
      <c r="V723" s="25">
        <f t="shared" si="1636"/>
        <v>0</v>
      </c>
      <c r="W723" s="24">
        <f t="shared" si="1637"/>
        <v>0</v>
      </c>
      <c r="X723" s="25">
        <f t="shared" si="1638"/>
        <v>0</v>
      </c>
      <c r="Y723" s="24">
        <f t="shared" si="1639"/>
        <v>0</v>
      </c>
      <c r="Z723" s="25">
        <f t="shared" si="1640"/>
        <v>0</v>
      </c>
      <c r="AA723" s="24">
        <f t="shared" si="1641"/>
        <v>0</v>
      </c>
      <c r="AB723" s="25">
        <f t="shared" si="1642"/>
        <v>0</v>
      </c>
      <c r="AC723" s="24">
        <f t="shared" si="1643"/>
        <v>0</v>
      </c>
      <c r="AD723" s="25">
        <f t="shared" si="1644"/>
        <v>0</v>
      </c>
    </row>
    <row r="724" spans="2:30" ht="15.75" customHeight="1">
      <c r="B724" s="16">
        <f>Datos!$B$80</f>
        <v>0</v>
      </c>
      <c r="C724" s="16">
        <f>Datos!$G$80</f>
        <v>0</v>
      </c>
      <c r="D724" s="18">
        <f t="shared" si="1625"/>
        <v>0</v>
      </c>
      <c r="E724" s="20"/>
      <c r="F724" s="22">
        <f t="shared" ref="F724:G724" si="1681">F692</f>
        <v>0</v>
      </c>
      <c r="G724" s="18">
        <f t="shared" si="1681"/>
        <v>0</v>
      </c>
      <c r="H724" s="20"/>
      <c r="I724" s="22">
        <f t="shared" ref="I724:J724" si="1682">I692</f>
        <v>0</v>
      </c>
      <c r="J724" s="18">
        <f t="shared" si="1682"/>
        <v>0</v>
      </c>
      <c r="K724" s="20"/>
      <c r="L724" s="22">
        <f t="shared" ref="L724:M724" si="1683">L692</f>
        <v>0</v>
      </c>
      <c r="M724" s="18">
        <f t="shared" si="1683"/>
        <v>0</v>
      </c>
      <c r="N724" s="20"/>
      <c r="O724" s="22">
        <f t="shared" si="1629"/>
        <v>0</v>
      </c>
      <c r="P724" s="23">
        <f t="shared" si="1630"/>
        <v>0</v>
      </c>
      <c r="Q724" s="24">
        <f t="shared" si="1631"/>
        <v>0</v>
      </c>
      <c r="R724" s="25">
        <f t="shared" si="1632"/>
        <v>0</v>
      </c>
      <c r="S724" s="24">
        <f t="shared" si="1633"/>
        <v>0</v>
      </c>
      <c r="T724" s="25">
        <f t="shared" si="1634"/>
        <v>0</v>
      </c>
      <c r="U724" s="24">
        <f t="shared" si="1635"/>
        <v>0</v>
      </c>
      <c r="V724" s="25">
        <f t="shared" si="1636"/>
        <v>0</v>
      </c>
      <c r="W724" s="24">
        <f t="shared" si="1637"/>
        <v>0</v>
      </c>
      <c r="X724" s="25">
        <f t="shared" si="1638"/>
        <v>0</v>
      </c>
      <c r="Y724" s="24">
        <f t="shared" si="1639"/>
        <v>0</v>
      </c>
      <c r="Z724" s="25">
        <f t="shared" si="1640"/>
        <v>0</v>
      </c>
      <c r="AA724" s="24">
        <f t="shared" si="1641"/>
        <v>0</v>
      </c>
      <c r="AB724" s="25">
        <f t="shared" si="1642"/>
        <v>0</v>
      </c>
      <c r="AC724" s="24">
        <f t="shared" si="1643"/>
        <v>0</v>
      </c>
      <c r="AD724" s="25">
        <f t="shared" si="1644"/>
        <v>0</v>
      </c>
    </row>
    <row r="725" spans="2:30" ht="15.75" customHeight="1">
      <c r="B725" s="16">
        <f>Datos!$B$82</f>
        <v>0</v>
      </c>
      <c r="C725" s="16">
        <f>Datos!$G$82</f>
        <v>0</v>
      </c>
      <c r="D725" s="18">
        <f t="shared" si="1625"/>
        <v>0</v>
      </c>
      <c r="E725" s="20"/>
      <c r="F725" s="22">
        <f t="shared" ref="F725:G725" si="1684">F693</f>
        <v>0</v>
      </c>
      <c r="G725" s="18">
        <f t="shared" si="1684"/>
        <v>0</v>
      </c>
      <c r="H725" s="20"/>
      <c r="I725" s="22">
        <f t="shared" ref="I725:J725" si="1685">I693</f>
        <v>0</v>
      </c>
      <c r="J725" s="18">
        <f t="shared" si="1685"/>
        <v>0</v>
      </c>
      <c r="K725" s="20"/>
      <c r="L725" s="22">
        <f t="shared" ref="L725:M725" si="1686">L693</f>
        <v>0</v>
      </c>
      <c r="M725" s="18">
        <f t="shared" si="1686"/>
        <v>0</v>
      </c>
      <c r="N725" s="20"/>
      <c r="O725" s="22">
        <f t="shared" si="1629"/>
        <v>0</v>
      </c>
      <c r="P725" s="23">
        <f t="shared" si="1630"/>
        <v>0</v>
      </c>
      <c r="Q725" s="24">
        <f t="shared" si="1631"/>
        <v>0</v>
      </c>
      <c r="R725" s="25">
        <f t="shared" si="1632"/>
        <v>0</v>
      </c>
      <c r="S725" s="24">
        <f t="shared" si="1633"/>
        <v>0</v>
      </c>
      <c r="T725" s="25">
        <f t="shared" si="1634"/>
        <v>0</v>
      </c>
      <c r="U725" s="24">
        <f t="shared" si="1635"/>
        <v>0</v>
      </c>
      <c r="V725" s="25">
        <f t="shared" si="1636"/>
        <v>0</v>
      </c>
      <c r="W725" s="24">
        <f t="shared" si="1637"/>
        <v>0</v>
      </c>
      <c r="X725" s="25">
        <f t="shared" si="1638"/>
        <v>0</v>
      </c>
      <c r="Y725" s="24">
        <f t="shared" si="1639"/>
        <v>0</v>
      </c>
      <c r="Z725" s="25">
        <f t="shared" si="1640"/>
        <v>0</v>
      </c>
      <c r="AA725" s="24">
        <f t="shared" si="1641"/>
        <v>0</v>
      </c>
      <c r="AB725" s="25">
        <f t="shared" si="1642"/>
        <v>0</v>
      </c>
      <c r="AC725" s="24">
        <f t="shared" si="1643"/>
        <v>0</v>
      </c>
      <c r="AD725" s="25">
        <f t="shared" si="1644"/>
        <v>0</v>
      </c>
    </row>
    <row r="726" spans="2:30" ht="15.75" customHeight="1">
      <c r="B726" s="16">
        <f>Datos!$B$84</f>
        <v>0</v>
      </c>
      <c r="C726" s="16">
        <f>Datos!$G$84</f>
        <v>0</v>
      </c>
      <c r="D726" s="18">
        <f t="shared" si="1625"/>
        <v>0</v>
      </c>
      <c r="E726" s="20"/>
      <c r="F726" s="22">
        <f t="shared" ref="F726:G726" si="1687">F694</f>
        <v>0</v>
      </c>
      <c r="G726" s="18">
        <f t="shared" si="1687"/>
        <v>0</v>
      </c>
      <c r="H726" s="20"/>
      <c r="I726" s="22">
        <f t="shared" ref="I726:J726" si="1688">I694</f>
        <v>0</v>
      </c>
      <c r="J726" s="18">
        <f t="shared" si="1688"/>
        <v>0</v>
      </c>
      <c r="K726" s="20"/>
      <c r="L726" s="22">
        <f t="shared" ref="L726:M726" si="1689">L694</f>
        <v>0</v>
      </c>
      <c r="M726" s="18">
        <f t="shared" si="1689"/>
        <v>0</v>
      </c>
      <c r="N726" s="20"/>
      <c r="O726" s="22">
        <f t="shared" si="1629"/>
        <v>0</v>
      </c>
      <c r="P726" s="23">
        <f t="shared" si="1630"/>
        <v>0</v>
      </c>
      <c r="Q726" s="24">
        <f t="shared" si="1631"/>
        <v>0</v>
      </c>
      <c r="R726" s="25">
        <f t="shared" si="1632"/>
        <v>0</v>
      </c>
      <c r="S726" s="24">
        <f t="shared" si="1633"/>
        <v>0</v>
      </c>
      <c r="T726" s="25">
        <f t="shared" si="1634"/>
        <v>0</v>
      </c>
      <c r="U726" s="24">
        <f t="shared" si="1635"/>
        <v>0</v>
      </c>
      <c r="V726" s="25">
        <f t="shared" si="1636"/>
        <v>0</v>
      </c>
      <c r="W726" s="24">
        <f t="shared" si="1637"/>
        <v>0</v>
      </c>
      <c r="X726" s="25">
        <f t="shared" si="1638"/>
        <v>0</v>
      </c>
      <c r="Y726" s="24">
        <f t="shared" si="1639"/>
        <v>0</v>
      </c>
      <c r="Z726" s="25">
        <f t="shared" si="1640"/>
        <v>0</v>
      </c>
      <c r="AA726" s="24">
        <f t="shared" si="1641"/>
        <v>0</v>
      </c>
      <c r="AB726" s="25">
        <f t="shared" si="1642"/>
        <v>0</v>
      </c>
      <c r="AC726" s="24">
        <f t="shared" si="1643"/>
        <v>0</v>
      </c>
      <c r="AD726" s="25">
        <f t="shared" si="1644"/>
        <v>0</v>
      </c>
    </row>
    <row r="727" spans="2:30" ht="15.75" customHeight="1">
      <c r="B727" s="16">
        <f>Datos!$B$86</f>
        <v>0</v>
      </c>
      <c r="C727" s="16">
        <f>Datos!$G$86</f>
        <v>0</v>
      </c>
      <c r="D727" s="18">
        <f t="shared" si="1625"/>
        <v>0</v>
      </c>
      <c r="E727" s="20"/>
      <c r="F727" s="22">
        <f t="shared" ref="F727:G727" si="1690">F695</f>
        <v>0</v>
      </c>
      <c r="G727" s="18">
        <f t="shared" si="1690"/>
        <v>0</v>
      </c>
      <c r="H727" s="20"/>
      <c r="I727" s="22">
        <f t="shared" ref="I727:J727" si="1691">I695</f>
        <v>0</v>
      </c>
      <c r="J727" s="18">
        <f t="shared" si="1691"/>
        <v>0</v>
      </c>
      <c r="K727" s="20"/>
      <c r="L727" s="22">
        <f t="shared" ref="L727:M727" si="1692">L695</f>
        <v>0</v>
      </c>
      <c r="M727" s="18">
        <f t="shared" si="1692"/>
        <v>0</v>
      </c>
      <c r="N727" s="20"/>
      <c r="O727" s="22">
        <f t="shared" si="1629"/>
        <v>0</v>
      </c>
      <c r="P727" s="23">
        <f t="shared" si="1630"/>
        <v>0</v>
      </c>
      <c r="Q727" s="24">
        <f t="shared" si="1631"/>
        <v>0</v>
      </c>
      <c r="R727" s="25">
        <f t="shared" si="1632"/>
        <v>0</v>
      </c>
      <c r="S727" s="24">
        <f t="shared" si="1633"/>
        <v>0</v>
      </c>
      <c r="T727" s="25">
        <f t="shared" si="1634"/>
        <v>0</v>
      </c>
      <c r="U727" s="24">
        <f t="shared" si="1635"/>
        <v>0</v>
      </c>
      <c r="V727" s="25">
        <f t="shared" si="1636"/>
        <v>0</v>
      </c>
      <c r="W727" s="24">
        <f t="shared" si="1637"/>
        <v>0</v>
      </c>
      <c r="X727" s="25">
        <f t="shared" si="1638"/>
        <v>0</v>
      </c>
      <c r="Y727" s="24">
        <f t="shared" si="1639"/>
        <v>0</v>
      </c>
      <c r="Z727" s="25">
        <f t="shared" si="1640"/>
        <v>0</v>
      </c>
      <c r="AA727" s="24">
        <f t="shared" si="1641"/>
        <v>0</v>
      </c>
      <c r="AB727" s="25">
        <f t="shared" si="1642"/>
        <v>0</v>
      </c>
      <c r="AC727" s="24">
        <f t="shared" si="1643"/>
        <v>0</v>
      </c>
      <c r="AD727" s="25">
        <f t="shared" si="1644"/>
        <v>0</v>
      </c>
    </row>
    <row r="728" spans="2:30" ht="15.75" customHeight="1">
      <c r="B728" s="16">
        <f>Datos!$B$88</f>
        <v>0</v>
      </c>
      <c r="C728" s="16">
        <f>Datos!$G$88</f>
        <v>0</v>
      </c>
      <c r="D728" s="18">
        <f t="shared" si="1625"/>
        <v>0</v>
      </c>
      <c r="E728" s="20"/>
      <c r="F728" s="22">
        <f t="shared" ref="F728:G728" si="1693">F696</f>
        <v>0</v>
      </c>
      <c r="G728" s="18">
        <f t="shared" si="1693"/>
        <v>0</v>
      </c>
      <c r="H728" s="20"/>
      <c r="I728" s="22">
        <f t="shared" ref="I728:J728" si="1694">I696</f>
        <v>0</v>
      </c>
      <c r="J728" s="18">
        <f t="shared" si="1694"/>
        <v>0</v>
      </c>
      <c r="K728" s="20"/>
      <c r="L728" s="22">
        <f t="shared" ref="L728:M728" si="1695">L696</f>
        <v>0</v>
      </c>
      <c r="M728" s="18">
        <f t="shared" si="1695"/>
        <v>0</v>
      </c>
      <c r="N728" s="20"/>
      <c r="O728" s="22">
        <f t="shared" si="1629"/>
        <v>0</v>
      </c>
      <c r="P728" s="23">
        <f t="shared" si="1630"/>
        <v>0</v>
      </c>
      <c r="Q728" s="24">
        <f t="shared" si="1631"/>
        <v>0</v>
      </c>
      <c r="R728" s="25">
        <f t="shared" si="1632"/>
        <v>0</v>
      </c>
      <c r="S728" s="24">
        <f t="shared" si="1633"/>
        <v>0</v>
      </c>
      <c r="T728" s="25">
        <f t="shared" si="1634"/>
        <v>0</v>
      </c>
      <c r="U728" s="24">
        <f t="shared" si="1635"/>
        <v>0</v>
      </c>
      <c r="V728" s="25">
        <f t="shared" si="1636"/>
        <v>0</v>
      </c>
      <c r="W728" s="24">
        <f t="shared" si="1637"/>
        <v>0</v>
      </c>
      <c r="X728" s="25">
        <f t="shared" si="1638"/>
        <v>0</v>
      </c>
      <c r="Y728" s="24">
        <f t="shared" si="1639"/>
        <v>0</v>
      </c>
      <c r="Z728" s="25">
        <f t="shared" si="1640"/>
        <v>0</v>
      </c>
      <c r="AA728" s="24">
        <f t="shared" si="1641"/>
        <v>0</v>
      </c>
      <c r="AB728" s="25">
        <f t="shared" si="1642"/>
        <v>0</v>
      </c>
      <c r="AC728" s="24">
        <f t="shared" si="1643"/>
        <v>0</v>
      </c>
      <c r="AD728" s="25">
        <f t="shared" si="1644"/>
        <v>0</v>
      </c>
    </row>
    <row r="729" spans="2:30" ht="15.75" customHeight="1">
      <c r="B729" s="16">
        <f>Datos!$B$90</f>
        <v>0</v>
      </c>
      <c r="C729" s="16">
        <f>Datos!$G$90</f>
        <v>0</v>
      </c>
      <c r="D729" s="18">
        <f t="shared" si="1625"/>
        <v>0</v>
      </c>
      <c r="E729" s="20"/>
      <c r="F729" s="22">
        <f t="shared" ref="F729:G729" si="1696">F697</f>
        <v>0</v>
      </c>
      <c r="G729" s="18">
        <f t="shared" si="1696"/>
        <v>0</v>
      </c>
      <c r="H729" s="20"/>
      <c r="I729" s="22">
        <f t="shared" ref="I729:J729" si="1697">I697</f>
        <v>0</v>
      </c>
      <c r="J729" s="18">
        <f t="shared" si="1697"/>
        <v>0</v>
      </c>
      <c r="K729" s="20"/>
      <c r="L729" s="22">
        <f t="shared" ref="L729:M729" si="1698">L697</f>
        <v>0</v>
      </c>
      <c r="M729" s="18">
        <f t="shared" si="1698"/>
        <v>0</v>
      </c>
      <c r="N729" s="20"/>
      <c r="O729" s="22">
        <f t="shared" si="1629"/>
        <v>0</v>
      </c>
      <c r="P729" s="23">
        <f t="shared" si="1630"/>
        <v>0</v>
      </c>
      <c r="Q729" s="24">
        <f t="shared" si="1631"/>
        <v>0</v>
      </c>
      <c r="R729" s="25">
        <f t="shared" si="1632"/>
        <v>0</v>
      </c>
      <c r="S729" s="24">
        <f t="shared" si="1633"/>
        <v>0</v>
      </c>
      <c r="T729" s="25">
        <f t="shared" si="1634"/>
        <v>0</v>
      </c>
      <c r="U729" s="24">
        <f t="shared" si="1635"/>
        <v>0</v>
      </c>
      <c r="V729" s="25">
        <f t="shared" si="1636"/>
        <v>0</v>
      </c>
      <c r="W729" s="24">
        <f t="shared" si="1637"/>
        <v>0</v>
      </c>
      <c r="X729" s="25">
        <f t="shared" si="1638"/>
        <v>0</v>
      </c>
      <c r="Y729" s="24">
        <f t="shared" si="1639"/>
        <v>0</v>
      </c>
      <c r="Z729" s="25">
        <f t="shared" si="1640"/>
        <v>0</v>
      </c>
      <c r="AA729" s="24">
        <f t="shared" si="1641"/>
        <v>0</v>
      </c>
      <c r="AB729" s="25">
        <f t="shared" si="1642"/>
        <v>0</v>
      </c>
      <c r="AC729" s="24">
        <f t="shared" si="1643"/>
        <v>0</v>
      </c>
      <c r="AD729" s="25">
        <f t="shared" si="1644"/>
        <v>0</v>
      </c>
    </row>
    <row r="730" spans="2:30" ht="15.75" customHeight="1">
      <c r="B730" s="16">
        <f>Datos!$B$92</f>
        <v>0</v>
      </c>
      <c r="C730" s="16">
        <f>Datos!$G$92</f>
        <v>0</v>
      </c>
      <c r="D730" s="18">
        <f t="shared" si="1625"/>
        <v>0</v>
      </c>
      <c r="E730" s="20"/>
      <c r="F730" s="22">
        <f t="shared" ref="F730:G730" si="1699">F698</f>
        <v>0</v>
      </c>
      <c r="G730" s="18">
        <f t="shared" si="1699"/>
        <v>0</v>
      </c>
      <c r="H730" s="20"/>
      <c r="I730" s="22">
        <f t="shared" ref="I730:J730" si="1700">I698</f>
        <v>0</v>
      </c>
      <c r="J730" s="18">
        <f t="shared" si="1700"/>
        <v>0</v>
      </c>
      <c r="K730" s="20"/>
      <c r="L730" s="22">
        <f t="shared" ref="L730:M730" si="1701">L698</f>
        <v>0</v>
      </c>
      <c r="M730" s="18">
        <f t="shared" si="1701"/>
        <v>0</v>
      </c>
      <c r="N730" s="20"/>
      <c r="O730" s="22">
        <f t="shared" si="1629"/>
        <v>0</v>
      </c>
      <c r="P730" s="23">
        <f t="shared" si="1630"/>
        <v>0</v>
      </c>
      <c r="Q730" s="24">
        <f t="shared" si="1631"/>
        <v>0</v>
      </c>
      <c r="R730" s="25">
        <f t="shared" si="1632"/>
        <v>0</v>
      </c>
      <c r="S730" s="24">
        <f t="shared" si="1633"/>
        <v>0</v>
      </c>
      <c r="T730" s="25">
        <f t="shared" si="1634"/>
        <v>0</v>
      </c>
      <c r="U730" s="24">
        <f t="shared" si="1635"/>
        <v>0</v>
      </c>
      <c r="V730" s="25">
        <f t="shared" si="1636"/>
        <v>0</v>
      </c>
      <c r="W730" s="24">
        <f t="shared" si="1637"/>
        <v>0</v>
      </c>
      <c r="X730" s="25">
        <f t="shared" si="1638"/>
        <v>0</v>
      </c>
      <c r="Y730" s="24">
        <f t="shared" si="1639"/>
        <v>0</v>
      </c>
      <c r="Z730" s="25">
        <f t="shared" si="1640"/>
        <v>0</v>
      </c>
      <c r="AA730" s="24">
        <f t="shared" si="1641"/>
        <v>0</v>
      </c>
      <c r="AB730" s="25">
        <f t="shared" si="1642"/>
        <v>0</v>
      </c>
      <c r="AC730" s="24">
        <f t="shared" si="1643"/>
        <v>0</v>
      </c>
      <c r="AD730" s="25">
        <f t="shared" si="1644"/>
        <v>0</v>
      </c>
    </row>
    <row r="731" spans="2:30" ht="15.75" customHeight="1">
      <c r="J731" s="4" t="s">
        <v>39</v>
      </c>
      <c r="K731" s="90">
        <f>(P711*C711+P712*C712+P713*C713+P714*C714+P715*C715+P716*C716+P717*C717+P718*C718+P719*C719+P720*C720+P721*C721+P722*C722+P723*C723+P724*C724+P725*C725+P726*C726+P727*C727+P728*C728+P729*C729+P730*C730)/100</f>
        <v>0</v>
      </c>
      <c r="L731" s="66"/>
      <c r="M731" s="81" t="str">
        <f>IF(K731&gt;8.49,"SOBRESALIENTE",IF(K731&gt;6.99,"NOTABLE",IF(K731&gt;5.99,"BIEN",IF(K731&gt;4.99,"SUFICIENTE","INSUFICIENTE"))))</f>
        <v>INSUFICIENTE</v>
      </c>
      <c r="N731" s="65"/>
      <c r="O731" s="65"/>
      <c r="P731" s="66"/>
      <c r="Q731" s="87" t="s">
        <v>17</v>
      </c>
      <c r="R731" s="66"/>
      <c r="S731" s="87" t="s">
        <v>18</v>
      </c>
      <c r="T731" s="66"/>
      <c r="U731" s="87" t="s">
        <v>19</v>
      </c>
      <c r="V731" s="66"/>
      <c r="W731" s="87" t="s">
        <v>20</v>
      </c>
      <c r="X731" s="66"/>
      <c r="Y731" s="87" t="s">
        <v>21</v>
      </c>
      <c r="Z731" s="66"/>
      <c r="AA731" s="87" t="s">
        <v>22</v>
      </c>
      <c r="AB731" s="66"/>
      <c r="AC731" s="87" t="s">
        <v>23</v>
      </c>
      <c r="AD731" s="66"/>
    </row>
    <row r="732" spans="2:30" ht="15.75" customHeight="1">
      <c r="O732" s="30"/>
      <c r="P732" s="4" t="s">
        <v>43</v>
      </c>
      <c r="Q732" s="88" t="e">
        <f>SUM(R711:R730)/(20-COUNTIF(R711:R730,0))</f>
        <v>#DIV/0!</v>
      </c>
      <c r="R732" s="66"/>
      <c r="S732" s="88" t="e">
        <f>SUM(T711:T730)/(20-COUNTIF(T711:T730,0))</f>
        <v>#DIV/0!</v>
      </c>
      <c r="T732" s="66"/>
      <c r="U732" s="88" t="e">
        <f>SUM(V711:V730)/(20-COUNTIF(V711:V730,0))</f>
        <v>#DIV/0!</v>
      </c>
      <c r="V732" s="66"/>
      <c r="W732" s="88" t="e">
        <f>SUM(X711:X730)/(20-COUNTIF(X711:X730,0))</f>
        <v>#DIV/0!</v>
      </c>
      <c r="X732" s="66"/>
      <c r="Y732" s="88" t="e">
        <f>SUM(Z711:Z730)/(20-COUNTIF(Z711:Z730,0))</f>
        <v>#DIV/0!</v>
      </c>
      <c r="Z732" s="66"/>
      <c r="AA732" s="88" t="e">
        <f>SUM(AB711:AB730)/(20-COUNTIF(AB711:AB730,0))</f>
        <v>#DIV/0!</v>
      </c>
      <c r="AB732" s="66"/>
      <c r="AC732" s="88" t="e">
        <f>SUM(AD711:AD730)/(20-COUNTIF(AD711:AD730,0))</f>
        <v>#DIV/0!</v>
      </c>
      <c r="AD732" s="66"/>
    </row>
    <row r="733" spans="2:30" ht="15.75" customHeight="1">
      <c r="B733" s="8" t="s">
        <v>53</v>
      </c>
    </row>
    <row r="734" spans="2:30" ht="15.75" customHeight="1">
      <c r="B734" s="89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  <c r="AA734" s="52"/>
      <c r="AB734" s="52"/>
      <c r="AC734" s="52"/>
      <c r="AD734" s="52"/>
    </row>
    <row r="735" spans="2:30" ht="15.75" customHeight="1">
      <c r="B735" s="52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52"/>
      <c r="AA735" s="52"/>
      <c r="AB735" s="52"/>
      <c r="AC735" s="52"/>
      <c r="AD735" s="52"/>
    </row>
    <row r="738" spans="2:30" ht="15.75" customHeight="1">
      <c r="B738" s="10">
        <f>Datos!C221</f>
        <v>0</v>
      </c>
      <c r="P738" s="11">
        <f>Portada!$C$27</f>
        <v>0</v>
      </c>
      <c r="T738" s="12">
        <f>Portada!$E$29</f>
        <v>0</v>
      </c>
      <c r="AD738" s="11">
        <f>Portada!$D$21</f>
        <v>0</v>
      </c>
    </row>
    <row r="739" spans="2:30" ht="15.75" customHeight="1">
      <c r="B739" s="83" t="s">
        <v>12</v>
      </c>
      <c r="C739" s="83" t="s">
        <v>13</v>
      </c>
      <c r="D739" s="85" t="s">
        <v>14</v>
      </c>
      <c r="E739" s="59"/>
      <c r="F739" s="59"/>
      <c r="G739" s="59"/>
      <c r="H739" s="59"/>
      <c r="I739" s="59"/>
      <c r="J739" s="59"/>
      <c r="K739" s="59"/>
      <c r="L739" s="59"/>
      <c r="M739" s="59"/>
      <c r="N739" s="59"/>
      <c r="O739" s="60"/>
      <c r="P739" s="83" t="s">
        <v>15</v>
      </c>
      <c r="Q739" s="85" t="s">
        <v>16</v>
      </c>
      <c r="R739" s="59"/>
      <c r="S739" s="59"/>
      <c r="T739" s="59"/>
      <c r="U739" s="59"/>
      <c r="V739" s="59"/>
      <c r="W739" s="59"/>
      <c r="X739" s="59"/>
      <c r="Y739" s="59"/>
      <c r="Z739" s="59"/>
      <c r="AA739" s="59"/>
      <c r="AB739" s="59"/>
      <c r="AC739" s="59"/>
      <c r="AD739" s="60"/>
    </row>
    <row r="740" spans="2:30" ht="15.75" customHeight="1">
      <c r="B740" s="84"/>
      <c r="C740" s="84"/>
      <c r="D740" s="86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5"/>
      <c r="P740" s="84"/>
      <c r="Q740" s="61"/>
      <c r="R740" s="56"/>
      <c r="S740" s="56"/>
      <c r="T740" s="56"/>
      <c r="U740" s="56"/>
      <c r="V740" s="56"/>
      <c r="W740" s="56"/>
      <c r="X740" s="56"/>
      <c r="Y740" s="56"/>
      <c r="Z740" s="56"/>
      <c r="AA740" s="56"/>
      <c r="AB740" s="56"/>
      <c r="AC740" s="56"/>
      <c r="AD740" s="57"/>
    </row>
    <row r="741" spans="2:30" ht="15.75" customHeight="1">
      <c r="B741" s="84"/>
      <c r="C741" s="84"/>
      <c r="D741" s="61"/>
      <c r="E741" s="56"/>
      <c r="F741" s="56"/>
      <c r="G741" s="56"/>
      <c r="H741" s="56"/>
      <c r="I741" s="56"/>
      <c r="J741" s="56"/>
      <c r="K741" s="56"/>
      <c r="L741" s="56"/>
      <c r="M741" s="56"/>
      <c r="N741" s="56"/>
      <c r="O741" s="57"/>
      <c r="P741" s="84"/>
      <c r="Q741" s="87" t="s">
        <v>17</v>
      </c>
      <c r="R741" s="66"/>
      <c r="S741" s="87" t="s">
        <v>18</v>
      </c>
      <c r="T741" s="66"/>
      <c r="U741" s="87" t="s">
        <v>19</v>
      </c>
      <c r="V741" s="66"/>
      <c r="W741" s="87" t="s">
        <v>20</v>
      </c>
      <c r="X741" s="66"/>
      <c r="Y741" s="87" t="s">
        <v>21</v>
      </c>
      <c r="Z741" s="66"/>
      <c r="AA741" s="87" t="s">
        <v>22</v>
      </c>
      <c r="AB741" s="66"/>
      <c r="AC741" s="87" t="s">
        <v>23</v>
      </c>
      <c r="AD741" s="66"/>
    </row>
    <row r="742" spans="2:30" ht="15.75" customHeight="1">
      <c r="B742" s="70"/>
      <c r="C742" s="70"/>
      <c r="D742" s="13" t="s">
        <v>24</v>
      </c>
      <c r="E742" s="13" t="s">
        <v>25</v>
      </c>
      <c r="F742" s="13" t="s">
        <v>13</v>
      </c>
      <c r="G742" s="13" t="s">
        <v>24</v>
      </c>
      <c r="H742" s="13" t="s">
        <v>25</v>
      </c>
      <c r="I742" s="13" t="s">
        <v>13</v>
      </c>
      <c r="J742" s="13" t="s">
        <v>24</v>
      </c>
      <c r="K742" s="13" t="s">
        <v>25</v>
      </c>
      <c r="L742" s="13" t="s">
        <v>13</v>
      </c>
      <c r="M742" s="13" t="s">
        <v>24</v>
      </c>
      <c r="N742" s="13" t="s">
        <v>25</v>
      </c>
      <c r="O742" s="13" t="s">
        <v>13</v>
      </c>
      <c r="P742" s="70"/>
      <c r="Q742" s="14" t="s">
        <v>26</v>
      </c>
      <c r="R742" s="14" t="s">
        <v>27</v>
      </c>
      <c r="S742" s="14" t="s">
        <v>26</v>
      </c>
      <c r="T742" s="14" t="s">
        <v>27</v>
      </c>
      <c r="U742" s="14" t="s">
        <v>26</v>
      </c>
      <c r="V742" s="14" t="s">
        <v>27</v>
      </c>
      <c r="W742" s="14" t="s">
        <v>26</v>
      </c>
      <c r="X742" s="14" t="s">
        <v>27</v>
      </c>
      <c r="Y742" s="14" t="s">
        <v>26</v>
      </c>
      <c r="Z742" s="14" t="s">
        <v>27</v>
      </c>
      <c r="AA742" s="14" t="s">
        <v>26</v>
      </c>
      <c r="AB742" s="14" t="s">
        <v>27</v>
      </c>
      <c r="AC742" s="14" t="s">
        <v>26</v>
      </c>
      <c r="AD742" s="14" t="s">
        <v>27</v>
      </c>
    </row>
    <row r="743" spans="2:30" ht="15.75" customHeight="1">
      <c r="B743" s="15">
        <f>Datos!$B$54</f>
        <v>0</v>
      </c>
      <c r="C743" s="16">
        <f>Datos!$G$54</f>
        <v>0</v>
      </c>
      <c r="D743" s="18">
        <f t="shared" ref="D743:D762" si="1702">D711</f>
        <v>0</v>
      </c>
      <c r="E743" s="20"/>
      <c r="F743" s="22">
        <f t="shared" ref="F743:G743" si="1703">F711</f>
        <v>0</v>
      </c>
      <c r="G743" s="18">
        <f t="shared" si="1703"/>
        <v>0</v>
      </c>
      <c r="H743" s="20"/>
      <c r="I743" s="22">
        <f t="shared" ref="I743:J743" si="1704">I711</f>
        <v>0</v>
      </c>
      <c r="J743" s="18">
        <f t="shared" si="1704"/>
        <v>0</v>
      </c>
      <c r="K743" s="20"/>
      <c r="L743" s="22">
        <f t="shared" ref="L743:M743" si="1705">L711</f>
        <v>0</v>
      </c>
      <c r="M743" s="18">
        <f t="shared" si="1705"/>
        <v>0</v>
      </c>
      <c r="N743" s="20"/>
      <c r="O743" s="22">
        <f t="shared" ref="O743:O762" si="1706">O711</f>
        <v>0</v>
      </c>
      <c r="P743" s="23">
        <f t="shared" ref="P743:P762" si="1707">(E743*F743+H743*I743+K743*L743+N743*O743)/100</f>
        <v>0</v>
      </c>
      <c r="Q743" s="24">
        <f t="shared" ref="Q743:Q762" si="1708">Q711</f>
        <v>0</v>
      </c>
      <c r="R743" s="25">
        <f t="shared" ref="R743:R762" si="1709">IF(Q743="S",$P743,0)</f>
        <v>0</v>
      </c>
      <c r="S743" s="24">
        <f t="shared" ref="S743:S762" si="1710">S711</f>
        <v>0</v>
      </c>
      <c r="T743" s="25">
        <f t="shared" ref="T743:T762" si="1711">IF(S743="S",$P743,0)</f>
        <v>0</v>
      </c>
      <c r="U743" s="24">
        <f t="shared" ref="U743:U762" si="1712">U711</f>
        <v>0</v>
      </c>
      <c r="V743" s="25">
        <f t="shared" ref="V743:V762" si="1713">IF(U743="S",$P743,0)</f>
        <v>0</v>
      </c>
      <c r="W743" s="24">
        <f t="shared" ref="W743:W762" si="1714">W711</f>
        <v>0</v>
      </c>
      <c r="X743" s="25">
        <f t="shared" ref="X743:X762" si="1715">IF(W743="S",$P743,0)</f>
        <v>0</v>
      </c>
      <c r="Y743" s="24">
        <f t="shared" ref="Y743:Y762" si="1716">Y711</f>
        <v>0</v>
      </c>
      <c r="Z743" s="25">
        <f t="shared" ref="Z743:Z762" si="1717">IF(Y743="S",$P743,0)</f>
        <v>0</v>
      </c>
      <c r="AA743" s="24">
        <f t="shared" ref="AA743:AA762" si="1718">AA711</f>
        <v>0</v>
      </c>
      <c r="AB743" s="25">
        <f t="shared" ref="AB743:AB762" si="1719">IF(AA743="S",$P743,0)</f>
        <v>0</v>
      </c>
      <c r="AC743" s="24">
        <f t="shared" ref="AC743:AC762" si="1720">AC711</f>
        <v>0</v>
      </c>
      <c r="AD743" s="25">
        <f t="shared" ref="AD743:AD762" si="1721">IF(AC743="S",$P743,0)</f>
        <v>0</v>
      </c>
    </row>
    <row r="744" spans="2:30" ht="15.75" customHeight="1">
      <c r="B744" s="15">
        <f>Datos!$B$56</f>
        <v>0</v>
      </c>
      <c r="C744" s="16">
        <f>Datos!$G$56</f>
        <v>0</v>
      </c>
      <c r="D744" s="18">
        <f t="shared" si="1702"/>
        <v>0</v>
      </c>
      <c r="E744" s="20"/>
      <c r="F744" s="22">
        <f t="shared" ref="F744:G744" si="1722">F712</f>
        <v>0</v>
      </c>
      <c r="G744" s="18">
        <f t="shared" si="1722"/>
        <v>0</v>
      </c>
      <c r="H744" s="20"/>
      <c r="I744" s="22">
        <f t="shared" ref="I744:J744" si="1723">I712</f>
        <v>0</v>
      </c>
      <c r="J744" s="18">
        <f t="shared" si="1723"/>
        <v>0</v>
      </c>
      <c r="K744" s="20"/>
      <c r="L744" s="22">
        <f t="shared" ref="L744:M744" si="1724">L712</f>
        <v>0</v>
      </c>
      <c r="M744" s="18">
        <f t="shared" si="1724"/>
        <v>0</v>
      </c>
      <c r="N744" s="20"/>
      <c r="O744" s="22">
        <f t="shared" si="1706"/>
        <v>0</v>
      </c>
      <c r="P744" s="23">
        <f t="shared" si="1707"/>
        <v>0</v>
      </c>
      <c r="Q744" s="24">
        <f t="shared" si="1708"/>
        <v>0</v>
      </c>
      <c r="R744" s="25">
        <f t="shared" si="1709"/>
        <v>0</v>
      </c>
      <c r="S744" s="24">
        <f t="shared" si="1710"/>
        <v>0</v>
      </c>
      <c r="T744" s="25">
        <f t="shared" si="1711"/>
        <v>0</v>
      </c>
      <c r="U744" s="24">
        <f t="shared" si="1712"/>
        <v>0</v>
      </c>
      <c r="V744" s="25">
        <f t="shared" si="1713"/>
        <v>0</v>
      </c>
      <c r="W744" s="24">
        <f t="shared" si="1714"/>
        <v>0</v>
      </c>
      <c r="X744" s="25">
        <f t="shared" si="1715"/>
        <v>0</v>
      </c>
      <c r="Y744" s="24">
        <f t="shared" si="1716"/>
        <v>0</v>
      </c>
      <c r="Z744" s="25">
        <f t="shared" si="1717"/>
        <v>0</v>
      </c>
      <c r="AA744" s="24">
        <f t="shared" si="1718"/>
        <v>0</v>
      </c>
      <c r="AB744" s="25">
        <f t="shared" si="1719"/>
        <v>0</v>
      </c>
      <c r="AC744" s="24">
        <f t="shared" si="1720"/>
        <v>0</v>
      </c>
      <c r="AD744" s="25">
        <f t="shared" si="1721"/>
        <v>0</v>
      </c>
    </row>
    <row r="745" spans="2:30" ht="15.75" customHeight="1">
      <c r="B745" s="15">
        <f>Datos!$B$58</f>
        <v>0</v>
      </c>
      <c r="C745" s="16">
        <f>Datos!$G$58</f>
        <v>0</v>
      </c>
      <c r="D745" s="18">
        <f t="shared" si="1702"/>
        <v>0</v>
      </c>
      <c r="E745" s="20"/>
      <c r="F745" s="22">
        <f t="shared" ref="F745:G745" si="1725">F713</f>
        <v>0</v>
      </c>
      <c r="G745" s="18">
        <f t="shared" si="1725"/>
        <v>0</v>
      </c>
      <c r="H745" s="20"/>
      <c r="I745" s="22">
        <f t="shared" ref="I745:J745" si="1726">I713</f>
        <v>0</v>
      </c>
      <c r="J745" s="18">
        <f t="shared" si="1726"/>
        <v>0</v>
      </c>
      <c r="K745" s="20"/>
      <c r="L745" s="22">
        <f t="shared" ref="L745:M745" si="1727">L713</f>
        <v>0</v>
      </c>
      <c r="M745" s="18">
        <f t="shared" si="1727"/>
        <v>0</v>
      </c>
      <c r="N745" s="20"/>
      <c r="O745" s="22">
        <f t="shared" si="1706"/>
        <v>0</v>
      </c>
      <c r="P745" s="23">
        <f t="shared" si="1707"/>
        <v>0</v>
      </c>
      <c r="Q745" s="24">
        <f t="shared" si="1708"/>
        <v>0</v>
      </c>
      <c r="R745" s="25">
        <f t="shared" si="1709"/>
        <v>0</v>
      </c>
      <c r="S745" s="24">
        <f t="shared" si="1710"/>
        <v>0</v>
      </c>
      <c r="T745" s="25">
        <f t="shared" si="1711"/>
        <v>0</v>
      </c>
      <c r="U745" s="24">
        <f t="shared" si="1712"/>
        <v>0</v>
      </c>
      <c r="V745" s="25">
        <f t="shared" si="1713"/>
        <v>0</v>
      </c>
      <c r="W745" s="24">
        <f t="shared" si="1714"/>
        <v>0</v>
      </c>
      <c r="X745" s="25">
        <f t="shared" si="1715"/>
        <v>0</v>
      </c>
      <c r="Y745" s="24">
        <f t="shared" si="1716"/>
        <v>0</v>
      </c>
      <c r="Z745" s="25">
        <f t="shared" si="1717"/>
        <v>0</v>
      </c>
      <c r="AA745" s="24">
        <f t="shared" si="1718"/>
        <v>0</v>
      </c>
      <c r="AB745" s="25">
        <f t="shared" si="1719"/>
        <v>0</v>
      </c>
      <c r="AC745" s="24">
        <f t="shared" si="1720"/>
        <v>0</v>
      </c>
      <c r="AD745" s="25">
        <f t="shared" si="1721"/>
        <v>0</v>
      </c>
    </row>
    <row r="746" spans="2:30" ht="15.75" customHeight="1">
      <c r="B746" s="16">
        <f>Datos!$B$60</f>
        <v>0</v>
      </c>
      <c r="C746" s="16">
        <f>Datos!$G$60</f>
        <v>0</v>
      </c>
      <c r="D746" s="18">
        <f t="shared" si="1702"/>
        <v>0</v>
      </c>
      <c r="E746" s="20"/>
      <c r="F746" s="22">
        <f t="shared" ref="F746:G746" si="1728">F714</f>
        <v>0</v>
      </c>
      <c r="G746" s="18">
        <f t="shared" si="1728"/>
        <v>0</v>
      </c>
      <c r="H746" s="20"/>
      <c r="I746" s="22">
        <f t="shared" ref="I746:J746" si="1729">I714</f>
        <v>0</v>
      </c>
      <c r="J746" s="18">
        <f t="shared" si="1729"/>
        <v>0</v>
      </c>
      <c r="K746" s="20"/>
      <c r="L746" s="22">
        <f t="shared" ref="L746:M746" si="1730">L714</f>
        <v>0</v>
      </c>
      <c r="M746" s="18">
        <f t="shared" si="1730"/>
        <v>0</v>
      </c>
      <c r="N746" s="20"/>
      <c r="O746" s="22">
        <f t="shared" si="1706"/>
        <v>0</v>
      </c>
      <c r="P746" s="23">
        <f t="shared" si="1707"/>
        <v>0</v>
      </c>
      <c r="Q746" s="24">
        <f t="shared" si="1708"/>
        <v>0</v>
      </c>
      <c r="R746" s="25">
        <f t="shared" si="1709"/>
        <v>0</v>
      </c>
      <c r="S746" s="24">
        <f t="shared" si="1710"/>
        <v>0</v>
      </c>
      <c r="T746" s="25">
        <f t="shared" si="1711"/>
        <v>0</v>
      </c>
      <c r="U746" s="24">
        <f t="shared" si="1712"/>
        <v>0</v>
      </c>
      <c r="V746" s="25">
        <f t="shared" si="1713"/>
        <v>0</v>
      </c>
      <c r="W746" s="24">
        <f t="shared" si="1714"/>
        <v>0</v>
      </c>
      <c r="X746" s="25">
        <f t="shared" si="1715"/>
        <v>0</v>
      </c>
      <c r="Y746" s="24">
        <f t="shared" si="1716"/>
        <v>0</v>
      </c>
      <c r="Z746" s="25">
        <f t="shared" si="1717"/>
        <v>0</v>
      </c>
      <c r="AA746" s="24">
        <f t="shared" si="1718"/>
        <v>0</v>
      </c>
      <c r="AB746" s="25">
        <f t="shared" si="1719"/>
        <v>0</v>
      </c>
      <c r="AC746" s="24">
        <f t="shared" si="1720"/>
        <v>0</v>
      </c>
      <c r="AD746" s="25">
        <f t="shared" si="1721"/>
        <v>0</v>
      </c>
    </row>
    <row r="747" spans="2:30" ht="15.75" customHeight="1">
      <c r="B747" s="16">
        <f>Datos!$B$62</f>
        <v>0</v>
      </c>
      <c r="C747" s="16">
        <f>Datos!$G$62</f>
        <v>0</v>
      </c>
      <c r="D747" s="18">
        <f t="shared" si="1702"/>
        <v>0</v>
      </c>
      <c r="E747" s="20"/>
      <c r="F747" s="22">
        <f t="shared" ref="F747:G747" si="1731">F715</f>
        <v>0</v>
      </c>
      <c r="G747" s="18">
        <f t="shared" si="1731"/>
        <v>0</v>
      </c>
      <c r="H747" s="20"/>
      <c r="I747" s="22">
        <f t="shared" ref="I747:J747" si="1732">I715</f>
        <v>0</v>
      </c>
      <c r="J747" s="18">
        <f t="shared" si="1732"/>
        <v>0</v>
      </c>
      <c r="K747" s="20"/>
      <c r="L747" s="22">
        <f t="shared" ref="L747:M747" si="1733">L715</f>
        <v>0</v>
      </c>
      <c r="M747" s="18">
        <f t="shared" si="1733"/>
        <v>0</v>
      </c>
      <c r="N747" s="20"/>
      <c r="O747" s="22">
        <f t="shared" si="1706"/>
        <v>0</v>
      </c>
      <c r="P747" s="23">
        <f t="shared" si="1707"/>
        <v>0</v>
      </c>
      <c r="Q747" s="24">
        <f t="shared" si="1708"/>
        <v>0</v>
      </c>
      <c r="R747" s="25">
        <f t="shared" si="1709"/>
        <v>0</v>
      </c>
      <c r="S747" s="24">
        <f t="shared" si="1710"/>
        <v>0</v>
      </c>
      <c r="T747" s="25">
        <f t="shared" si="1711"/>
        <v>0</v>
      </c>
      <c r="U747" s="24">
        <f t="shared" si="1712"/>
        <v>0</v>
      </c>
      <c r="V747" s="25">
        <f t="shared" si="1713"/>
        <v>0</v>
      </c>
      <c r="W747" s="24">
        <f t="shared" si="1714"/>
        <v>0</v>
      </c>
      <c r="X747" s="25">
        <f t="shared" si="1715"/>
        <v>0</v>
      </c>
      <c r="Y747" s="24">
        <f t="shared" si="1716"/>
        <v>0</v>
      </c>
      <c r="Z747" s="25">
        <f t="shared" si="1717"/>
        <v>0</v>
      </c>
      <c r="AA747" s="24">
        <f t="shared" si="1718"/>
        <v>0</v>
      </c>
      <c r="AB747" s="25">
        <f t="shared" si="1719"/>
        <v>0</v>
      </c>
      <c r="AC747" s="24">
        <f t="shared" si="1720"/>
        <v>0</v>
      </c>
      <c r="AD747" s="25">
        <f t="shared" si="1721"/>
        <v>0</v>
      </c>
    </row>
    <row r="748" spans="2:30" ht="15.75" customHeight="1">
      <c r="B748" s="16">
        <f>Datos!$B$64</f>
        <v>0</v>
      </c>
      <c r="C748" s="16">
        <f>Datos!$G$64</f>
        <v>0</v>
      </c>
      <c r="D748" s="18">
        <f t="shared" si="1702"/>
        <v>0</v>
      </c>
      <c r="E748" s="20"/>
      <c r="F748" s="22">
        <f t="shared" ref="F748:G748" si="1734">F716</f>
        <v>0</v>
      </c>
      <c r="G748" s="18">
        <f t="shared" si="1734"/>
        <v>0</v>
      </c>
      <c r="H748" s="20"/>
      <c r="I748" s="22">
        <f t="shared" ref="I748:J748" si="1735">I716</f>
        <v>0</v>
      </c>
      <c r="J748" s="18">
        <f t="shared" si="1735"/>
        <v>0</v>
      </c>
      <c r="K748" s="20"/>
      <c r="L748" s="22">
        <f t="shared" ref="L748:M748" si="1736">L716</f>
        <v>0</v>
      </c>
      <c r="M748" s="18">
        <f t="shared" si="1736"/>
        <v>0</v>
      </c>
      <c r="N748" s="20"/>
      <c r="O748" s="22">
        <f t="shared" si="1706"/>
        <v>0</v>
      </c>
      <c r="P748" s="23">
        <f t="shared" si="1707"/>
        <v>0</v>
      </c>
      <c r="Q748" s="24">
        <f t="shared" si="1708"/>
        <v>0</v>
      </c>
      <c r="R748" s="25">
        <f t="shared" si="1709"/>
        <v>0</v>
      </c>
      <c r="S748" s="24">
        <f t="shared" si="1710"/>
        <v>0</v>
      </c>
      <c r="T748" s="25">
        <f t="shared" si="1711"/>
        <v>0</v>
      </c>
      <c r="U748" s="24">
        <f t="shared" si="1712"/>
        <v>0</v>
      </c>
      <c r="V748" s="25">
        <f t="shared" si="1713"/>
        <v>0</v>
      </c>
      <c r="W748" s="24">
        <f t="shared" si="1714"/>
        <v>0</v>
      </c>
      <c r="X748" s="25">
        <f t="shared" si="1715"/>
        <v>0</v>
      </c>
      <c r="Y748" s="24">
        <f t="shared" si="1716"/>
        <v>0</v>
      </c>
      <c r="Z748" s="25">
        <f t="shared" si="1717"/>
        <v>0</v>
      </c>
      <c r="AA748" s="24">
        <f t="shared" si="1718"/>
        <v>0</v>
      </c>
      <c r="AB748" s="25">
        <f t="shared" si="1719"/>
        <v>0</v>
      </c>
      <c r="AC748" s="24">
        <f t="shared" si="1720"/>
        <v>0</v>
      </c>
      <c r="AD748" s="25">
        <f t="shared" si="1721"/>
        <v>0</v>
      </c>
    </row>
    <row r="749" spans="2:30" ht="15.75" customHeight="1">
      <c r="B749" s="16">
        <f>Datos!$B$66</f>
        <v>0</v>
      </c>
      <c r="C749" s="16">
        <f>Datos!$G$66</f>
        <v>0</v>
      </c>
      <c r="D749" s="18">
        <f t="shared" si="1702"/>
        <v>0</v>
      </c>
      <c r="E749" s="20"/>
      <c r="F749" s="22">
        <f t="shared" ref="F749:G749" si="1737">F717</f>
        <v>0</v>
      </c>
      <c r="G749" s="18">
        <f t="shared" si="1737"/>
        <v>0</v>
      </c>
      <c r="H749" s="20"/>
      <c r="I749" s="22">
        <f t="shared" ref="I749:J749" si="1738">I717</f>
        <v>0</v>
      </c>
      <c r="J749" s="18">
        <f t="shared" si="1738"/>
        <v>0</v>
      </c>
      <c r="K749" s="20"/>
      <c r="L749" s="22">
        <f t="shared" ref="L749:M749" si="1739">L717</f>
        <v>0</v>
      </c>
      <c r="M749" s="18">
        <f t="shared" si="1739"/>
        <v>0</v>
      </c>
      <c r="N749" s="20"/>
      <c r="O749" s="22">
        <f t="shared" si="1706"/>
        <v>0</v>
      </c>
      <c r="P749" s="23">
        <f t="shared" si="1707"/>
        <v>0</v>
      </c>
      <c r="Q749" s="24">
        <f t="shared" si="1708"/>
        <v>0</v>
      </c>
      <c r="R749" s="25">
        <f t="shared" si="1709"/>
        <v>0</v>
      </c>
      <c r="S749" s="24">
        <f t="shared" si="1710"/>
        <v>0</v>
      </c>
      <c r="T749" s="25">
        <f t="shared" si="1711"/>
        <v>0</v>
      </c>
      <c r="U749" s="24">
        <f t="shared" si="1712"/>
        <v>0</v>
      </c>
      <c r="V749" s="25">
        <f t="shared" si="1713"/>
        <v>0</v>
      </c>
      <c r="W749" s="24">
        <f t="shared" si="1714"/>
        <v>0</v>
      </c>
      <c r="X749" s="25">
        <f t="shared" si="1715"/>
        <v>0</v>
      </c>
      <c r="Y749" s="24">
        <f t="shared" si="1716"/>
        <v>0</v>
      </c>
      <c r="Z749" s="25">
        <f t="shared" si="1717"/>
        <v>0</v>
      </c>
      <c r="AA749" s="24">
        <f t="shared" si="1718"/>
        <v>0</v>
      </c>
      <c r="AB749" s="25">
        <f t="shared" si="1719"/>
        <v>0</v>
      </c>
      <c r="AC749" s="24">
        <f t="shared" si="1720"/>
        <v>0</v>
      </c>
      <c r="AD749" s="25">
        <f t="shared" si="1721"/>
        <v>0</v>
      </c>
    </row>
    <row r="750" spans="2:30" ht="15.75" customHeight="1">
      <c r="B750" s="16">
        <f>Datos!$B$68</f>
        <v>0</v>
      </c>
      <c r="C750" s="16">
        <f>Datos!$G$68</f>
        <v>0</v>
      </c>
      <c r="D750" s="18">
        <f t="shared" si="1702"/>
        <v>0</v>
      </c>
      <c r="E750" s="20"/>
      <c r="F750" s="22">
        <f t="shared" ref="F750:G750" si="1740">F718</f>
        <v>0</v>
      </c>
      <c r="G750" s="18">
        <f t="shared" si="1740"/>
        <v>0</v>
      </c>
      <c r="H750" s="20"/>
      <c r="I750" s="22">
        <f t="shared" ref="I750:J750" si="1741">I718</f>
        <v>0</v>
      </c>
      <c r="J750" s="18">
        <f t="shared" si="1741"/>
        <v>0</v>
      </c>
      <c r="K750" s="20"/>
      <c r="L750" s="22">
        <f t="shared" ref="L750:M750" si="1742">L718</f>
        <v>0</v>
      </c>
      <c r="M750" s="18">
        <f t="shared" si="1742"/>
        <v>0</v>
      </c>
      <c r="N750" s="20"/>
      <c r="O750" s="22">
        <f t="shared" si="1706"/>
        <v>0</v>
      </c>
      <c r="P750" s="23">
        <f t="shared" si="1707"/>
        <v>0</v>
      </c>
      <c r="Q750" s="24">
        <f t="shared" si="1708"/>
        <v>0</v>
      </c>
      <c r="R750" s="25">
        <f t="shared" si="1709"/>
        <v>0</v>
      </c>
      <c r="S750" s="24">
        <f t="shared" si="1710"/>
        <v>0</v>
      </c>
      <c r="T750" s="25">
        <f t="shared" si="1711"/>
        <v>0</v>
      </c>
      <c r="U750" s="24">
        <f t="shared" si="1712"/>
        <v>0</v>
      </c>
      <c r="V750" s="25">
        <f t="shared" si="1713"/>
        <v>0</v>
      </c>
      <c r="W750" s="24">
        <f t="shared" si="1714"/>
        <v>0</v>
      </c>
      <c r="X750" s="25">
        <f t="shared" si="1715"/>
        <v>0</v>
      </c>
      <c r="Y750" s="24">
        <f t="shared" si="1716"/>
        <v>0</v>
      </c>
      <c r="Z750" s="25">
        <f t="shared" si="1717"/>
        <v>0</v>
      </c>
      <c r="AA750" s="24">
        <f t="shared" si="1718"/>
        <v>0</v>
      </c>
      <c r="AB750" s="25">
        <f t="shared" si="1719"/>
        <v>0</v>
      </c>
      <c r="AC750" s="24">
        <f t="shared" si="1720"/>
        <v>0</v>
      </c>
      <c r="AD750" s="25">
        <f t="shared" si="1721"/>
        <v>0</v>
      </c>
    </row>
    <row r="751" spans="2:30" ht="15.75" customHeight="1">
      <c r="B751" s="16">
        <f>Datos!$B$70</f>
        <v>0</v>
      </c>
      <c r="C751" s="16">
        <f>Datos!$G$70</f>
        <v>0</v>
      </c>
      <c r="D751" s="18">
        <f t="shared" si="1702"/>
        <v>0</v>
      </c>
      <c r="E751" s="20"/>
      <c r="F751" s="22">
        <f t="shared" ref="F751:G751" si="1743">F719</f>
        <v>0</v>
      </c>
      <c r="G751" s="18">
        <f t="shared" si="1743"/>
        <v>0</v>
      </c>
      <c r="H751" s="20"/>
      <c r="I751" s="22">
        <f t="shared" ref="I751:J751" si="1744">I719</f>
        <v>0</v>
      </c>
      <c r="J751" s="18">
        <f t="shared" si="1744"/>
        <v>0</v>
      </c>
      <c r="K751" s="20"/>
      <c r="L751" s="22">
        <f t="shared" ref="L751:M751" si="1745">L719</f>
        <v>0</v>
      </c>
      <c r="M751" s="18">
        <f t="shared" si="1745"/>
        <v>0</v>
      </c>
      <c r="N751" s="20"/>
      <c r="O751" s="22">
        <f t="shared" si="1706"/>
        <v>0</v>
      </c>
      <c r="P751" s="23">
        <f t="shared" si="1707"/>
        <v>0</v>
      </c>
      <c r="Q751" s="24">
        <f t="shared" si="1708"/>
        <v>0</v>
      </c>
      <c r="R751" s="25">
        <f t="shared" si="1709"/>
        <v>0</v>
      </c>
      <c r="S751" s="24">
        <f t="shared" si="1710"/>
        <v>0</v>
      </c>
      <c r="T751" s="25">
        <f t="shared" si="1711"/>
        <v>0</v>
      </c>
      <c r="U751" s="24">
        <f t="shared" si="1712"/>
        <v>0</v>
      </c>
      <c r="V751" s="25">
        <f t="shared" si="1713"/>
        <v>0</v>
      </c>
      <c r="W751" s="24">
        <f t="shared" si="1714"/>
        <v>0</v>
      </c>
      <c r="X751" s="25">
        <f t="shared" si="1715"/>
        <v>0</v>
      </c>
      <c r="Y751" s="24">
        <f t="shared" si="1716"/>
        <v>0</v>
      </c>
      <c r="Z751" s="25">
        <f t="shared" si="1717"/>
        <v>0</v>
      </c>
      <c r="AA751" s="24">
        <f t="shared" si="1718"/>
        <v>0</v>
      </c>
      <c r="AB751" s="25">
        <f t="shared" si="1719"/>
        <v>0</v>
      </c>
      <c r="AC751" s="24">
        <f t="shared" si="1720"/>
        <v>0</v>
      </c>
      <c r="AD751" s="25">
        <f t="shared" si="1721"/>
        <v>0</v>
      </c>
    </row>
    <row r="752" spans="2:30" ht="15.75" customHeight="1">
      <c r="B752" s="16">
        <f>Datos!$B$72</f>
        <v>0</v>
      </c>
      <c r="C752" s="16">
        <f>Datos!$G$72</f>
        <v>0</v>
      </c>
      <c r="D752" s="18">
        <f t="shared" si="1702"/>
        <v>0</v>
      </c>
      <c r="E752" s="20"/>
      <c r="F752" s="22">
        <f t="shared" ref="F752:G752" si="1746">F720</f>
        <v>0</v>
      </c>
      <c r="G752" s="18">
        <f t="shared" si="1746"/>
        <v>0</v>
      </c>
      <c r="H752" s="20"/>
      <c r="I752" s="22">
        <f t="shared" ref="I752:J752" si="1747">I720</f>
        <v>0</v>
      </c>
      <c r="J752" s="18">
        <f t="shared" si="1747"/>
        <v>0</v>
      </c>
      <c r="K752" s="20"/>
      <c r="L752" s="22">
        <f t="shared" ref="L752:M752" si="1748">L720</f>
        <v>0</v>
      </c>
      <c r="M752" s="18">
        <f t="shared" si="1748"/>
        <v>0</v>
      </c>
      <c r="N752" s="20"/>
      <c r="O752" s="22">
        <f t="shared" si="1706"/>
        <v>0</v>
      </c>
      <c r="P752" s="23">
        <f t="shared" si="1707"/>
        <v>0</v>
      </c>
      <c r="Q752" s="24">
        <f t="shared" si="1708"/>
        <v>0</v>
      </c>
      <c r="R752" s="25">
        <f t="shared" si="1709"/>
        <v>0</v>
      </c>
      <c r="S752" s="24">
        <f t="shared" si="1710"/>
        <v>0</v>
      </c>
      <c r="T752" s="25">
        <f t="shared" si="1711"/>
        <v>0</v>
      </c>
      <c r="U752" s="24">
        <f t="shared" si="1712"/>
        <v>0</v>
      </c>
      <c r="V752" s="25">
        <f t="shared" si="1713"/>
        <v>0</v>
      </c>
      <c r="W752" s="24">
        <f t="shared" si="1714"/>
        <v>0</v>
      </c>
      <c r="X752" s="25">
        <f t="shared" si="1715"/>
        <v>0</v>
      </c>
      <c r="Y752" s="24">
        <f t="shared" si="1716"/>
        <v>0</v>
      </c>
      <c r="Z752" s="25">
        <f t="shared" si="1717"/>
        <v>0</v>
      </c>
      <c r="AA752" s="24">
        <f t="shared" si="1718"/>
        <v>0</v>
      </c>
      <c r="AB752" s="25">
        <f t="shared" si="1719"/>
        <v>0</v>
      </c>
      <c r="AC752" s="24">
        <f t="shared" si="1720"/>
        <v>0</v>
      </c>
      <c r="AD752" s="25">
        <f t="shared" si="1721"/>
        <v>0</v>
      </c>
    </row>
    <row r="753" spans="2:30" ht="15.75" customHeight="1">
      <c r="B753" s="16">
        <f>Datos!$B$74</f>
        <v>0</v>
      </c>
      <c r="C753" s="16">
        <f>Datos!$G$74</f>
        <v>0</v>
      </c>
      <c r="D753" s="18">
        <f t="shared" si="1702"/>
        <v>0</v>
      </c>
      <c r="E753" s="20"/>
      <c r="F753" s="22">
        <f t="shared" ref="F753:G753" si="1749">F721</f>
        <v>0</v>
      </c>
      <c r="G753" s="18">
        <f t="shared" si="1749"/>
        <v>0</v>
      </c>
      <c r="H753" s="20"/>
      <c r="I753" s="22">
        <f t="shared" ref="I753:J753" si="1750">I721</f>
        <v>0</v>
      </c>
      <c r="J753" s="18">
        <f t="shared" si="1750"/>
        <v>0</v>
      </c>
      <c r="K753" s="20"/>
      <c r="L753" s="22">
        <f t="shared" ref="L753:M753" si="1751">L721</f>
        <v>0</v>
      </c>
      <c r="M753" s="18">
        <f t="shared" si="1751"/>
        <v>0</v>
      </c>
      <c r="N753" s="20"/>
      <c r="O753" s="22">
        <f t="shared" si="1706"/>
        <v>0</v>
      </c>
      <c r="P753" s="23">
        <f t="shared" si="1707"/>
        <v>0</v>
      </c>
      <c r="Q753" s="24">
        <f t="shared" si="1708"/>
        <v>0</v>
      </c>
      <c r="R753" s="25">
        <f t="shared" si="1709"/>
        <v>0</v>
      </c>
      <c r="S753" s="24">
        <f t="shared" si="1710"/>
        <v>0</v>
      </c>
      <c r="T753" s="25">
        <f t="shared" si="1711"/>
        <v>0</v>
      </c>
      <c r="U753" s="24">
        <f t="shared" si="1712"/>
        <v>0</v>
      </c>
      <c r="V753" s="25">
        <f t="shared" si="1713"/>
        <v>0</v>
      </c>
      <c r="W753" s="24">
        <f t="shared" si="1714"/>
        <v>0</v>
      </c>
      <c r="X753" s="25">
        <f t="shared" si="1715"/>
        <v>0</v>
      </c>
      <c r="Y753" s="24">
        <f t="shared" si="1716"/>
        <v>0</v>
      </c>
      <c r="Z753" s="25">
        <f t="shared" si="1717"/>
        <v>0</v>
      </c>
      <c r="AA753" s="24">
        <f t="shared" si="1718"/>
        <v>0</v>
      </c>
      <c r="AB753" s="25">
        <f t="shared" si="1719"/>
        <v>0</v>
      </c>
      <c r="AC753" s="24">
        <f t="shared" si="1720"/>
        <v>0</v>
      </c>
      <c r="AD753" s="25">
        <f t="shared" si="1721"/>
        <v>0</v>
      </c>
    </row>
    <row r="754" spans="2:30" ht="15.75" customHeight="1">
      <c r="B754" s="16">
        <f>Datos!$B$76</f>
        <v>0</v>
      </c>
      <c r="C754" s="16">
        <f>Datos!$G$76</f>
        <v>0</v>
      </c>
      <c r="D754" s="18">
        <f t="shared" si="1702"/>
        <v>0</v>
      </c>
      <c r="E754" s="20"/>
      <c r="F754" s="22">
        <f t="shared" ref="F754:G754" si="1752">F722</f>
        <v>0</v>
      </c>
      <c r="G754" s="18">
        <f t="shared" si="1752"/>
        <v>0</v>
      </c>
      <c r="H754" s="20"/>
      <c r="I754" s="22">
        <f t="shared" ref="I754:J754" si="1753">I722</f>
        <v>0</v>
      </c>
      <c r="J754" s="18">
        <f t="shared" si="1753"/>
        <v>0</v>
      </c>
      <c r="K754" s="20"/>
      <c r="L754" s="22">
        <f t="shared" ref="L754:M754" si="1754">L722</f>
        <v>0</v>
      </c>
      <c r="M754" s="18">
        <f t="shared" si="1754"/>
        <v>0</v>
      </c>
      <c r="N754" s="20"/>
      <c r="O754" s="22">
        <f t="shared" si="1706"/>
        <v>0</v>
      </c>
      <c r="P754" s="23">
        <f t="shared" si="1707"/>
        <v>0</v>
      </c>
      <c r="Q754" s="24">
        <f t="shared" si="1708"/>
        <v>0</v>
      </c>
      <c r="R754" s="25">
        <f t="shared" si="1709"/>
        <v>0</v>
      </c>
      <c r="S754" s="24">
        <f t="shared" si="1710"/>
        <v>0</v>
      </c>
      <c r="T754" s="25">
        <f t="shared" si="1711"/>
        <v>0</v>
      </c>
      <c r="U754" s="24">
        <f t="shared" si="1712"/>
        <v>0</v>
      </c>
      <c r="V754" s="25">
        <f t="shared" si="1713"/>
        <v>0</v>
      </c>
      <c r="W754" s="24">
        <f t="shared" si="1714"/>
        <v>0</v>
      </c>
      <c r="X754" s="25">
        <f t="shared" si="1715"/>
        <v>0</v>
      </c>
      <c r="Y754" s="24">
        <f t="shared" si="1716"/>
        <v>0</v>
      </c>
      <c r="Z754" s="25">
        <f t="shared" si="1717"/>
        <v>0</v>
      </c>
      <c r="AA754" s="24">
        <f t="shared" si="1718"/>
        <v>0</v>
      </c>
      <c r="AB754" s="25">
        <f t="shared" si="1719"/>
        <v>0</v>
      </c>
      <c r="AC754" s="24">
        <f t="shared" si="1720"/>
        <v>0</v>
      </c>
      <c r="AD754" s="25">
        <f t="shared" si="1721"/>
        <v>0</v>
      </c>
    </row>
    <row r="755" spans="2:30" ht="15.75" customHeight="1">
      <c r="B755" s="16">
        <f>Datos!$B$78</f>
        <v>0</v>
      </c>
      <c r="C755" s="16">
        <f>Datos!$G$78</f>
        <v>0</v>
      </c>
      <c r="D755" s="18">
        <f t="shared" si="1702"/>
        <v>0</v>
      </c>
      <c r="E755" s="20"/>
      <c r="F755" s="22">
        <f t="shared" ref="F755:G755" si="1755">F723</f>
        <v>0</v>
      </c>
      <c r="G755" s="18">
        <f t="shared" si="1755"/>
        <v>0</v>
      </c>
      <c r="H755" s="20"/>
      <c r="I755" s="22">
        <f t="shared" ref="I755:J755" si="1756">I723</f>
        <v>0</v>
      </c>
      <c r="J755" s="18">
        <f t="shared" si="1756"/>
        <v>0</v>
      </c>
      <c r="K755" s="20"/>
      <c r="L755" s="22">
        <f t="shared" ref="L755:M755" si="1757">L723</f>
        <v>0</v>
      </c>
      <c r="M755" s="18">
        <f t="shared" si="1757"/>
        <v>0</v>
      </c>
      <c r="N755" s="20"/>
      <c r="O755" s="22">
        <f t="shared" si="1706"/>
        <v>0</v>
      </c>
      <c r="P755" s="23">
        <f t="shared" si="1707"/>
        <v>0</v>
      </c>
      <c r="Q755" s="24">
        <f t="shared" si="1708"/>
        <v>0</v>
      </c>
      <c r="R755" s="25">
        <f t="shared" si="1709"/>
        <v>0</v>
      </c>
      <c r="S755" s="24">
        <f t="shared" si="1710"/>
        <v>0</v>
      </c>
      <c r="T755" s="25">
        <f t="shared" si="1711"/>
        <v>0</v>
      </c>
      <c r="U755" s="24">
        <f t="shared" si="1712"/>
        <v>0</v>
      </c>
      <c r="V755" s="25">
        <f t="shared" si="1713"/>
        <v>0</v>
      </c>
      <c r="W755" s="24">
        <f t="shared" si="1714"/>
        <v>0</v>
      </c>
      <c r="X755" s="25">
        <f t="shared" si="1715"/>
        <v>0</v>
      </c>
      <c r="Y755" s="24">
        <f t="shared" si="1716"/>
        <v>0</v>
      </c>
      <c r="Z755" s="25">
        <f t="shared" si="1717"/>
        <v>0</v>
      </c>
      <c r="AA755" s="24">
        <f t="shared" si="1718"/>
        <v>0</v>
      </c>
      <c r="AB755" s="25">
        <f t="shared" si="1719"/>
        <v>0</v>
      </c>
      <c r="AC755" s="24">
        <f t="shared" si="1720"/>
        <v>0</v>
      </c>
      <c r="AD755" s="25">
        <f t="shared" si="1721"/>
        <v>0</v>
      </c>
    </row>
    <row r="756" spans="2:30" ht="15.75" customHeight="1">
      <c r="B756" s="16">
        <f>Datos!$B$80</f>
        <v>0</v>
      </c>
      <c r="C756" s="16">
        <f>Datos!$G$80</f>
        <v>0</v>
      </c>
      <c r="D756" s="18">
        <f t="shared" si="1702"/>
        <v>0</v>
      </c>
      <c r="E756" s="20"/>
      <c r="F756" s="22">
        <f t="shared" ref="F756:G756" si="1758">F724</f>
        <v>0</v>
      </c>
      <c r="G756" s="18">
        <f t="shared" si="1758"/>
        <v>0</v>
      </c>
      <c r="H756" s="20"/>
      <c r="I756" s="22">
        <f t="shared" ref="I756:J756" si="1759">I724</f>
        <v>0</v>
      </c>
      <c r="J756" s="18">
        <f t="shared" si="1759"/>
        <v>0</v>
      </c>
      <c r="K756" s="20"/>
      <c r="L756" s="22">
        <f t="shared" ref="L756:M756" si="1760">L724</f>
        <v>0</v>
      </c>
      <c r="M756" s="18">
        <f t="shared" si="1760"/>
        <v>0</v>
      </c>
      <c r="N756" s="20"/>
      <c r="O756" s="22">
        <f t="shared" si="1706"/>
        <v>0</v>
      </c>
      <c r="P756" s="23">
        <f t="shared" si="1707"/>
        <v>0</v>
      </c>
      <c r="Q756" s="24">
        <f t="shared" si="1708"/>
        <v>0</v>
      </c>
      <c r="R756" s="25">
        <f t="shared" si="1709"/>
        <v>0</v>
      </c>
      <c r="S756" s="24">
        <f t="shared" si="1710"/>
        <v>0</v>
      </c>
      <c r="T756" s="25">
        <f t="shared" si="1711"/>
        <v>0</v>
      </c>
      <c r="U756" s="24">
        <f t="shared" si="1712"/>
        <v>0</v>
      </c>
      <c r="V756" s="25">
        <f t="shared" si="1713"/>
        <v>0</v>
      </c>
      <c r="W756" s="24">
        <f t="shared" si="1714"/>
        <v>0</v>
      </c>
      <c r="X756" s="25">
        <f t="shared" si="1715"/>
        <v>0</v>
      </c>
      <c r="Y756" s="24">
        <f t="shared" si="1716"/>
        <v>0</v>
      </c>
      <c r="Z756" s="25">
        <f t="shared" si="1717"/>
        <v>0</v>
      </c>
      <c r="AA756" s="24">
        <f t="shared" si="1718"/>
        <v>0</v>
      </c>
      <c r="AB756" s="25">
        <f t="shared" si="1719"/>
        <v>0</v>
      </c>
      <c r="AC756" s="24">
        <f t="shared" si="1720"/>
        <v>0</v>
      </c>
      <c r="AD756" s="25">
        <f t="shared" si="1721"/>
        <v>0</v>
      </c>
    </row>
    <row r="757" spans="2:30" ht="15.75" customHeight="1">
      <c r="B757" s="16">
        <f>Datos!$B$82</f>
        <v>0</v>
      </c>
      <c r="C757" s="16">
        <f>Datos!$G$82</f>
        <v>0</v>
      </c>
      <c r="D757" s="18">
        <f t="shared" si="1702"/>
        <v>0</v>
      </c>
      <c r="E757" s="20"/>
      <c r="F757" s="22">
        <f t="shared" ref="F757:G757" si="1761">F725</f>
        <v>0</v>
      </c>
      <c r="G757" s="18">
        <f t="shared" si="1761"/>
        <v>0</v>
      </c>
      <c r="H757" s="20"/>
      <c r="I757" s="22">
        <f t="shared" ref="I757:J757" si="1762">I725</f>
        <v>0</v>
      </c>
      <c r="J757" s="18">
        <f t="shared" si="1762"/>
        <v>0</v>
      </c>
      <c r="K757" s="20"/>
      <c r="L757" s="22">
        <f t="shared" ref="L757:M757" si="1763">L725</f>
        <v>0</v>
      </c>
      <c r="M757" s="18">
        <f t="shared" si="1763"/>
        <v>0</v>
      </c>
      <c r="N757" s="20"/>
      <c r="O757" s="22">
        <f t="shared" si="1706"/>
        <v>0</v>
      </c>
      <c r="P757" s="23">
        <f t="shared" si="1707"/>
        <v>0</v>
      </c>
      <c r="Q757" s="24">
        <f t="shared" si="1708"/>
        <v>0</v>
      </c>
      <c r="R757" s="25">
        <f t="shared" si="1709"/>
        <v>0</v>
      </c>
      <c r="S757" s="24">
        <f t="shared" si="1710"/>
        <v>0</v>
      </c>
      <c r="T757" s="25">
        <f t="shared" si="1711"/>
        <v>0</v>
      </c>
      <c r="U757" s="24">
        <f t="shared" si="1712"/>
        <v>0</v>
      </c>
      <c r="V757" s="25">
        <f t="shared" si="1713"/>
        <v>0</v>
      </c>
      <c r="W757" s="24">
        <f t="shared" si="1714"/>
        <v>0</v>
      </c>
      <c r="X757" s="25">
        <f t="shared" si="1715"/>
        <v>0</v>
      </c>
      <c r="Y757" s="24">
        <f t="shared" si="1716"/>
        <v>0</v>
      </c>
      <c r="Z757" s="25">
        <f t="shared" si="1717"/>
        <v>0</v>
      </c>
      <c r="AA757" s="24">
        <f t="shared" si="1718"/>
        <v>0</v>
      </c>
      <c r="AB757" s="25">
        <f t="shared" si="1719"/>
        <v>0</v>
      </c>
      <c r="AC757" s="24">
        <f t="shared" si="1720"/>
        <v>0</v>
      </c>
      <c r="AD757" s="25">
        <f t="shared" si="1721"/>
        <v>0</v>
      </c>
    </row>
    <row r="758" spans="2:30" ht="15.75" customHeight="1">
      <c r="B758" s="16">
        <f>Datos!$B$84</f>
        <v>0</v>
      </c>
      <c r="C758" s="16">
        <f>Datos!$G$84</f>
        <v>0</v>
      </c>
      <c r="D758" s="18">
        <f t="shared" si="1702"/>
        <v>0</v>
      </c>
      <c r="E758" s="20"/>
      <c r="F758" s="22">
        <f t="shared" ref="F758:G758" si="1764">F726</f>
        <v>0</v>
      </c>
      <c r="G758" s="18">
        <f t="shared" si="1764"/>
        <v>0</v>
      </c>
      <c r="H758" s="20"/>
      <c r="I758" s="22">
        <f t="shared" ref="I758:J758" si="1765">I726</f>
        <v>0</v>
      </c>
      <c r="J758" s="18">
        <f t="shared" si="1765"/>
        <v>0</v>
      </c>
      <c r="K758" s="20"/>
      <c r="L758" s="22">
        <f t="shared" ref="L758:M758" si="1766">L726</f>
        <v>0</v>
      </c>
      <c r="M758" s="18">
        <f t="shared" si="1766"/>
        <v>0</v>
      </c>
      <c r="N758" s="20"/>
      <c r="O758" s="22">
        <f t="shared" si="1706"/>
        <v>0</v>
      </c>
      <c r="P758" s="23">
        <f t="shared" si="1707"/>
        <v>0</v>
      </c>
      <c r="Q758" s="24">
        <f t="shared" si="1708"/>
        <v>0</v>
      </c>
      <c r="R758" s="25">
        <f t="shared" si="1709"/>
        <v>0</v>
      </c>
      <c r="S758" s="24">
        <f t="shared" si="1710"/>
        <v>0</v>
      </c>
      <c r="T758" s="25">
        <f t="shared" si="1711"/>
        <v>0</v>
      </c>
      <c r="U758" s="24">
        <f t="shared" si="1712"/>
        <v>0</v>
      </c>
      <c r="V758" s="25">
        <f t="shared" si="1713"/>
        <v>0</v>
      </c>
      <c r="W758" s="24">
        <f t="shared" si="1714"/>
        <v>0</v>
      </c>
      <c r="X758" s="25">
        <f t="shared" si="1715"/>
        <v>0</v>
      </c>
      <c r="Y758" s="24">
        <f t="shared" si="1716"/>
        <v>0</v>
      </c>
      <c r="Z758" s="25">
        <f t="shared" si="1717"/>
        <v>0</v>
      </c>
      <c r="AA758" s="24">
        <f t="shared" si="1718"/>
        <v>0</v>
      </c>
      <c r="AB758" s="25">
        <f t="shared" si="1719"/>
        <v>0</v>
      </c>
      <c r="AC758" s="24">
        <f t="shared" si="1720"/>
        <v>0</v>
      </c>
      <c r="AD758" s="25">
        <f t="shared" si="1721"/>
        <v>0</v>
      </c>
    </row>
    <row r="759" spans="2:30" ht="15.75" customHeight="1">
      <c r="B759" s="16">
        <f>Datos!$B$86</f>
        <v>0</v>
      </c>
      <c r="C759" s="16">
        <f>Datos!$G$86</f>
        <v>0</v>
      </c>
      <c r="D759" s="18">
        <f t="shared" si="1702"/>
        <v>0</v>
      </c>
      <c r="E759" s="20"/>
      <c r="F759" s="22">
        <f t="shared" ref="F759:G759" si="1767">F727</f>
        <v>0</v>
      </c>
      <c r="G759" s="18">
        <f t="shared" si="1767"/>
        <v>0</v>
      </c>
      <c r="H759" s="20"/>
      <c r="I759" s="22">
        <f t="shared" ref="I759:J759" si="1768">I727</f>
        <v>0</v>
      </c>
      <c r="J759" s="18">
        <f t="shared" si="1768"/>
        <v>0</v>
      </c>
      <c r="K759" s="20"/>
      <c r="L759" s="22">
        <f t="shared" ref="L759:M759" si="1769">L727</f>
        <v>0</v>
      </c>
      <c r="M759" s="18">
        <f t="shared" si="1769"/>
        <v>0</v>
      </c>
      <c r="N759" s="20"/>
      <c r="O759" s="22">
        <f t="shared" si="1706"/>
        <v>0</v>
      </c>
      <c r="P759" s="23">
        <f t="shared" si="1707"/>
        <v>0</v>
      </c>
      <c r="Q759" s="24">
        <f t="shared" si="1708"/>
        <v>0</v>
      </c>
      <c r="R759" s="25">
        <f t="shared" si="1709"/>
        <v>0</v>
      </c>
      <c r="S759" s="24">
        <f t="shared" si="1710"/>
        <v>0</v>
      </c>
      <c r="T759" s="25">
        <f t="shared" si="1711"/>
        <v>0</v>
      </c>
      <c r="U759" s="24">
        <f t="shared" si="1712"/>
        <v>0</v>
      </c>
      <c r="V759" s="25">
        <f t="shared" si="1713"/>
        <v>0</v>
      </c>
      <c r="W759" s="24">
        <f t="shared" si="1714"/>
        <v>0</v>
      </c>
      <c r="X759" s="25">
        <f t="shared" si="1715"/>
        <v>0</v>
      </c>
      <c r="Y759" s="24">
        <f t="shared" si="1716"/>
        <v>0</v>
      </c>
      <c r="Z759" s="25">
        <f t="shared" si="1717"/>
        <v>0</v>
      </c>
      <c r="AA759" s="24">
        <f t="shared" si="1718"/>
        <v>0</v>
      </c>
      <c r="AB759" s="25">
        <f t="shared" si="1719"/>
        <v>0</v>
      </c>
      <c r="AC759" s="24">
        <f t="shared" si="1720"/>
        <v>0</v>
      </c>
      <c r="AD759" s="25">
        <f t="shared" si="1721"/>
        <v>0</v>
      </c>
    </row>
    <row r="760" spans="2:30" ht="15.75" customHeight="1">
      <c r="B760" s="16">
        <f>Datos!$B$88</f>
        <v>0</v>
      </c>
      <c r="C760" s="16">
        <f>Datos!$G$88</f>
        <v>0</v>
      </c>
      <c r="D760" s="18">
        <f t="shared" si="1702"/>
        <v>0</v>
      </c>
      <c r="E760" s="20"/>
      <c r="F760" s="22">
        <f t="shared" ref="F760:G760" si="1770">F728</f>
        <v>0</v>
      </c>
      <c r="G760" s="18">
        <f t="shared" si="1770"/>
        <v>0</v>
      </c>
      <c r="H760" s="20"/>
      <c r="I760" s="22">
        <f t="shared" ref="I760:J760" si="1771">I728</f>
        <v>0</v>
      </c>
      <c r="J760" s="18">
        <f t="shared" si="1771"/>
        <v>0</v>
      </c>
      <c r="K760" s="20"/>
      <c r="L760" s="22">
        <f t="shared" ref="L760:M760" si="1772">L728</f>
        <v>0</v>
      </c>
      <c r="M760" s="18">
        <f t="shared" si="1772"/>
        <v>0</v>
      </c>
      <c r="N760" s="20"/>
      <c r="O760" s="22">
        <f t="shared" si="1706"/>
        <v>0</v>
      </c>
      <c r="P760" s="23">
        <f t="shared" si="1707"/>
        <v>0</v>
      </c>
      <c r="Q760" s="24">
        <f t="shared" si="1708"/>
        <v>0</v>
      </c>
      <c r="R760" s="25">
        <f t="shared" si="1709"/>
        <v>0</v>
      </c>
      <c r="S760" s="24">
        <f t="shared" si="1710"/>
        <v>0</v>
      </c>
      <c r="T760" s="25">
        <f t="shared" si="1711"/>
        <v>0</v>
      </c>
      <c r="U760" s="24">
        <f t="shared" si="1712"/>
        <v>0</v>
      </c>
      <c r="V760" s="25">
        <f t="shared" si="1713"/>
        <v>0</v>
      </c>
      <c r="W760" s="24">
        <f t="shared" si="1714"/>
        <v>0</v>
      </c>
      <c r="X760" s="25">
        <f t="shared" si="1715"/>
        <v>0</v>
      </c>
      <c r="Y760" s="24">
        <f t="shared" si="1716"/>
        <v>0</v>
      </c>
      <c r="Z760" s="25">
        <f t="shared" si="1717"/>
        <v>0</v>
      </c>
      <c r="AA760" s="24">
        <f t="shared" si="1718"/>
        <v>0</v>
      </c>
      <c r="AB760" s="25">
        <f t="shared" si="1719"/>
        <v>0</v>
      </c>
      <c r="AC760" s="24">
        <f t="shared" si="1720"/>
        <v>0</v>
      </c>
      <c r="AD760" s="25">
        <f t="shared" si="1721"/>
        <v>0</v>
      </c>
    </row>
    <row r="761" spans="2:30" ht="15.75" customHeight="1">
      <c r="B761" s="16">
        <f>Datos!$B$90</f>
        <v>0</v>
      </c>
      <c r="C761" s="16">
        <f>Datos!$G$90</f>
        <v>0</v>
      </c>
      <c r="D761" s="18">
        <f t="shared" si="1702"/>
        <v>0</v>
      </c>
      <c r="E761" s="20"/>
      <c r="F761" s="22">
        <f t="shared" ref="F761:G761" si="1773">F729</f>
        <v>0</v>
      </c>
      <c r="G761" s="18">
        <f t="shared" si="1773"/>
        <v>0</v>
      </c>
      <c r="H761" s="20"/>
      <c r="I761" s="22">
        <f t="shared" ref="I761:J761" si="1774">I729</f>
        <v>0</v>
      </c>
      <c r="J761" s="18">
        <f t="shared" si="1774"/>
        <v>0</v>
      </c>
      <c r="K761" s="20"/>
      <c r="L761" s="22">
        <f t="shared" ref="L761:M761" si="1775">L729</f>
        <v>0</v>
      </c>
      <c r="M761" s="18">
        <f t="shared" si="1775"/>
        <v>0</v>
      </c>
      <c r="N761" s="20"/>
      <c r="O761" s="22">
        <f t="shared" si="1706"/>
        <v>0</v>
      </c>
      <c r="P761" s="23">
        <f t="shared" si="1707"/>
        <v>0</v>
      </c>
      <c r="Q761" s="24">
        <f t="shared" si="1708"/>
        <v>0</v>
      </c>
      <c r="R761" s="25">
        <f t="shared" si="1709"/>
        <v>0</v>
      </c>
      <c r="S761" s="24">
        <f t="shared" si="1710"/>
        <v>0</v>
      </c>
      <c r="T761" s="25">
        <f t="shared" si="1711"/>
        <v>0</v>
      </c>
      <c r="U761" s="24">
        <f t="shared" si="1712"/>
        <v>0</v>
      </c>
      <c r="V761" s="25">
        <f t="shared" si="1713"/>
        <v>0</v>
      </c>
      <c r="W761" s="24">
        <f t="shared" si="1714"/>
        <v>0</v>
      </c>
      <c r="X761" s="25">
        <f t="shared" si="1715"/>
        <v>0</v>
      </c>
      <c r="Y761" s="24">
        <f t="shared" si="1716"/>
        <v>0</v>
      </c>
      <c r="Z761" s="25">
        <f t="shared" si="1717"/>
        <v>0</v>
      </c>
      <c r="AA761" s="24">
        <f t="shared" si="1718"/>
        <v>0</v>
      </c>
      <c r="AB761" s="25">
        <f t="shared" si="1719"/>
        <v>0</v>
      </c>
      <c r="AC761" s="24">
        <f t="shared" si="1720"/>
        <v>0</v>
      </c>
      <c r="AD761" s="25">
        <f t="shared" si="1721"/>
        <v>0</v>
      </c>
    </row>
    <row r="762" spans="2:30" ht="15.75" customHeight="1">
      <c r="B762" s="16">
        <f>Datos!$B$92</f>
        <v>0</v>
      </c>
      <c r="C762" s="16">
        <f>Datos!$G$92</f>
        <v>0</v>
      </c>
      <c r="D762" s="18">
        <f t="shared" si="1702"/>
        <v>0</v>
      </c>
      <c r="E762" s="20"/>
      <c r="F762" s="22">
        <f t="shared" ref="F762:G762" si="1776">F730</f>
        <v>0</v>
      </c>
      <c r="G762" s="18">
        <f t="shared" si="1776"/>
        <v>0</v>
      </c>
      <c r="H762" s="20"/>
      <c r="I762" s="22">
        <f t="shared" ref="I762:J762" si="1777">I730</f>
        <v>0</v>
      </c>
      <c r="J762" s="18">
        <f t="shared" si="1777"/>
        <v>0</v>
      </c>
      <c r="K762" s="20"/>
      <c r="L762" s="22">
        <f t="shared" ref="L762:M762" si="1778">L730</f>
        <v>0</v>
      </c>
      <c r="M762" s="18">
        <f t="shared" si="1778"/>
        <v>0</v>
      </c>
      <c r="N762" s="20"/>
      <c r="O762" s="22">
        <f t="shared" si="1706"/>
        <v>0</v>
      </c>
      <c r="P762" s="23">
        <f t="shared" si="1707"/>
        <v>0</v>
      </c>
      <c r="Q762" s="24">
        <f t="shared" si="1708"/>
        <v>0</v>
      </c>
      <c r="R762" s="25">
        <f t="shared" si="1709"/>
        <v>0</v>
      </c>
      <c r="S762" s="24">
        <f t="shared" si="1710"/>
        <v>0</v>
      </c>
      <c r="T762" s="25">
        <f t="shared" si="1711"/>
        <v>0</v>
      </c>
      <c r="U762" s="24">
        <f t="shared" si="1712"/>
        <v>0</v>
      </c>
      <c r="V762" s="25">
        <f t="shared" si="1713"/>
        <v>0</v>
      </c>
      <c r="W762" s="24">
        <f t="shared" si="1714"/>
        <v>0</v>
      </c>
      <c r="X762" s="25">
        <f t="shared" si="1715"/>
        <v>0</v>
      </c>
      <c r="Y762" s="24">
        <f t="shared" si="1716"/>
        <v>0</v>
      </c>
      <c r="Z762" s="25">
        <f t="shared" si="1717"/>
        <v>0</v>
      </c>
      <c r="AA762" s="24">
        <f t="shared" si="1718"/>
        <v>0</v>
      </c>
      <c r="AB762" s="25">
        <f t="shared" si="1719"/>
        <v>0</v>
      </c>
      <c r="AC762" s="24">
        <f t="shared" si="1720"/>
        <v>0</v>
      </c>
      <c r="AD762" s="25">
        <f t="shared" si="1721"/>
        <v>0</v>
      </c>
    </row>
    <row r="763" spans="2:30" ht="15.75" customHeight="1">
      <c r="J763" s="4" t="s">
        <v>39</v>
      </c>
      <c r="K763" s="90">
        <f>(P743*C743+P744*C744+P745*C745+P746*C746+P747*C747+P748*C748+P749*C749+P750*C750+P751*C751+P752*C752+P753*C753+P754*C754+P755*C755+P756*C756+P757*C757+P758*C758+P759*C759+P760*C760+P761*C761+P762*C762)/100</f>
        <v>0</v>
      </c>
      <c r="L763" s="66"/>
      <c r="M763" s="81" t="str">
        <f>IF(K763&gt;8.49,"SOBRESALIENTE",IF(K763&gt;6.99,"NOTABLE",IF(K763&gt;5.99,"BIEN",IF(K763&gt;4.99,"SUFICIENTE","INSUFICIENTE"))))</f>
        <v>INSUFICIENTE</v>
      </c>
      <c r="N763" s="65"/>
      <c r="O763" s="65"/>
      <c r="P763" s="66"/>
      <c r="Q763" s="87" t="s">
        <v>17</v>
      </c>
      <c r="R763" s="66"/>
      <c r="S763" s="87" t="s">
        <v>18</v>
      </c>
      <c r="T763" s="66"/>
      <c r="U763" s="87" t="s">
        <v>19</v>
      </c>
      <c r="V763" s="66"/>
      <c r="W763" s="87" t="s">
        <v>20</v>
      </c>
      <c r="X763" s="66"/>
      <c r="Y763" s="87" t="s">
        <v>21</v>
      </c>
      <c r="Z763" s="66"/>
      <c r="AA763" s="87" t="s">
        <v>22</v>
      </c>
      <c r="AB763" s="66"/>
      <c r="AC763" s="87" t="s">
        <v>23</v>
      </c>
      <c r="AD763" s="66"/>
    </row>
    <row r="764" spans="2:30" ht="15.75" customHeight="1">
      <c r="O764" s="30"/>
      <c r="P764" s="4" t="s">
        <v>43</v>
      </c>
      <c r="Q764" s="88" t="e">
        <f>SUM(R743:R762)/(20-COUNTIF(R743:R762,0))</f>
        <v>#DIV/0!</v>
      </c>
      <c r="R764" s="66"/>
      <c r="S764" s="88" t="e">
        <f>SUM(T743:T762)/(20-COUNTIF(T743:T762,0))</f>
        <v>#DIV/0!</v>
      </c>
      <c r="T764" s="66"/>
      <c r="U764" s="88" t="e">
        <f>SUM(V743:V762)/(20-COUNTIF(V743:V762,0))</f>
        <v>#DIV/0!</v>
      </c>
      <c r="V764" s="66"/>
      <c r="W764" s="88" t="e">
        <f>SUM(X743:X762)/(20-COUNTIF(X743:X762,0))</f>
        <v>#DIV/0!</v>
      </c>
      <c r="X764" s="66"/>
      <c r="Y764" s="88" t="e">
        <f>SUM(Z743:Z762)/(20-COUNTIF(Z743:Z762,0))</f>
        <v>#DIV/0!</v>
      </c>
      <c r="Z764" s="66"/>
      <c r="AA764" s="88" t="e">
        <f>SUM(AB743:AB762)/(20-COUNTIF(AB743:AB762,0))</f>
        <v>#DIV/0!</v>
      </c>
      <c r="AB764" s="66"/>
      <c r="AC764" s="88" t="e">
        <f>SUM(AD743:AD762)/(20-COUNTIF(AD743:AD762,0))</f>
        <v>#DIV/0!</v>
      </c>
      <c r="AD764" s="66"/>
    </row>
    <row r="765" spans="2:30" ht="15.75" customHeight="1">
      <c r="B765" s="8" t="s">
        <v>53</v>
      </c>
    </row>
    <row r="766" spans="2:30" ht="15.75" customHeight="1">
      <c r="B766" s="89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  <c r="AA766" s="52"/>
      <c r="AB766" s="52"/>
      <c r="AC766" s="52"/>
      <c r="AD766" s="52"/>
    </row>
    <row r="767" spans="2:30" ht="15.75" customHeight="1">
      <c r="B767" s="52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  <c r="AA767" s="52"/>
      <c r="AB767" s="52"/>
      <c r="AC767" s="52"/>
      <c r="AD767" s="52"/>
    </row>
    <row r="770" spans="2:30" ht="15.75" customHeight="1">
      <c r="B770" s="10">
        <f>Datos!C222</f>
        <v>0</v>
      </c>
      <c r="P770" s="11">
        <f>Portada!$C$27</f>
        <v>0</v>
      </c>
      <c r="T770" s="12">
        <f>Portada!$E$29</f>
        <v>0</v>
      </c>
      <c r="AD770" s="11">
        <f>Portada!$D$21</f>
        <v>0</v>
      </c>
    </row>
    <row r="771" spans="2:30" ht="15.75" customHeight="1">
      <c r="B771" s="83" t="s">
        <v>12</v>
      </c>
      <c r="C771" s="83" t="s">
        <v>13</v>
      </c>
      <c r="D771" s="85" t="s">
        <v>14</v>
      </c>
      <c r="E771" s="59"/>
      <c r="F771" s="59"/>
      <c r="G771" s="59"/>
      <c r="H771" s="59"/>
      <c r="I771" s="59"/>
      <c r="J771" s="59"/>
      <c r="K771" s="59"/>
      <c r="L771" s="59"/>
      <c r="M771" s="59"/>
      <c r="N771" s="59"/>
      <c r="O771" s="60"/>
      <c r="P771" s="83" t="s">
        <v>15</v>
      </c>
      <c r="Q771" s="85" t="s">
        <v>16</v>
      </c>
      <c r="R771" s="59"/>
      <c r="S771" s="59"/>
      <c r="T771" s="59"/>
      <c r="U771" s="59"/>
      <c r="V771" s="59"/>
      <c r="W771" s="59"/>
      <c r="X771" s="59"/>
      <c r="Y771" s="59"/>
      <c r="Z771" s="59"/>
      <c r="AA771" s="59"/>
      <c r="AB771" s="59"/>
      <c r="AC771" s="59"/>
      <c r="AD771" s="60"/>
    </row>
    <row r="772" spans="2:30" ht="15.75" customHeight="1">
      <c r="B772" s="84"/>
      <c r="C772" s="84"/>
      <c r="D772" s="86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5"/>
      <c r="P772" s="84"/>
      <c r="Q772" s="61"/>
      <c r="R772" s="56"/>
      <c r="S772" s="56"/>
      <c r="T772" s="56"/>
      <c r="U772" s="56"/>
      <c r="V772" s="56"/>
      <c r="W772" s="56"/>
      <c r="X772" s="56"/>
      <c r="Y772" s="56"/>
      <c r="Z772" s="56"/>
      <c r="AA772" s="56"/>
      <c r="AB772" s="56"/>
      <c r="AC772" s="56"/>
      <c r="AD772" s="57"/>
    </row>
    <row r="773" spans="2:30" ht="15.75" customHeight="1">
      <c r="B773" s="84"/>
      <c r="C773" s="84"/>
      <c r="D773" s="61"/>
      <c r="E773" s="56"/>
      <c r="F773" s="56"/>
      <c r="G773" s="56"/>
      <c r="H773" s="56"/>
      <c r="I773" s="56"/>
      <c r="J773" s="56"/>
      <c r="K773" s="56"/>
      <c r="L773" s="56"/>
      <c r="M773" s="56"/>
      <c r="N773" s="56"/>
      <c r="O773" s="57"/>
      <c r="P773" s="84"/>
      <c r="Q773" s="87" t="s">
        <v>17</v>
      </c>
      <c r="R773" s="66"/>
      <c r="S773" s="87" t="s">
        <v>18</v>
      </c>
      <c r="T773" s="66"/>
      <c r="U773" s="87" t="s">
        <v>19</v>
      </c>
      <c r="V773" s="66"/>
      <c r="W773" s="87" t="s">
        <v>20</v>
      </c>
      <c r="X773" s="66"/>
      <c r="Y773" s="87" t="s">
        <v>21</v>
      </c>
      <c r="Z773" s="66"/>
      <c r="AA773" s="87" t="s">
        <v>22</v>
      </c>
      <c r="AB773" s="66"/>
      <c r="AC773" s="87" t="s">
        <v>23</v>
      </c>
      <c r="AD773" s="66"/>
    </row>
    <row r="774" spans="2:30" ht="15.75" customHeight="1">
      <c r="B774" s="70"/>
      <c r="C774" s="70"/>
      <c r="D774" s="13" t="s">
        <v>24</v>
      </c>
      <c r="E774" s="13" t="s">
        <v>25</v>
      </c>
      <c r="F774" s="13" t="s">
        <v>13</v>
      </c>
      <c r="G774" s="13" t="s">
        <v>24</v>
      </c>
      <c r="H774" s="13" t="s">
        <v>25</v>
      </c>
      <c r="I774" s="13" t="s">
        <v>13</v>
      </c>
      <c r="J774" s="13" t="s">
        <v>24</v>
      </c>
      <c r="K774" s="13" t="s">
        <v>25</v>
      </c>
      <c r="L774" s="13" t="s">
        <v>13</v>
      </c>
      <c r="M774" s="13" t="s">
        <v>24</v>
      </c>
      <c r="N774" s="13" t="s">
        <v>25</v>
      </c>
      <c r="O774" s="13" t="s">
        <v>13</v>
      </c>
      <c r="P774" s="70"/>
      <c r="Q774" s="14" t="s">
        <v>26</v>
      </c>
      <c r="R774" s="14" t="s">
        <v>27</v>
      </c>
      <c r="S774" s="14" t="s">
        <v>26</v>
      </c>
      <c r="T774" s="14" t="s">
        <v>27</v>
      </c>
      <c r="U774" s="14" t="s">
        <v>26</v>
      </c>
      <c r="V774" s="14" t="s">
        <v>27</v>
      </c>
      <c r="W774" s="14" t="s">
        <v>26</v>
      </c>
      <c r="X774" s="14" t="s">
        <v>27</v>
      </c>
      <c r="Y774" s="14" t="s">
        <v>26</v>
      </c>
      <c r="Z774" s="14" t="s">
        <v>27</v>
      </c>
      <c r="AA774" s="14" t="s">
        <v>26</v>
      </c>
      <c r="AB774" s="14" t="s">
        <v>27</v>
      </c>
      <c r="AC774" s="14" t="s">
        <v>26</v>
      </c>
      <c r="AD774" s="14" t="s">
        <v>27</v>
      </c>
    </row>
    <row r="775" spans="2:30" ht="15.75" customHeight="1">
      <c r="B775" s="15">
        <f>Datos!$B$54</f>
        <v>0</v>
      </c>
      <c r="C775" s="16">
        <f>Datos!$G$54</f>
        <v>0</v>
      </c>
      <c r="D775" s="18">
        <f t="shared" ref="D775:D794" si="1779">D743</f>
        <v>0</v>
      </c>
      <c r="E775" s="20"/>
      <c r="F775" s="22">
        <f t="shared" ref="F775:G775" si="1780">F743</f>
        <v>0</v>
      </c>
      <c r="G775" s="18">
        <f t="shared" si="1780"/>
        <v>0</v>
      </c>
      <c r="H775" s="20"/>
      <c r="I775" s="22">
        <f t="shared" ref="I775:J775" si="1781">I743</f>
        <v>0</v>
      </c>
      <c r="J775" s="18">
        <f t="shared" si="1781"/>
        <v>0</v>
      </c>
      <c r="K775" s="20"/>
      <c r="L775" s="22">
        <f t="shared" ref="L775:M775" si="1782">L743</f>
        <v>0</v>
      </c>
      <c r="M775" s="18">
        <f t="shared" si="1782"/>
        <v>0</v>
      </c>
      <c r="N775" s="20"/>
      <c r="O775" s="22">
        <f t="shared" ref="O775:O794" si="1783">O743</f>
        <v>0</v>
      </c>
      <c r="P775" s="23">
        <f t="shared" ref="P775:P794" si="1784">(E775*F775+H775*I775+K775*L775+N775*O775)/100</f>
        <v>0</v>
      </c>
      <c r="Q775" s="24">
        <f t="shared" ref="Q775:Q794" si="1785">Q743</f>
        <v>0</v>
      </c>
      <c r="R775" s="25">
        <f t="shared" ref="R775:R794" si="1786">IF(Q775="S",$P775,0)</f>
        <v>0</v>
      </c>
      <c r="S775" s="24">
        <f t="shared" ref="S775:S794" si="1787">S743</f>
        <v>0</v>
      </c>
      <c r="T775" s="25">
        <f t="shared" ref="T775:T794" si="1788">IF(S775="S",$P775,0)</f>
        <v>0</v>
      </c>
      <c r="U775" s="24">
        <f t="shared" ref="U775:U794" si="1789">U743</f>
        <v>0</v>
      </c>
      <c r="V775" s="25">
        <f t="shared" ref="V775:V794" si="1790">IF(U775="S",$P775,0)</f>
        <v>0</v>
      </c>
      <c r="W775" s="24">
        <f t="shared" ref="W775:W794" si="1791">W743</f>
        <v>0</v>
      </c>
      <c r="X775" s="25">
        <f t="shared" ref="X775:X794" si="1792">IF(W775="S",$P775,0)</f>
        <v>0</v>
      </c>
      <c r="Y775" s="24">
        <f t="shared" ref="Y775:Y794" si="1793">Y743</f>
        <v>0</v>
      </c>
      <c r="Z775" s="25">
        <f t="shared" ref="Z775:Z794" si="1794">IF(Y775="S",$P775,0)</f>
        <v>0</v>
      </c>
      <c r="AA775" s="24">
        <f t="shared" ref="AA775:AA794" si="1795">AA743</f>
        <v>0</v>
      </c>
      <c r="AB775" s="25">
        <f t="shared" ref="AB775:AB794" si="1796">IF(AA775="S",$P775,0)</f>
        <v>0</v>
      </c>
      <c r="AC775" s="24">
        <f t="shared" ref="AC775:AC794" si="1797">AC743</f>
        <v>0</v>
      </c>
      <c r="AD775" s="25">
        <f t="shared" ref="AD775:AD794" si="1798">IF(AC775="S",$P775,0)</f>
        <v>0</v>
      </c>
    </row>
    <row r="776" spans="2:30" ht="15.75" customHeight="1">
      <c r="B776" s="15">
        <f>Datos!$B$56</f>
        <v>0</v>
      </c>
      <c r="C776" s="16">
        <f>Datos!$G$56</f>
        <v>0</v>
      </c>
      <c r="D776" s="18">
        <f t="shared" si="1779"/>
        <v>0</v>
      </c>
      <c r="E776" s="20"/>
      <c r="F776" s="22">
        <f t="shared" ref="F776:G776" si="1799">F744</f>
        <v>0</v>
      </c>
      <c r="G776" s="18">
        <f t="shared" si="1799"/>
        <v>0</v>
      </c>
      <c r="H776" s="20"/>
      <c r="I776" s="22">
        <f t="shared" ref="I776:J776" si="1800">I744</f>
        <v>0</v>
      </c>
      <c r="J776" s="18">
        <f t="shared" si="1800"/>
        <v>0</v>
      </c>
      <c r="K776" s="20"/>
      <c r="L776" s="22">
        <f t="shared" ref="L776:M776" si="1801">L744</f>
        <v>0</v>
      </c>
      <c r="M776" s="18">
        <f t="shared" si="1801"/>
        <v>0</v>
      </c>
      <c r="N776" s="20"/>
      <c r="O776" s="22">
        <f t="shared" si="1783"/>
        <v>0</v>
      </c>
      <c r="P776" s="23">
        <f t="shared" si="1784"/>
        <v>0</v>
      </c>
      <c r="Q776" s="24">
        <f t="shared" si="1785"/>
        <v>0</v>
      </c>
      <c r="R776" s="25">
        <f t="shared" si="1786"/>
        <v>0</v>
      </c>
      <c r="S776" s="24">
        <f t="shared" si="1787"/>
        <v>0</v>
      </c>
      <c r="T776" s="25">
        <f t="shared" si="1788"/>
        <v>0</v>
      </c>
      <c r="U776" s="24">
        <f t="shared" si="1789"/>
        <v>0</v>
      </c>
      <c r="V776" s="25">
        <f t="shared" si="1790"/>
        <v>0</v>
      </c>
      <c r="W776" s="24">
        <f t="shared" si="1791"/>
        <v>0</v>
      </c>
      <c r="X776" s="25">
        <f t="shared" si="1792"/>
        <v>0</v>
      </c>
      <c r="Y776" s="24">
        <f t="shared" si="1793"/>
        <v>0</v>
      </c>
      <c r="Z776" s="25">
        <f t="shared" si="1794"/>
        <v>0</v>
      </c>
      <c r="AA776" s="24">
        <f t="shared" si="1795"/>
        <v>0</v>
      </c>
      <c r="AB776" s="25">
        <f t="shared" si="1796"/>
        <v>0</v>
      </c>
      <c r="AC776" s="24">
        <f t="shared" si="1797"/>
        <v>0</v>
      </c>
      <c r="AD776" s="25">
        <f t="shared" si="1798"/>
        <v>0</v>
      </c>
    </row>
    <row r="777" spans="2:30" ht="15.75" customHeight="1">
      <c r="B777" s="15">
        <f>Datos!$B$58</f>
        <v>0</v>
      </c>
      <c r="C777" s="16">
        <f>Datos!$G$58</f>
        <v>0</v>
      </c>
      <c r="D777" s="18">
        <f t="shared" si="1779"/>
        <v>0</v>
      </c>
      <c r="E777" s="20"/>
      <c r="F777" s="22">
        <f t="shared" ref="F777:G777" si="1802">F745</f>
        <v>0</v>
      </c>
      <c r="G777" s="18">
        <f t="shared" si="1802"/>
        <v>0</v>
      </c>
      <c r="H777" s="20"/>
      <c r="I777" s="22">
        <f t="shared" ref="I777:J777" si="1803">I745</f>
        <v>0</v>
      </c>
      <c r="J777" s="18">
        <f t="shared" si="1803"/>
        <v>0</v>
      </c>
      <c r="K777" s="20"/>
      <c r="L777" s="22">
        <f t="shared" ref="L777:M777" si="1804">L745</f>
        <v>0</v>
      </c>
      <c r="M777" s="18">
        <f t="shared" si="1804"/>
        <v>0</v>
      </c>
      <c r="N777" s="20"/>
      <c r="O777" s="22">
        <f t="shared" si="1783"/>
        <v>0</v>
      </c>
      <c r="P777" s="23">
        <f t="shared" si="1784"/>
        <v>0</v>
      </c>
      <c r="Q777" s="24">
        <f t="shared" si="1785"/>
        <v>0</v>
      </c>
      <c r="R777" s="25">
        <f t="shared" si="1786"/>
        <v>0</v>
      </c>
      <c r="S777" s="24">
        <f t="shared" si="1787"/>
        <v>0</v>
      </c>
      <c r="T777" s="25">
        <f t="shared" si="1788"/>
        <v>0</v>
      </c>
      <c r="U777" s="24">
        <f t="shared" si="1789"/>
        <v>0</v>
      </c>
      <c r="V777" s="25">
        <f t="shared" si="1790"/>
        <v>0</v>
      </c>
      <c r="W777" s="24">
        <f t="shared" si="1791"/>
        <v>0</v>
      </c>
      <c r="X777" s="25">
        <f t="shared" si="1792"/>
        <v>0</v>
      </c>
      <c r="Y777" s="24">
        <f t="shared" si="1793"/>
        <v>0</v>
      </c>
      <c r="Z777" s="25">
        <f t="shared" si="1794"/>
        <v>0</v>
      </c>
      <c r="AA777" s="24">
        <f t="shared" si="1795"/>
        <v>0</v>
      </c>
      <c r="AB777" s="25">
        <f t="shared" si="1796"/>
        <v>0</v>
      </c>
      <c r="AC777" s="24">
        <f t="shared" si="1797"/>
        <v>0</v>
      </c>
      <c r="AD777" s="25">
        <f t="shared" si="1798"/>
        <v>0</v>
      </c>
    </row>
    <row r="778" spans="2:30" ht="15.75" customHeight="1">
      <c r="B778" s="16">
        <f>Datos!$B$60</f>
        <v>0</v>
      </c>
      <c r="C778" s="16">
        <f>Datos!$G$60</f>
        <v>0</v>
      </c>
      <c r="D778" s="18">
        <f t="shared" si="1779"/>
        <v>0</v>
      </c>
      <c r="E778" s="20"/>
      <c r="F778" s="22">
        <f t="shared" ref="F778:G778" si="1805">F746</f>
        <v>0</v>
      </c>
      <c r="G778" s="18">
        <f t="shared" si="1805"/>
        <v>0</v>
      </c>
      <c r="H778" s="20"/>
      <c r="I778" s="22">
        <f t="shared" ref="I778:J778" si="1806">I746</f>
        <v>0</v>
      </c>
      <c r="J778" s="18">
        <f t="shared" si="1806"/>
        <v>0</v>
      </c>
      <c r="K778" s="20"/>
      <c r="L778" s="22">
        <f t="shared" ref="L778:M778" si="1807">L746</f>
        <v>0</v>
      </c>
      <c r="M778" s="18">
        <f t="shared" si="1807"/>
        <v>0</v>
      </c>
      <c r="N778" s="20"/>
      <c r="O778" s="22">
        <f t="shared" si="1783"/>
        <v>0</v>
      </c>
      <c r="P778" s="23">
        <f t="shared" si="1784"/>
        <v>0</v>
      </c>
      <c r="Q778" s="24">
        <f t="shared" si="1785"/>
        <v>0</v>
      </c>
      <c r="R778" s="25">
        <f t="shared" si="1786"/>
        <v>0</v>
      </c>
      <c r="S778" s="24">
        <f t="shared" si="1787"/>
        <v>0</v>
      </c>
      <c r="T778" s="25">
        <f t="shared" si="1788"/>
        <v>0</v>
      </c>
      <c r="U778" s="24">
        <f t="shared" si="1789"/>
        <v>0</v>
      </c>
      <c r="V778" s="25">
        <f t="shared" si="1790"/>
        <v>0</v>
      </c>
      <c r="W778" s="24">
        <f t="shared" si="1791"/>
        <v>0</v>
      </c>
      <c r="X778" s="25">
        <f t="shared" si="1792"/>
        <v>0</v>
      </c>
      <c r="Y778" s="24">
        <f t="shared" si="1793"/>
        <v>0</v>
      </c>
      <c r="Z778" s="25">
        <f t="shared" si="1794"/>
        <v>0</v>
      </c>
      <c r="AA778" s="24">
        <f t="shared" si="1795"/>
        <v>0</v>
      </c>
      <c r="AB778" s="25">
        <f t="shared" si="1796"/>
        <v>0</v>
      </c>
      <c r="AC778" s="24">
        <f t="shared" si="1797"/>
        <v>0</v>
      </c>
      <c r="AD778" s="25">
        <f t="shared" si="1798"/>
        <v>0</v>
      </c>
    </row>
    <row r="779" spans="2:30" ht="15.75" customHeight="1">
      <c r="B779" s="16">
        <f>Datos!$B$62</f>
        <v>0</v>
      </c>
      <c r="C779" s="16">
        <f>Datos!$G$62</f>
        <v>0</v>
      </c>
      <c r="D779" s="18">
        <f t="shared" si="1779"/>
        <v>0</v>
      </c>
      <c r="E779" s="20"/>
      <c r="F779" s="22">
        <f t="shared" ref="F779:G779" si="1808">F747</f>
        <v>0</v>
      </c>
      <c r="G779" s="18">
        <f t="shared" si="1808"/>
        <v>0</v>
      </c>
      <c r="H779" s="20"/>
      <c r="I779" s="22">
        <f t="shared" ref="I779:J779" si="1809">I747</f>
        <v>0</v>
      </c>
      <c r="J779" s="18">
        <f t="shared" si="1809"/>
        <v>0</v>
      </c>
      <c r="K779" s="20"/>
      <c r="L779" s="22">
        <f t="shared" ref="L779:M779" si="1810">L747</f>
        <v>0</v>
      </c>
      <c r="M779" s="18">
        <f t="shared" si="1810"/>
        <v>0</v>
      </c>
      <c r="N779" s="20"/>
      <c r="O779" s="22">
        <f t="shared" si="1783"/>
        <v>0</v>
      </c>
      <c r="P779" s="23">
        <f t="shared" si="1784"/>
        <v>0</v>
      </c>
      <c r="Q779" s="24">
        <f t="shared" si="1785"/>
        <v>0</v>
      </c>
      <c r="R779" s="25">
        <f t="shared" si="1786"/>
        <v>0</v>
      </c>
      <c r="S779" s="24">
        <f t="shared" si="1787"/>
        <v>0</v>
      </c>
      <c r="T779" s="25">
        <f t="shared" si="1788"/>
        <v>0</v>
      </c>
      <c r="U779" s="24">
        <f t="shared" si="1789"/>
        <v>0</v>
      </c>
      <c r="V779" s="25">
        <f t="shared" si="1790"/>
        <v>0</v>
      </c>
      <c r="W779" s="24">
        <f t="shared" si="1791"/>
        <v>0</v>
      </c>
      <c r="X779" s="25">
        <f t="shared" si="1792"/>
        <v>0</v>
      </c>
      <c r="Y779" s="24">
        <f t="shared" si="1793"/>
        <v>0</v>
      </c>
      <c r="Z779" s="25">
        <f t="shared" si="1794"/>
        <v>0</v>
      </c>
      <c r="AA779" s="24">
        <f t="shared" si="1795"/>
        <v>0</v>
      </c>
      <c r="AB779" s="25">
        <f t="shared" si="1796"/>
        <v>0</v>
      </c>
      <c r="AC779" s="24">
        <f t="shared" si="1797"/>
        <v>0</v>
      </c>
      <c r="AD779" s="25">
        <f t="shared" si="1798"/>
        <v>0</v>
      </c>
    </row>
    <row r="780" spans="2:30" ht="15.75" customHeight="1">
      <c r="B780" s="16">
        <f>Datos!$B$64</f>
        <v>0</v>
      </c>
      <c r="C780" s="16">
        <f>Datos!$G$64</f>
        <v>0</v>
      </c>
      <c r="D780" s="18">
        <f t="shared" si="1779"/>
        <v>0</v>
      </c>
      <c r="E780" s="20"/>
      <c r="F780" s="22">
        <f t="shared" ref="F780:G780" si="1811">F748</f>
        <v>0</v>
      </c>
      <c r="G780" s="18">
        <f t="shared" si="1811"/>
        <v>0</v>
      </c>
      <c r="H780" s="20"/>
      <c r="I780" s="22">
        <f t="shared" ref="I780:J780" si="1812">I748</f>
        <v>0</v>
      </c>
      <c r="J780" s="18">
        <f t="shared" si="1812"/>
        <v>0</v>
      </c>
      <c r="K780" s="20"/>
      <c r="L780" s="22">
        <f t="shared" ref="L780:M780" si="1813">L748</f>
        <v>0</v>
      </c>
      <c r="M780" s="18">
        <f t="shared" si="1813"/>
        <v>0</v>
      </c>
      <c r="N780" s="20"/>
      <c r="O780" s="22">
        <f t="shared" si="1783"/>
        <v>0</v>
      </c>
      <c r="P780" s="23">
        <f t="shared" si="1784"/>
        <v>0</v>
      </c>
      <c r="Q780" s="24">
        <f t="shared" si="1785"/>
        <v>0</v>
      </c>
      <c r="R780" s="25">
        <f t="shared" si="1786"/>
        <v>0</v>
      </c>
      <c r="S780" s="24">
        <f t="shared" si="1787"/>
        <v>0</v>
      </c>
      <c r="T780" s="25">
        <f t="shared" si="1788"/>
        <v>0</v>
      </c>
      <c r="U780" s="24">
        <f t="shared" si="1789"/>
        <v>0</v>
      </c>
      <c r="V780" s="25">
        <f t="shared" si="1790"/>
        <v>0</v>
      </c>
      <c r="W780" s="24">
        <f t="shared" si="1791"/>
        <v>0</v>
      </c>
      <c r="X780" s="25">
        <f t="shared" si="1792"/>
        <v>0</v>
      </c>
      <c r="Y780" s="24">
        <f t="shared" si="1793"/>
        <v>0</v>
      </c>
      <c r="Z780" s="25">
        <f t="shared" si="1794"/>
        <v>0</v>
      </c>
      <c r="AA780" s="24">
        <f t="shared" si="1795"/>
        <v>0</v>
      </c>
      <c r="AB780" s="25">
        <f t="shared" si="1796"/>
        <v>0</v>
      </c>
      <c r="AC780" s="24">
        <f t="shared" si="1797"/>
        <v>0</v>
      </c>
      <c r="AD780" s="25">
        <f t="shared" si="1798"/>
        <v>0</v>
      </c>
    </row>
    <row r="781" spans="2:30" ht="15.75" customHeight="1">
      <c r="B781" s="16">
        <f>Datos!$B$66</f>
        <v>0</v>
      </c>
      <c r="C781" s="16">
        <f>Datos!$G$66</f>
        <v>0</v>
      </c>
      <c r="D781" s="18">
        <f t="shared" si="1779"/>
        <v>0</v>
      </c>
      <c r="E781" s="20"/>
      <c r="F781" s="22">
        <f t="shared" ref="F781:G781" si="1814">F749</f>
        <v>0</v>
      </c>
      <c r="G781" s="18">
        <f t="shared" si="1814"/>
        <v>0</v>
      </c>
      <c r="H781" s="20"/>
      <c r="I781" s="22">
        <f t="shared" ref="I781:J781" si="1815">I749</f>
        <v>0</v>
      </c>
      <c r="J781" s="18">
        <f t="shared" si="1815"/>
        <v>0</v>
      </c>
      <c r="K781" s="20"/>
      <c r="L781" s="22">
        <f t="shared" ref="L781:M781" si="1816">L749</f>
        <v>0</v>
      </c>
      <c r="M781" s="18">
        <f t="shared" si="1816"/>
        <v>0</v>
      </c>
      <c r="N781" s="20"/>
      <c r="O781" s="22">
        <f t="shared" si="1783"/>
        <v>0</v>
      </c>
      <c r="P781" s="23">
        <f t="shared" si="1784"/>
        <v>0</v>
      </c>
      <c r="Q781" s="24">
        <f t="shared" si="1785"/>
        <v>0</v>
      </c>
      <c r="R781" s="25">
        <f t="shared" si="1786"/>
        <v>0</v>
      </c>
      <c r="S781" s="24">
        <f t="shared" si="1787"/>
        <v>0</v>
      </c>
      <c r="T781" s="25">
        <f t="shared" si="1788"/>
        <v>0</v>
      </c>
      <c r="U781" s="24">
        <f t="shared" si="1789"/>
        <v>0</v>
      </c>
      <c r="V781" s="25">
        <f t="shared" si="1790"/>
        <v>0</v>
      </c>
      <c r="W781" s="24">
        <f t="shared" si="1791"/>
        <v>0</v>
      </c>
      <c r="X781" s="25">
        <f t="shared" si="1792"/>
        <v>0</v>
      </c>
      <c r="Y781" s="24">
        <f t="shared" si="1793"/>
        <v>0</v>
      </c>
      <c r="Z781" s="25">
        <f t="shared" si="1794"/>
        <v>0</v>
      </c>
      <c r="AA781" s="24">
        <f t="shared" si="1795"/>
        <v>0</v>
      </c>
      <c r="AB781" s="25">
        <f t="shared" si="1796"/>
        <v>0</v>
      </c>
      <c r="AC781" s="24">
        <f t="shared" si="1797"/>
        <v>0</v>
      </c>
      <c r="AD781" s="25">
        <f t="shared" si="1798"/>
        <v>0</v>
      </c>
    </row>
    <row r="782" spans="2:30" ht="15.75" customHeight="1">
      <c r="B782" s="16">
        <f>Datos!$B$68</f>
        <v>0</v>
      </c>
      <c r="C782" s="16">
        <f>Datos!$G$68</f>
        <v>0</v>
      </c>
      <c r="D782" s="18">
        <f t="shared" si="1779"/>
        <v>0</v>
      </c>
      <c r="E782" s="20"/>
      <c r="F782" s="22">
        <f t="shared" ref="F782:G782" si="1817">F750</f>
        <v>0</v>
      </c>
      <c r="G782" s="18">
        <f t="shared" si="1817"/>
        <v>0</v>
      </c>
      <c r="H782" s="20"/>
      <c r="I782" s="22">
        <f t="shared" ref="I782:J782" si="1818">I750</f>
        <v>0</v>
      </c>
      <c r="J782" s="18">
        <f t="shared" si="1818"/>
        <v>0</v>
      </c>
      <c r="K782" s="20"/>
      <c r="L782" s="22">
        <f t="shared" ref="L782:M782" si="1819">L750</f>
        <v>0</v>
      </c>
      <c r="M782" s="18">
        <f t="shared" si="1819"/>
        <v>0</v>
      </c>
      <c r="N782" s="20"/>
      <c r="O782" s="22">
        <f t="shared" si="1783"/>
        <v>0</v>
      </c>
      <c r="P782" s="23">
        <f t="shared" si="1784"/>
        <v>0</v>
      </c>
      <c r="Q782" s="24">
        <f t="shared" si="1785"/>
        <v>0</v>
      </c>
      <c r="R782" s="25">
        <f t="shared" si="1786"/>
        <v>0</v>
      </c>
      <c r="S782" s="24">
        <f t="shared" si="1787"/>
        <v>0</v>
      </c>
      <c r="T782" s="25">
        <f t="shared" si="1788"/>
        <v>0</v>
      </c>
      <c r="U782" s="24">
        <f t="shared" si="1789"/>
        <v>0</v>
      </c>
      <c r="V782" s="25">
        <f t="shared" si="1790"/>
        <v>0</v>
      </c>
      <c r="W782" s="24">
        <f t="shared" si="1791"/>
        <v>0</v>
      </c>
      <c r="X782" s="25">
        <f t="shared" si="1792"/>
        <v>0</v>
      </c>
      <c r="Y782" s="24">
        <f t="shared" si="1793"/>
        <v>0</v>
      </c>
      <c r="Z782" s="25">
        <f t="shared" si="1794"/>
        <v>0</v>
      </c>
      <c r="AA782" s="24">
        <f t="shared" si="1795"/>
        <v>0</v>
      </c>
      <c r="AB782" s="25">
        <f t="shared" si="1796"/>
        <v>0</v>
      </c>
      <c r="AC782" s="24">
        <f t="shared" si="1797"/>
        <v>0</v>
      </c>
      <c r="AD782" s="25">
        <f t="shared" si="1798"/>
        <v>0</v>
      </c>
    </row>
    <row r="783" spans="2:30" ht="15.75" customHeight="1">
      <c r="B783" s="16">
        <f>Datos!$B$70</f>
        <v>0</v>
      </c>
      <c r="C783" s="16">
        <f>Datos!$G$70</f>
        <v>0</v>
      </c>
      <c r="D783" s="18">
        <f t="shared" si="1779"/>
        <v>0</v>
      </c>
      <c r="E783" s="20"/>
      <c r="F783" s="22">
        <f t="shared" ref="F783:G783" si="1820">F751</f>
        <v>0</v>
      </c>
      <c r="G783" s="18">
        <f t="shared" si="1820"/>
        <v>0</v>
      </c>
      <c r="H783" s="20"/>
      <c r="I783" s="22">
        <f t="shared" ref="I783:J783" si="1821">I751</f>
        <v>0</v>
      </c>
      <c r="J783" s="18">
        <f t="shared" si="1821"/>
        <v>0</v>
      </c>
      <c r="K783" s="20"/>
      <c r="L783" s="22">
        <f t="shared" ref="L783:M783" si="1822">L751</f>
        <v>0</v>
      </c>
      <c r="M783" s="18">
        <f t="shared" si="1822"/>
        <v>0</v>
      </c>
      <c r="N783" s="20"/>
      <c r="O783" s="22">
        <f t="shared" si="1783"/>
        <v>0</v>
      </c>
      <c r="P783" s="23">
        <f t="shared" si="1784"/>
        <v>0</v>
      </c>
      <c r="Q783" s="24">
        <f t="shared" si="1785"/>
        <v>0</v>
      </c>
      <c r="R783" s="25">
        <f t="shared" si="1786"/>
        <v>0</v>
      </c>
      <c r="S783" s="24">
        <f t="shared" si="1787"/>
        <v>0</v>
      </c>
      <c r="T783" s="25">
        <f t="shared" si="1788"/>
        <v>0</v>
      </c>
      <c r="U783" s="24">
        <f t="shared" si="1789"/>
        <v>0</v>
      </c>
      <c r="V783" s="25">
        <f t="shared" si="1790"/>
        <v>0</v>
      </c>
      <c r="W783" s="24">
        <f t="shared" si="1791"/>
        <v>0</v>
      </c>
      <c r="X783" s="25">
        <f t="shared" si="1792"/>
        <v>0</v>
      </c>
      <c r="Y783" s="24">
        <f t="shared" si="1793"/>
        <v>0</v>
      </c>
      <c r="Z783" s="25">
        <f t="shared" si="1794"/>
        <v>0</v>
      </c>
      <c r="AA783" s="24">
        <f t="shared" si="1795"/>
        <v>0</v>
      </c>
      <c r="AB783" s="25">
        <f t="shared" si="1796"/>
        <v>0</v>
      </c>
      <c r="AC783" s="24">
        <f t="shared" si="1797"/>
        <v>0</v>
      </c>
      <c r="AD783" s="25">
        <f t="shared" si="1798"/>
        <v>0</v>
      </c>
    </row>
    <row r="784" spans="2:30" ht="15.75" customHeight="1">
      <c r="B784" s="16">
        <f>Datos!$B$72</f>
        <v>0</v>
      </c>
      <c r="C784" s="16">
        <f>Datos!$G$72</f>
        <v>0</v>
      </c>
      <c r="D784" s="18">
        <f t="shared" si="1779"/>
        <v>0</v>
      </c>
      <c r="E784" s="20"/>
      <c r="F784" s="22">
        <f t="shared" ref="F784:G784" si="1823">F752</f>
        <v>0</v>
      </c>
      <c r="G784" s="18">
        <f t="shared" si="1823"/>
        <v>0</v>
      </c>
      <c r="H784" s="20"/>
      <c r="I784" s="22">
        <f t="shared" ref="I784:J784" si="1824">I752</f>
        <v>0</v>
      </c>
      <c r="J784" s="18">
        <f t="shared" si="1824"/>
        <v>0</v>
      </c>
      <c r="K784" s="20"/>
      <c r="L784" s="22">
        <f t="shared" ref="L784:M784" si="1825">L752</f>
        <v>0</v>
      </c>
      <c r="M784" s="18">
        <f t="shared" si="1825"/>
        <v>0</v>
      </c>
      <c r="N784" s="20"/>
      <c r="O784" s="22">
        <f t="shared" si="1783"/>
        <v>0</v>
      </c>
      <c r="P784" s="23">
        <f t="shared" si="1784"/>
        <v>0</v>
      </c>
      <c r="Q784" s="24">
        <f t="shared" si="1785"/>
        <v>0</v>
      </c>
      <c r="R784" s="25">
        <f t="shared" si="1786"/>
        <v>0</v>
      </c>
      <c r="S784" s="24">
        <f t="shared" si="1787"/>
        <v>0</v>
      </c>
      <c r="T784" s="25">
        <f t="shared" si="1788"/>
        <v>0</v>
      </c>
      <c r="U784" s="24">
        <f t="shared" si="1789"/>
        <v>0</v>
      </c>
      <c r="V784" s="25">
        <f t="shared" si="1790"/>
        <v>0</v>
      </c>
      <c r="W784" s="24">
        <f t="shared" si="1791"/>
        <v>0</v>
      </c>
      <c r="X784" s="25">
        <f t="shared" si="1792"/>
        <v>0</v>
      </c>
      <c r="Y784" s="24">
        <f t="shared" si="1793"/>
        <v>0</v>
      </c>
      <c r="Z784" s="25">
        <f t="shared" si="1794"/>
        <v>0</v>
      </c>
      <c r="AA784" s="24">
        <f t="shared" si="1795"/>
        <v>0</v>
      </c>
      <c r="AB784" s="25">
        <f t="shared" si="1796"/>
        <v>0</v>
      </c>
      <c r="AC784" s="24">
        <f t="shared" si="1797"/>
        <v>0</v>
      </c>
      <c r="AD784" s="25">
        <f t="shared" si="1798"/>
        <v>0</v>
      </c>
    </row>
    <row r="785" spans="2:30" ht="15.75" customHeight="1">
      <c r="B785" s="16">
        <f>Datos!$B$74</f>
        <v>0</v>
      </c>
      <c r="C785" s="16">
        <f>Datos!$G$74</f>
        <v>0</v>
      </c>
      <c r="D785" s="18">
        <f t="shared" si="1779"/>
        <v>0</v>
      </c>
      <c r="E785" s="20"/>
      <c r="F785" s="22">
        <f t="shared" ref="F785:G785" si="1826">F753</f>
        <v>0</v>
      </c>
      <c r="G785" s="18">
        <f t="shared" si="1826"/>
        <v>0</v>
      </c>
      <c r="H785" s="20"/>
      <c r="I785" s="22">
        <f t="shared" ref="I785:J785" si="1827">I753</f>
        <v>0</v>
      </c>
      <c r="J785" s="18">
        <f t="shared" si="1827"/>
        <v>0</v>
      </c>
      <c r="K785" s="20"/>
      <c r="L785" s="22">
        <f t="shared" ref="L785:M785" si="1828">L753</f>
        <v>0</v>
      </c>
      <c r="M785" s="18">
        <f t="shared" si="1828"/>
        <v>0</v>
      </c>
      <c r="N785" s="20"/>
      <c r="O785" s="22">
        <f t="shared" si="1783"/>
        <v>0</v>
      </c>
      <c r="P785" s="23">
        <f t="shared" si="1784"/>
        <v>0</v>
      </c>
      <c r="Q785" s="24">
        <f t="shared" si="1785"/>
        <v>0</v>
      </c>
      <c r="R785" s="25">
        <f t="shared" si="1786"/>
        <v>0</v>
      </c>
      <c r="S785" s="24">
        <f t="shared" si="1787"/>
        <v>0</v>
      </c>
      <c r="T785" s="25">
        <f t="shared" si="1788"/>
        <v>0</v>
      </c>
      <c r="U785" s="24">
        <f t="shared" si="1789"/>
        <v>0</v>
      </c>
      <c r="V785" s="25">
        <f t="shared" si="1790"/>
        <v>0</v>
      </c>
      <c r="W785" s="24">
        <f t="shared" si="1791"/>
        <v>0</v>
      </c>
      <c r="X785" s="25">
        <f t="shared" si="1792"/>
        <v>0</v>
      </c>
      <c r="Y785" s="24">
        <f t="shared" si="1793"/>
        <v>0</v>
      </c>
      <c r="Z785" s="25">
        <f t="shared" si="1794"/>
        <v>0</v>
      </c>
      <c r="AA785" s="24">
        <f t="shared" si="1795"/>
        <v>0</v>
      </c>
      <c r="AB785" s="25">
        <f t="shared" si="1796"/>
        <v>0</v>
      </c>
      <c r="AC785" s="24">
        <f t="shared" si="1797"/>
        <v>0</v>
      </c>
      <c r="AD785" s="25">
        <f t="shared" si="1798"/>
        <v>0</v>
      </c>
    </row>
    <row r="786" spans="2:30" ht="15.75" customHeight="1">
      <c r="B786" s="16">
        <f>Datos!$B$76</f>
        <v>0</v>
      </c>
      <c r="C786" s="16">
        <f>Datos!$G$76</f>
        <v>0</v>
      </c>
      <c r="D786" s="18">
        <f t="shared" si="1779"/>
        <v>0</v>
      </c>
      <c r="E786" s="20"/>
      <c r="F786" s="22">
        <f t="shared" ref="F786:G786" si="1829">F754</f>
        <v>0</v>
      </c>
      <c r="G786" s="18">
        <f t="shared" si="1829"/>
        <v>0</v>
      </c>
      <c r="H786" s="20"/>
      <c r="I786" s="22">
        <f t="shared" ref="I786:J786" si="1830">I754</f>
        <v>0</v>
      </c>
      <c r="J786" s="18">
        <f t="shared" si="1830"/>
        <v>0</v>
      </c>
      <c r="K786" s="20"/>
      <c r="L786" s="22">
        <f t="shared" ref="L786:M786" si="1831">L754</f>
        <v>0</v>
      </c>
      <c r="M786" s="18">
        <f t="shared" si="1831"/>
        <v>0</v>
      </c>
      <c r="N786" s="20"/>
      <c r="O786" s="22">
        <f t="shared" si="1783"/>
        <v>0</v>
      </c>
      <c r="P786" s="23">
        <f t="shared" si="1784"/>
        <v>0</v>
      </c>
      <c r="Q786" s="24">
        <f t="shared" si="1785"/>
        <v>0</v>
      </c>
      <c r="R786" s="25">
        <f t="shared" si="1786"/>
        <v>0</v>
      </c>
      <c r="S786" s="24">
        <f t="shared" si="1787"/>
        <v>0</v>
      </c>
      <c r="T786" s="25">
        <f t="shared" si="1788"/>
        <v>0</v>
      </c>
      <c r="U786" s="24">
        <f t="shared" si="1789"/>
        <v>0</v>
      </c>
      <c r="V786" s="25">
        <f t="shared" si="1790"/>
        <v>0</v>
      </c>
      <c r="W786" s="24">
        <f t="shared" si="1791"/>
        <v>0</v>
      </c>
      <c r="X786" s="25">
        <f t="shared" si="1792"/>
        <v>0</v>
      </c>
      <c r="Y786" s="24">
        <f t="shared" si="1793"/>
        <v>0</v>
      </c>
      <c r="Z786" s="25">
        <f t="shared" si="1794"/>
        <v>0</v>
      </c>
      <c r="AA786" s="24">
        <f t="shared" si="1795"/>
        <v>0</v>
      </c>
      <c r="AB786" s="25">
        <f t="shared" si="1796"/>
        <v>0</v>
      </c>
      <c r="AC786" s="24">
        <f t="shared" si="1797"/>
        <v>0</v>
      </c>
      <c r="AD786" s="25">
        <f t="shared" si="1798"/>
        <v>0</v>
      </c>
    </row>
    <row r="787" spans="2:30" ht="15.75" customHeight="1">
      <c r="B787" s="16">
        <f>Datos!$B$78</f>
        <v>0</v>
      </c>
      <c r="C787" s="16">
        <f>Datos!$G$78</f>
        <v>0</v>
      </c>
      <c r="D787" s="18">
        <f t="shared" si="1779"/>
        <v>0</v>
      </c>
      <c r="E787" s="20"/>
      <c r="F787" s="22">
        <f t="shared" ref="F787:G787" si="1832">F755</f>
        <v>0</v>
      </c>
      <c r="G787" s="18">
        <f t="shared" si="1832"/>
        <v>0</v>
      </c>
      <c r="H787" s="20"/>
      <c r="I787" s="22">
        <f t="shared" ref="I787:J787" si="1833">I755</f>
        <v>0</v>
      </c>
      <c r="J787" s="18">
        <f t="shared" si="1833"/>
        <v>0</v>
      </c>
      <c r="K787" s="20"/>
      <c r="L787" s="22">
        <f t="shared" ref="L787:M787" si="1834">L755</f>
        <v>0</v>
      </c>
      <c r="M787" s="18">
        <f t="shared" si="1834"/>
        <v>0</v>
      </c>
      <c r="N787" s="20"/>
      <c r="O787" s="22">
        <f t="shared" si="1783"/>
        <v>0</v>
      </c>
      <c r="P787" s="23">
        <f t="shared" si="1784"/>
        <v>0</v>
      </c>
      <c r="Q787" s="24">
        <f t="shared" si="1785"/>
        <v>0</v>
      </c>
      <c r="R787" s="25">
        <f t="shared" si="1786"/>
        <v>0</v>
      </c>
      <c r="S787" s="24">
        <f t="shared" si="1787"/>
        <v>0</v>
      </c>
      <c r="T787" s="25">
        <f t="shared" si="1788"/>
        <v>0</v>
      </c>
      <c r="U787" s="24">
        <f t="shared" si="1789"/>
        <v>0</v>
      </c>
      <c r="V787" s="25">
        <f t="shared" si="1790"/>
        <v>0</v>
      </c>
      <c r="W787" s="24">
        <f t="shared" si="1791"/>
        <v>0</v>
      </c>
      <c r="X787" s="25">
        <f t="shared" si="1792"/>
        <v>0</v>
      </c>
      <c r="Y787" s="24">
        <f t="shared" si="1793"/>
        <v>0</v>
      </c>
      <c r="Z787" s="25">
        <f t="shared" si="1794"/>
        <v>0</v>
      </c>
      <c r="AA787" s="24">
        <f t="shared" si="1795"/>
        <v>0</v>
      </c>
      <c r="AB787" s="25">
        <f t="shared" si="1796"/>
        <v>0</v>
      </c>
      <c r="AC787" s="24">
        <f t="shared" si="1797"/>
        <v>0</v>
      </c>
      <c r="AD787" s="25">
        <f t="shared" si="1798"/>
        <v>0</v>
      </c>
    </row>
    <row r="788" spans="2:30" ht="15.75" customHeight="1">
      <c r="B788" s="16">
        <f>Datos!$B$80</f>
        <v>0</v>
      </c>
      <c r="C788" s="16">
        <f>Datos!$G$80</f>
        <v>0</v>
      </c>
      <c r="D788" s="18">
        <f t="shared" si="1779"/>
        <v>0</v>
      </c>
      <c r="E788" s="20"/>
      <c r="F788" s="22">
        <f t="shared" ref="F788:G788" si="1835">F756</f>
        <v>0</v>
      </c>
      <c r="G788" s="18">
        <f t="shared" si="1835"/>
        <v>0</v>
      </c>
      <c r="H788" s="20"/>
      <c r="I788" s="22">
        <f t="shared" ref="I788:J788" si="1836">I756</f>
        <v>0</v>
      </c>
      <c r="J788" s="18">
        <f t="shared" si="1836"/>
        <v>0</v>
      </c>
      <c r="K788" s="20"/>
      <c r="L788" s="22">
        <f t="shared" ref="L788:M788" si="1837">L756</f>
        <v>0</v>
      </c>
      <c r="M788" s="18">
        <f t="shared" si="1837"/>
        <v>0</v>
      </c>
      <c r="N788" s="20"/>
      <c r="O788" s="22">
        <f t="shared" si="1783"/>
        <v>0</v>
      </c>
      <c r="P788" s="23">
        <f t="shared" si="1784"/>
        <v>0</v>
      </c>
      <c r="Q788" s="24">
        <f t="shared" si="1785"/>
        <v>0</v>
      </c>
      <c r="R788" s="25">
        <f t="shared" si="1786"/>
        <v>0</v>
      </c>
      <c r="S788" s="24">
        <f t="shared" si="1787"/>
        <v>0</v>
      </c>
      <c r="T788" s="25">
        <f t="shared" si="1788"/>
        <v>0</v>
      </c>
      <c r="U788" s="24">
        <f t="shared" si="1789"/>
        <v>0</v>
      </c>
      <c r="V788" s="25">
        <f t="shared" si="1790"/>
        <v>0</v>
      </c>
      <c r="W788" s="24">
        <f t="shared" si="1791"/>
        <v>0</v>
      </c>
      <c r="X788" s="25">
        <f t="shared" si="1792"/>
        <v>0</v>
      </c>
      <c r="Y788" s="24">
        <f t="shared" si="1793"/>
        <v>0</v>
      </c>
      <c r="Z788" s="25">
        <f t="shared" si="1794"/>
        <v>0</v>
      </c>
      <c r="AA788" s="24">
        <f t="shared" si="1795"/>
        <v>0</v>
      </c>
      <c r="AB788" s="25">
        <f t="shared" si="1796"/>
        <v>0</v>
      </c>
      <c r="AC788" s="24">
        <f t="shared" si="1797"/>
        <v>0</v>
      </c>
      <c r="AD788" s="25">
        <f t="shared" si="1798"/>
        <v>0</v>
      </c>
    </row>
    <row r="789" spans="2:30" ht="15.75" customHeight="1">
      <c r="B789" s="16">
        <f>Datos!$B$82</f>
        <v>0</v>
      </c>
      <c r="C789" s="16">
        <f>Datos!$G$82</f>
        <v>0</v>
      </c>
      <c r="D789" s="18">
        <f t="shared" si="1779"/>
        <v>0</v>
      </c>
      <c r="E789" s="20"/>
      <c r="F789" s="22">
        <f t="shared" ref="F789:G789" si="1838">F757</f>
        <v>0</v>
      </c>
      <c r="G789" s="18">
        <f t="shared" si="1838"/>
        <v>0</v>
      </c>
      <c r="H789" s="20"/>
      <c r="I789" s="22">
        <f t="shared" ref="I789:J789" si="1839">I757</f>
        <v>0</v>
      </c>
      <c r="J789" s="18">
        <f t="shared" si="1839"/>
        <v>0</v>
      </c>
      <c r="K789" s="20"/>
      <c r="L789" s="22">
        <f t="shared" ref="L789:M789" si="1840">L757</f>
        <v>0</v>
      </c>
      <c r="M789" s="18">
        <f t="shared" si="1840"/>
        <v>0</v>
      </c>
      <c r="N789" s="20"/>
      <c r="O789" s="22">
        <f t="shared" si="1783"/>
        <v>0</v>
      </c>
      <c r="P789" s="23">
        <f t="shared" si="1784"/>
        <v>0</v>
      </c>
      <c r="Q789" s="24">
        <f t="shared" si="1785"/>
        <v>0</v>
      </c>
      <c r="R789" s="25">
        <f t="shared" si="1786"/>
        <v>0</v>
      </c>
      <c r="S789" s="24">
        <f t="shared" si="1787"/>
        <v>0</v>
      </c>
      <c r="T789" s="25">
        <f t="shared" si="1788"/>
        <v>0</v>
      </c>
      <c r="U789" s="24">
        <f t="shared" si="1789"/>
        <v>0</v>
      </c>
      <c r="V789" s="25">
        <f t="shared" si="1790"/>
        <v>0</v>
      </c>
      <c r="W789" s="24">
        <f t="shared" si="1791"/>
        <v>0</v>
      </c>
      <c r="X789" s="25">
        <f t="shared" si="1792"/>
        <v>0</v>
      </c>
      <c r="Y789" s="24">
        <f t="shared" si="1793"/>
        <v>0</v>
      </c>
      <c r="Z789" s="25">
        <f t="shared" si="1794"/>
        <v>0</v>
      </c>
      <c r="AA789" s="24">
        <f t="shared" si="1795"/>
        <v>0</v>
      </c>
      <c r="AB789" s="25">
        <f t="shared" si="1796"/>
        <v>0</v>
      </c>
      <c r="AC789" s="24">
        <f t="shared" si="1797"/>
        <v>0</v>
      </c>
      <c r="AD789" s="25">
        <f t="shared" si="1798"/>
        <v>0</v>
      </c>
    </row>
    <row r="790" spans="2:30" ht="15.75" customHeight="1">
      <c r="B790" s="16">
        <f>Datos!$B$84</f>
        <v>0</v>
      </c>
      <c r="C790" s="16">
        <f>Datos!$G$84</f>
        <v>0</v>
      </c>
      <c r="D790" s="18">
        <f t="shared" si="1779"/>
        <v>0</v>
      </c>
      <c r="E790" s="20"/>
      <c r="F790" s="22">
        <f t="shared" ref="F790:G790" si="1841">F758</f>
        <v>0</v>
      </c>
      <c r="G790" s="18">
        <f t="shared" si="1841"/>
        <v>0</v>
      </c>
      <c r="H790" s="20"/>
      <c r="I790" s="22">
        <f t="shared" ref="I790:J790" si="1842">I758</f>
        <v>0</v>
      </c>
      <c r="J790" s="18">
        <f t="shared" si="1842"/>
        <v>0</v>
      </c>
      <c r="K790" s="20"/>
      <c r="L790" s="22">
        <f t="shared" ref="L790:M790" si="1843">L758</f>
        <v>0</v>
      </c>
      <c r="M790" s="18">
        <f t="shared" si="1843"/>
        <v>0</v>
      </c>
      <c r="N790" s="20"/>
      <c r="O790" s="22">
        <f t="shared" si="1783"/>
        <v>0</v>
      </c>
      <c r="P790" s="23">
        <f t="shared" si="1784"/>
        <v>0</v>
      </c>
      <c r="Q790" s="24">
        <f t="shared" si="1785"/>
        <v>0</v>
      </c>
      <c r="R790" s="25">
        <f t="shared" si="1786"/>
        <v>0</v>
      </c>
      <c r="S790" s="24">
        <f t="shared" si="1787"/>
        <v>0</v>
      </c>
      <c r="T790" s="25">
        <f t="shared" si="1788"/>
        <v>0</v>
      </c>
      <c r="U790" s="24">
        <f t="shared" si="1789"/>
        <v>0</v>
      </c>
      <c r="V790" s="25">
        <f t="shared" si="1790"/>
        <v>0</v>
      </c>
      <c r="W790" s="24">
        <f t="shared" si="1791"/>
        <v>0</v>
      </c>
      <c r="X790" s="25">
        <f t="shared" si="1792"/>
        <v>0</v>
      </c>
      <c r="Y790" s="24">
        <f t="shared" si="1793"/>
        <v>0</v>
      </c>
      <c r="Z790" s="25">
        <f t="shared" si="1794"/>
        <v>0</v>
      </c>
      <c r="AA790" s="24">
        <f t="shared" si="1795"/>
        <v>0</v>
      </c>
      <c r="AB790" s="25">
        <f t="shared" si="1796"/>
        <v>0</v>
      </c>
      <c r="AC790" s="24">
        <f t="shared" si="1797"/>
        <v>0</v>
      </c>
      <c r="AD790" s="25">
        <f t="shared" si="1798"/>
        <v>0</v>
      </c>
    </row>
    <row r="791" spans="2:30" ht="15.75" customHeight="1">
      <c r="B791" s="16">
        <f>Datos!$B$86</f>
        <v>0</v>
      </c>
      <c r="C791" s="16">
        <f>Datos!$G$86</f>
        <v>0</v>
      </c>
      <c r="D791" s="18">
        <f t="shared" si="1779"/>
        <v>0</v>
      </c>
      <c r="E791" s="20"/>
      <c r="F791" s="22">
        <f t="shared" ref="F791:G791" si="1844">F759</f>
        <v>0</v>
      </c>
      <c r="G791" s="18">
        <f t="shared" si="1844"/>
        <v>0</v>
      </c>
      <c r="H791" s="20"/>
      <c r="I791" s="22">
        <f t="shared" ref="I791:J791" si="1845">I759</f>
        <v>0</v>
      </c>
      <c r="J791" s="18">
        <f t="shared" si="1845"/>
        <v>0</v>
      </c>
      <c r="K791" s="20"/>
      <c r="L791" s="22">
        <f t="shared" ref="L791:M791" si="1846">L759</f>
        <v>0</v>
      </c>
      <c r="M791" s="18">
        <f t="shared" si="1846"/>
        <v>0</v>
      </c>
      <c r="N791" s="20"/>
      <c r="O791" s="22">
        <f t="shared" si="1783"/>
        <v>0</v>
      </c>
      <c r="P791" s="23">
        <f t="shared" si="1784"/>
        <v>0</v>
      </c>
      <c r="Q791" s="24">
        <f t="shared" si="1785"/>
        <v>0</v>
      </c>
      <c r="R791" s="25">
        <f t="shared" si="1786"/>
        <v>0</v>
      </c>
      <c r="S791" s="24">
        <f t="shared" si="1787"/>
        <v>0</v>
      </c>
      <c r="T791" s="25">
        <f t="shared" si="1788"/>
        <v>0</v>
      </c>
      <c r="U791" s="24">
        <f t="shared" si="1789"/>
        <v>0</v>
      </c>
      <c r="V791" s="25">
        <f t="shared" si="1790"/>
        <v>0</v>
      </c>
      <c r="W791" s="24">
        <f t="shared" si="1791"/>
        <v>0</v>
      </c>
      <c r="X791" s="25">
        <f t="shared" si="1792"/>
        <v>0</v>
      </c>
      <c r="Y791" s="24">
        <f t="shared" si="1793"/>
        <v>0</v>
      </c>
      <c r="Z791" s="25">
        <f t="shared" si="1794"/>
        <v>0</v>
      </c>
      <c r="AA791" s="24">
        <f t="shared" si="1795"/>
        <v>0</v>
      </c>
      <c r="AB791" s="25">
        <f t="shared" si="1796"/>
        <v>0</v>
      </c>
      <c r="AC791" s="24">
        <f t="shared" si="1797"/>
        <v>0</v>
      </c>
      <c r="AD791" s="25">
        <f t="shared" si="1798"/>
        <v>0</v>
      </c>
    </row>
    <row r="792" spans="2:30" ht="15.75" customHeight="1">
      <c r="B792" s="16">
        <f>Datos!$B$88</f>
        <v>0</v>
      </c>
      <c r="C792" s="16">
        <f>Datos!$G$88</f>
        <v>0</v>
      </c>
      <c r="D792" s="18">
        <f t="shared" si="1779"/>
        <v>0</v>
      </c>
      <c r="E792" s="20"/>
      <c r="F792" s="22">
        <f t="shared" ref="F792:G792" si="1847">F760</f>
        <v>0</v>
      </c>
      <c r="G792" s="18">
        <f t="shared" si="1847"/>
        <v>0</v>
      </c>
      <c r="H792" s="20"/>
      <c r="I792" s="22">
        <f t="shared" ref="I792:J792" si="1848">I760</f>
        <v>0</v>
      </c>
      <c r="J792" s="18">
        <f t="shared" si="1848"/>
        <v>0</v>
      </c>
      <c r="K792" s="20"/>
      <c r="L792" s="22">
        <f t="shared" ref="L792:M792" si="1849">L760</f>
        <v>0</v>
      </c>
      <c r="M792" s="18">
        <f t="shared" si="1849"/>
        <v>0</v>
      </c>
      <c r="N792" s="20"/>
      <c r="O792" s="22">
        <f t="shared" si="1783"/>
        <v>0</v>
      </c>
      <c r="P792" s="23">
        <f t="shared" si="1784"/>
        <v>0</v>
      </c>
      <c r="Q792" s="24">
        <f t="shared" si="1785"/>
        <v>0</v>
      </c>
      <c r="R792" s="25">
        <f t="shared" si="1786"/>
        <v>0</v>
      </c>
      <c r="S792" s="24">
        <f t="shared" si="1787"/>
        <v>0</v>
      </c>
      <c r="T792" s="25">
        <f t="shared" si="1788"/>
        <v>0</v>
      </c>
      <c r="U792" s="24">
        <f t="shared" si="1789"/>
        <v>0</v>
      </c>
      <c r="V792" s="25">
        <f t="shared" si="1790"/>
        <v>0</v>
      </c>
      <c r="W792" s="24">
        <f t="shared" si="1791"/>
        <v>0</v>
      </c>
      <c r="X792" s="25">
        <f t="shared" si="1792"/>
        <v>0</v>
      </c>
      <c r="Y792" s="24">
        <f t="shared" si="1793"/>
        <v>0</v>
      </c>
      <c r="Z792" s="25">
        <f t="shared" si="1794"/>
        <v>0</v>
      </c>
      <c r="AA792" s="24">
        <f t="shared" si="1795"/>
        <v>0</v>
      </c>
      <c r="AB792" s="25">
        <f t="shared" si="1796"/>
        <v>0</v>
      </c>
      <c r="AC792" s="24">
        <f t="shared" si="1797"/>
        <v>0</v>
      </c>
      <c r="AD792" s="25">
        <f t="shared" si="1798"/>
        <v>0</v>
      </c>
    </row>
    <row r="793" spans="2:30" ht="15.75" customHeight="1">
      <c r="B793" s="16">
        <f>Datos!$B$90</f>
        <v>0</v>
      </c>
      <c r="C793" s="16">
        <f>Datos!$G$90</f>
        <v>0</v>
      </c>
      <c r="D793" s="18">
        <f t="shared" si="1779"/>
        <v>0</v>
      </c>
      <c r="E793" s="20"/>
      <c r="F793" s="22">
        <f t="shared" ref="F793:G793" si="1850">F761</f>
        <v>0</v>
      </c>
      <c r="G793" s="18">
        <f t="shared" si="1850"/>
        <v>0</v>
      </c>
      <c r="H793" s="20"/>
      <c r="I793" s="22">
        <f t="shared" ref="I793:J793" si="1851">I761</f>
        <v>0</v>
      </c>
      <c r="J793" s="18">
        <f t="shared" si="1851"/>
        <v>0</v>
      </c>
      <c r="K793" s="20"/>
      <c r="L793" s="22">
        <f t="shared" ref="L793:M793" si="1852">L761</f>
        <v>0</v>
      </c>
      <c r="M793" s="18">
        <f t="shared" si="1852"/>
        <v>0</v>
      </c>
      <c r="N793" s="20"/>
      <c r="O793" s="22">
        <f t="shared" si="1783"/>
        <v>0</v>
      </c>
      <c r="P793" s="23">
        <f t="shared" si="1784"/>
        <v>0</v>
      </c>
      <c r="Q793" s="24">
        <f t="shared" si="1785"/>
        <v>0</v>
      </c>
      <c r="R793" s="25">
        <f t="shared" si="1786"/>
        <v>0</v>
      </c>
      <c r="S793" s="24">
        <f t="shared" si="1787"/>
        <v>0</v>
      </c>
      <c r="T793" s="25">
        <f t="shared" si="1788"/>
        <v>0</v>
      </c>
      <c r="U793" s="24">
        <f t="shared" si="1789"/>
        <v>0</v>
      </c>
      <c r="V793" s="25">
        <f t="shared" si="1790"/>
        <v>0</v>
      </c>
      <c r="W793" s="24">
        <f t="shared" si="1791"/>
        <v>0</v>
      </c>
      <c r="X793" s="25">
        <f t="shared" si="1792"/>
        <v>0</v>
      </c>
      <c r="Y793" s="24">
        <f t="shared" si="1793"/>
        <v>0</v>
      </c>
      <c r="Z793" s="25">
        <f t="shared" si="1794"/>
        <v>0</v>
      </c>
      <c r="AA793" s="24">
        <f t="shared" si="1795"/>
        <v>0</v>
      </c>
      <c r="AB793" s="25">
        <f t="shared" si="1796"/>
        <v>0</v>
      </c>
      <c r="AC793" s="24">
        <f t="shared" si="1797"/>
        <v>0</v>
      </c>
      <c r="AD793" s="25">
        <f t="shared" si="1798"/>
        <v>0</v>
      </c>
    </row>
    <row r="794" spans="2:30" ht="15.75" customHeight="1">
      <c r="B794" s="16">
        <f>Datos!$B$92</f>
        <v>0</v>
      </c>
      <c r="C794" s="16">
        <f>Datos!$G$92</f>
        <v>0</v>
      </c>
      <c r="D794" s="18">
        <f t="shared" si="1779"/>
        <v>0</v>
      </c>
      <c r="E794" s="20"/>
      <c r="F794" s="22">
        <f t="shared" ref="F794:G794" si="1853">F762</f>
        <v>0</v>
      </c>
      <c r="G794" s="18">
        <f t="shared" si="1853"/>
        <v>0</v>
      </c>
      <c r="H794" s="20"/>
      <c r="I794" s="22">
        <f t="shared" ref="I794:J794" si="1854">I762</f>
        <v>0</v>
      </c>
      <c r="J794" s="18">
        <f t="shared" si="1854"/>
        <v>0</v>
      </c>
      <c r="K794" s="20"/>
      <c r="L794" s="22">
        <f t="shared" ref="L794:M794" si="1855">L762</f>
        <v>0</v>
      </c>
      <c r="M794" s="18">
        <f t="shared" si="1855"/>
        <v>0</v>
      </c>
      <c r="N794" s="20"/>
      <c r="O794" s="22">
        <f t="shared" si="1783"/>
        <v>0</v>
      </c>
      <c r="P794" s="23">
        <f t="shared" si="1784"/>
        <v>0</v>
      </c>
      <c r="Q794" s="24">
        <f t="shared" si="1785"/>
        <v>0</v>
      </c>
      <c r="R794" s="25">
        <f t="shared" si="1786"/>
        <v>0</v>
      </c>
      <c r="S794" s="24">
        <f t="shared" si="1787"/>
        <v>0</v>
      </c>
      <c r="T794" s="25">
        <f t="shared" si="1788"/>
        <v>0</v>
      </c>
      <c r="U794" s="24">
        <f t="shared" si="1789"/>
        <v>0</v>
      </c>
      <c r="V794" s="25">
        <f t="shared" si="1790"/>
        <v>0</v>
      </c>
      <c r="W794" s="24">
        <f t="shared" si="1791"/>
        <v>0</v>
      </c>
      <c r="X794" s="25">
        <f t="shared" si="1792"/>
        <v>0</v>
      </c>
      <c r="Y794" s="24">
        <f t="shared" si="1793"/>
        <v>0</v>
      </c>
      <c r="Z794" s="25">
        <f t="shared" si="1794"/>
        <v>0</v>
      </c>
      <c r="AA794" s="24">
        <f t="shared" si="1795"/>
        <v>0</v>
      </c>
      <c r="AB794" s="25">
        <f t="shared" si="1796"/>
        <v>0</v>
      </c>
      <c r="AC794" s="24">
        <f t="shared" si="1797"/>
        <v>0</v>
      </c>
      <c r="AD794" s="25">
        <f t="shared" si="1798"/>
        <v>0</v>
      </c>
    </row>
    <row r="795" spans="2:30" ht="15.75" customHeight="1">
      <c r="J795" s="4" t="s">
        <v>39</v>
      </c>
      <c r="K795" s="90">
        <f>(P775*C775+P776*C776+P777*C777+P778*C778+P779*C779+P780*C780+P781*C781+P782*C782+P783*C783+P784*C784+P785*C785+P786*C786+P787*C787+P788*C788+P789*C789+P790*C790+P791*C791+P792*C792+P793*C793+P794*C794)/100</f>
        <v>0</v>
      </c>
      <c r="L795" s="66"/>
      <c r="M795" s="81" t="str">
        <f>IF(K795&gt;8.49,"SOBRESALIENTE",IF(K795&gt;6.99,"NOTABLE",IF(K795&gt;5.99,"BIEN",IF(K795&gt;4.99,"SUFICIENTE","INSUFICIENTE"))))</f>
        <v>INSUFICIENTE</v>
      </c>
      <c r="N795" s="65"/>
      <c r="O795" s="65"/>
      <c r="P795" s="66"/>
      <c r="Q795" s="87" t="s">
        <v>17</v>
      </c>
      <c r="R795" s="66"/>
      <c r="S795" s="87" t="s">
        <v>18</v>
      </c>
      <c r="T795" s="66"/>
      <c r="U795" s="87" t="s">
        <v>19</v>
      </c>
      <c r="V795" s="66"/>
      <c r="W795" s="87" t="s">
        <v>20</v>
      </c>
      <c r="X795" s="66"/>
      <c r="Y795" s="87" t="s">
        <v>21</v>
      </c>
      <c r="Z795" s="66"/>
      <c r="AA795" s="87" t="s">
        <v>22</v>
      </c>
      <c r="AB795" s="66"/>
      <c r="AC795" s="87" t="s">
        <v>23</v>
      </c>
      <c r="AD795" s="66"/>
    </row>
    <row r="796" spans="2:30" ht="15.75" customHeight="1">
      <c r="O796" s="30"/>
      <c r="P796" s="4" t="s">
        <v>43</v>
      </c>
      <c r="Q796" s="88" t="e">
        <f>SUM(R775:R794)/(20-COUNTIF(R775:R794,0))</f>
        <v>#DIV/0!</v>
      </c>
      <c r="R796" s="66"/>
      <c r="S796" s="88" t="e">
        <f>SUM(T775:T794)/(20-COUNTIF(T775:T794,0))</f>
        <v>#DIV/0!</v>
      </c>
      <c r="T796" s="66"/>
      <c r="U796" s="88" t="e">
        <f>SUM(V775:V794)/(20-COUNTIF(V775:V794,0))</f>
        <v>#DIV/0!</v>
      </c>
      <c r="V796" s="66"/>
      <c r="W796" s="88" t="e">
        <f>SUM(X775:X794)/(20-COUNTIF(X775:X794,0))</f>
        <v>#DIV/0!</v>
      </c>
      <c r="X796" s="66"/>
      <c r="Y796" s="88" t="e">
        <f>SUM(Z775:Z794)/(20-COUNTIF(Z775:Z794,0))</f>
        <v>#DIV/0!</v>
      </c>
      <c r="Z796" s="66"/>
      <c r="AA796" s="88" t="e">
        <f>SUM(AB775:AB794)/(20-COUNTIF(AB775:AB794,0))</f>
        <v>#DIV/0!</v>
      </c>
      <c r="AB796" s="66"/>
      <c r="AC796" s="88" t="e">
        <f>SUM(AD775:AD794)/(20-COUNTIF(AD775:AD794,0))</f>
        <v>#DIV/0!</v>
      </c>
      <c r="AD796" s="66"/>
    </row>
    <row r="797" spans="2:30" ht="15.75" customHeight="1">
      <c r="B797" s="8" t="s">
        <v>53</v>
      </c>
    </row>
    <row r="798" spans="2:30" ht="15.75" customHeight="1">
      <c r="B798" s="89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52"/>
      <c r="AA798" s="52"/>
      <c r="AB798" s="52"/>
      <c r="AC798" s="52"/>
      <c r="AD798" s="52"/>
    </row>
    <row r="799" spans="2:30" ht="15.75" customHeight="1">
      <c r="B799" s="52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  <c r="AA799" s="52"/>
      <c r="AB799" s="52"/>
      <c r="AC799" s="52"/>
      <c r="AD799" s="52"/>
    </row>
    <row r="802" spans="2:30" ht="15.75" customHeight="1">
      <c r="B802" s="10">
        <f>Datos!C223</f>
        <v>0</v>
      </c>
      <c r="P802" s="11">
        <f>Portada!$C$27</f>
        <v>0</v>
      </c>
      <c r="T802" s="12">
        <f>Portada!$E$29</f>
        <v>0</v>
      </c>
      <c r="AD802" s="11">
        <f>Portada!$D$21</f>
        <v>0</v>
      </c>
    </row>
    <row r="803" spans="2:30" ht="15.75" customHeight="1">
      <c r="B803" s="83" t="s">
        <v>12</v>
      </c>
      <c r="C803" s="83" t="s">
        <v>13</v>
      </c>
      <c r="D803" s="85" t="s">
        <v>14</v>
      </c>
      <c r="E803" s="59"/>
      <c r="F803" s="59"/>
      <c r="G803" s="59"/>
      <c r="H803" s="59"/>
      <c r="I803" s="59"/>
      <c r="J803" s="59"/>
      <c r="K803" s="59"/>
      <c r="L803" s="59"/>
      <c r="M803" s="59"/>
      <c r="N803" s="59"/>
      <c r="O803" s="60"/>
      <c r="P803" s="83" t="s">
        <v>15</v>
      </c>
      <c r="Q803" s="85" t="s">
        <v>16</v>
      </c>
      <c r="R803" s="59"/>
      <c r="S803" s="59"/>
      <c r="T803" s="59"/>
      <c r="U803" s="59"/>
      <c r="V803" s="59"/>
      <c r="W803" s="59"/>
      <c r="X803" s="59"/>
      <c r="Y803" s="59"/>
      <c r="Z803" s="59"/>
      <c r="AA803" s="59"/>
      <c r="AB803" s="59"/>
      <c r="AC803" s="59"/>
      <c r="AD803" s="60"/>
    </row>
    <row r="804" spans="2:30" ht="15.75" customHeight="1">
      <c r="B804" s="84"/>
      <c r="C804" s="84"/>
      <c r="D804" s="86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5"/>
      <c r="P804" s="84"/>
      <c r="Q804" s="61"/>
      <c r="R804" s="56"/>
      <c r="S804" s="56"/>
      <c r="T804" s="56"/>
      <c r="U804" s="56"/>
      <c r="V804" s="56"/>
      <c r="W804" s="56"/>
      <c r="X804" s="56"/>
      <c r="Y804" s="56"/>
      <c r="Z804" s="56"/>
      <c r="AA804" s="56"/>
      <c r="AB804" s="56"/>
      <c r="AC804" s="56"/>
      <c r="AD804" s="57"/>
    </row>
    <row r="805" spans="2:30" ht="15.75" customHeight="1">
      <c r="B805" s="84"/>
      <c r="C805" s="84"/>
      <c r="D805" s="61"/>
      <c r="E805" s="56"/>
      <c r="F805" s="56"/>
      <c r="G805" s="56"/>
      <c r="H805" s="56"/>
      <c r="I805" s="56"/>
      <c r="J805" s="56"/>
      <c r="K805" s="56"/>
      <c r="L805" s="56"/>
      <c r="M805" s="56"/>
      <c r="N805" s="56"/>
      <c r="O805" s="57"/>
      <c r="P805" s="84"/>
      <c r="Q805" s="87" t="s">
        <v>17</v>
      </c>
      <c r="R805" s="66"/>
      <c r="S805" s="87" t="s">
        <v>18</v>
      </c>
      <c r="T805" s="66"/>
      <c r="U805" s="87" t="s">
        <v>19</v>
      </c>
      <c r="V805" s="66"/>
      <c r="W805" s="87" t="s">
        <v>20</v>
      </c>
      <c r="X805" s="66"/>
      <c r="Y805" s="87" t="s">
        <v>21</v>
      </c>
      <c r="Z805" s="66"/>
      <c r="AA805" s="87" t="s">
        <v>22</v>
      </c>
      <c r="AB805" s="66"/>
      <c r="AC805" s="87" t="s">
        <v>23</v>
      </c>
      <c r="AD805" s="66"/>
    </row>
    <row r="806" spans="2:30" ht="15.75" customHeight="1">
      <c r="B806" s="70"/>
      <c r="C806" s="70"/>
      <c r="D806" s="13" t="s">
        <v>24</v>
      </c>
      <c r="E806" s="13" t="s">
        <v>25</v>
      </c>
      <c r="F806" s="13" t="s">
        <v>13</v>
      </c>
      <c r="G806" s="13" t="s">
        <v>24</v>
      </c>
      <c r="H806" s="13" t="s">
        <v>25</v>
      </c>
      <c r="I806" s="13" t="s">
        <v>13</v>
      </c>
      <c r="J806" s="13" t="s">
        <v>24</v>
      </c>
      <c r="K806" s="13" t="s">
        <v>25</v>
      </c>
      <c r="L806" s="13" t="s">
        <v>13</v>
      </c>
      <c r="M806" s="13" t="s">
        <v>24</v>
      </c>
      <c r="N806" s="13" t="s">
        <v>25</v>
      </c>
      <c r="O806" s="13" t="s">
        <v>13</v>
      </c>
      <c r="P806" s="70"/>
      <c r="Q806" s="14" t="s">
        <v>26</v>
      </c>
      <c r="R806" s="14" t="s">
        <v>27</v>
      </c>
      <c r="S806" s="14" t="s">
        <v>26</v>
      </c>
      <c r="T806" s="14" t="s">
        <v>27</v>
      </c>
      <c r="U806" s="14" t="s">
        <v>26</v>
      </c>
      <c r="V806" s="14" t="s">
        <v>27</v>
      </c>
      <c r="W806" s="14" t="s">
        <v>26</v>
      </c>
      <c r="X806" s="14" t="s">
        <v>27</v>
      </c>
      <c r="Y806" s="14" t="s">
        <v>26</v>
      </c>
      <c r="Z806" s="14" t="s">
        <v>27</v>
      </c>
      <c r="AA806" s="14" t="s">
        <v>26</v>
      </c>
      <c r="AB806" s="14" t="s">
        <v>27</v>
      </c>
      <c r="AC806" s="14" t="s">
        <v>26</v>
      </c>
      <c r="AD806" s="14" t="s">
        <v>27</v>
      </c>
    </row>
    <row r="807" spans="2:30" ht="15.75" customHeight="1">
      <c r="B807" s="15">
        <f>Datos!$B$54</f>
        <v>0</v>
      </c>
      <c r="C807" s="16">
        <f>Datos!$G$54</f>
        <v>0</v>
      </c>
      <c r="D807" s="18">
        <f t="shared" ref="D807:D826" si="1856">D775</f>
        <v>0</v>
      </c>
      <c r="E807" s="20"/>
      <c r="F807" s="22">
        <f t="shared" ref="F807:G807" si="1857">F775</f>
        <v>0</v>
      </c>
      <c r="G807" s="18">
        <f t="shared" si="1857"/>
        <v>0</v>
      </c>
      <c r="H807" s="20"/>
      <c r="I807" s="22">
        <f t="shared" ref="I807:J807" si="1858">I775</f>
        <v>0</v>
      </c>
      <c r="J807" s="18">
        <f t="shared" si="1858"/>
        <v>0</v>
      </c>
      <c r="K807" s="20"/>
      <c r="L807" s="22">
        <f t="shared" ref="L807:M807" si="1859">L775</f>
        <v>0</v>
      </c>
      <c r="M807" s="18">
        <f t="shared" si="1859"/>
        <v>0</v>
      </c>
      <c r="N807" s="20"/>
      <c r="O807" s="22">
        <f t="shared" ref="O807:O826" si="1860">O775</f>
        <v>0</v>
      </c>
      <c r="P807" s="23">
        <f t="shared" ref="P807:P826" si="1861">(E807*F807+H807*I807+K807*L807+N807*O807)/100</f>
        <v>0</v>
      </c>
      <c r="Q807" s="24">
        <f t="shared" ref="Q807:Q826" si="1862">Q775</f>
        <v>0</v>
      </c>
      <c r="R807" s="25">
        <f t="shared" ref="R807:R826" si="1863">IF(Q807="S",$P807,0)</f>
        <v>0</v>
      </c>
      <c r="S807" s="24">
        <f t="shared" ref="S807:S826" si="1864">S775</f>
        <v>0</v>
      </c>
      <c r="T807" s="25">
        <f t="shared" ref="T807:T826" si="1865">IF(S807="S",$P807,0)</f>
        <v>0</v>
      </c>
      <c r="U807" s="24">
        <f t="shared" ref="U807:U826" si="1866">U775</f>
        <v>0</v>
      </c>
      <c r="V807" s="25">
        <f t="shared" ref="V807:V826" si="1867">IF(U807="S",$P807,0)</f>
        <v>0</v>
      </c>
      <c r="W807" s="24">
        <f t="shared" ref="W807:W826" si="1868">W775</f>
        <v>0</v>
      </c>
      <c r="X807" s="25">
        <f t="shared" ref="X807:X826" si="1869">IF(W807="S",$P807,0)</f>
        <v>0</v>
      </c>
      <c r="Y807" s="24">
        <f t="shared" ref="Y807:Y826" si="1870">Y775</f>
        <v>0</v>
      </c>
      <c r="Z807" s="25">
        <f t="shared" ref="Z807:Z826" si="1871">IF(Y807="S",$P807,0)</f>
        <v>0</v>
      </c>
      <c r="AA807" s="24">
        <f t="shared" ref="AA807:AA826" si="1872">AA775</f>
        <v>0</v>
      </c>
      <c r="AB807" s="25">
        <f t="shared" ref="AB807:AB826" si="1873">IF(AA807="S",$P807,0)</f>
        <v>0</v>
      </c>
      <c r="AC807" s="24">
        <f t="shared" ref="AC807:AC826" si="1874">AC775</f>
        <v>0</v>
      </c>
      <c r="AD807" s="25">
        <f t="shared" ref="AD807:AD826" si="1875">IF(AC807="S",$P807,0)</f>
        <v>0</v>
      </c>
    </row>
    <row r="808" spans="2:30" ht="15.75" customHeight="1">
      <c r="B808" s="15">
        <f>Datos!$B$56</f>
        <v>0</v>
      </c>
      <c r="C808" s="16">
        <f>Datos!$G$56</f>
        <v>0</v>
      </c>
      <c r="D808" s="18">
        <f t="shared" si="1856"/>
        <v>0</v>
      </c>
      <c r="E808" s="20"/>
      <c r="F808" s="22">
        <f t="shared" ref="F808:G808" si="1876">F776</f>
        <v>0</v>
      </c>
      <c r="G808" s="18">
        <f t="shared" si="1876"/>
        <v>0</v>
      </c>
      <c r="H808" s="20"/>
      <c r="I808" s="22">
        <f t="shared" ref="I808:J808" si="1877">I776</f>
        <v>0</v>
      </c>
      <c r="J808" s="18">
        <f t="shared" si="1877"/>
        <v>0</v>
      </c>
      <c r="K808" s="20"/>
      <c r="L808" s="22">
        <f t="shared" ref="L808:M808" si="1878">L776</f>
        <v>0</v>
      </c>
      <c r="M808" s="18">
        <f t="shared" si="1878"/>
        <v>0</v>
      </c>
      <c r="N808" s="20"/>
      <c r="O808" s="22">
        <f t="shared" si="1860"/>
        <v>0</v>
      </c>
      <c r="P808" s="23">
        <f t="shared" si="1861"/>
        <v>0</v>
      </c>
      <c r="Q808" s="24">
        <f t="shared" si="1862"/>
        <v>0</v>
      </c>
      <c r="R808" s="25">
        <f t="shared" si="1863"/>
        <v>0</v>
      </c>
      <c r="S808" s="24">
        <f t="shared" si="1864"/>
        <v>0</v>
      </c>
      <c r="T808" s="25">
        <f t="shared" si="1865"/>
        <v>0</v>
      </c>
      <c r="U808" s="24">
        <f t="shared" si="1866"/>
        <v>0</v>
      </c>
      <c r="V808" s="25">
        <f t="shared" si="1867"/>
        <v>0</v>
      </c>
      <c r="W808" s="24">
        <f t="shared" si="1868"/>
        <v>0</v>
      </c>
      <c r="X808" s="25">
        <f t="shared" si="1869"/>
        <v>0</v>
      </c>
      <c r="Y808" s="24">
        <f t="shared" si="1870"/>
        <v>0</v>
      </c>
      <c r="Z808" s="25">
        <f t="shared" si="1871"/>
        <v>0</v>
      </c>
      <c r="AA808" s="24">
        <f t="shared" si="1872"/>
        <v>0</v>
      </c>
      <c r="AB808" s="25">
        <f t="shared" si="1873"/>
        <v>0</v>
      </c>
      <c r="AC808" s="24">
        <f t="shared" si="1874"/>
        <v>0</v>
      </c>
      <c r="AD808" s="25">
        <f t="shared" si="1875"/>
        <v>0</v>
      </c>
    </row>
    <row r="809" spans="2:30" ht="15.75" customHeight="1">
      <c r="B809" s="15">
        <f>Datos!$B$58</f>
        <v>0</v>
      </c>
      <c r="C809" s="16">
        <f>Datos!$G$58</f>
        <v>0</v>
      </c>
      <c r="D809" s="18">
        <f t="shared" si="1856"/>
        <v>0</v>
      </c>
      <c r="E809" s="20"/>
      <c r="F809" s="22">
        <f t="shared" ref="F809:G809" si="1879">F777</f>
        <v>0</v>
      </c>
      <c r="G809" s="18">
        <f t="shared" si="1879"/>
        <v>0</v>
      </c>
      <c r="H809" s="20"/>
      <c r="I809" s="22">
        <f t="shared" ref="I809:J809" si="1880">I777</f>
        <v>0</v>
      </c>
      <c r="J809" s="18">
        <f t="shared" si="1880"/>
        <v>0</v>
      </c>
      <c r="K809" s="20"/>
      <c r="L809" s="22">
        <f t="shared" ref="L809:M809" si="1881">L777</f>
        <v>0</v>
      </c>
      <c r="M809" s="18">
        <f t="shared" si="1881"/>
        <v>0</v>
      </c>
      <c r="N809" s="20"/>
      <c r="O809" s="22">
        <f t="shared" si="1860"/>
        <v>0</v>
      </c>
      <c r="P809" s="23">
        <f t="shared" si="1861"/>
        <v>0</v>
      </c>
      <c r="Q809" s="24">
        <f t="shared" si="1862"/>
        <v>0</v>
      </c>
      <c r="R809" s="25">
        <f t="shared" si="1863"/>
        <v>0</v>
      </c>
      <c r="S809" s="24">
        <f t="shared" si="1864"/>
        <v>0</v>
      </c>
      <c r="T809" s="25">
        <f t="shared" si="1865"/>
        <v>0</v>
      </c>
      <c r="U809" s="24">
        <f t="shared" si="1866"/>
        <v>0</v>
      </c>
      <c r="V809" s="25">
        <f t="shared" si="1867"/>
        <v>0</v>
      </c>
      <c r="W809" s="24">
        <f t="shared" si="1868"/>
        <v>0</v>
      </c>
      <c r="X809" s="25">
        <f t="shared" si="1869"/>
        <v>0</v>
      </c>
      <c r="Y809" s="24">
        <f t="shared" si="1870"/>
        <v>0</v>
      </c>
      <c r="Z809" s="25">
        <f t="shared" si="1871"/>
        <v>0</v>
      </c>
      <c r="AA809" s="24">
        <f t="shared" si="1872"/>
        <v>0</v>
      </c>
      <c r="AB809" s="25">
        <f t="shared" si="1873"/>
        <v>0</v>
      </c>
      <c r="AC809" s="24">
        <f t="shared" si="1874"/>
        <v>0</v>
      </c>
      <c r="AD809" s="25">
        <f t="shared" si="1875"/>
        <v>0</v>
      </c>
    </row>
    <row r="810" spans="2:30" ht="15.75" customHeight="1">
      <c r="B810" s="16">
        <f>Datos!$B$60</f>
        <v>0</v>
      </c>
      <c r="C810" s="16">
        <f>Datos!$G$60</f>
        <v>0</v>
      </c>
      <c r="D810" s="18">
        <f t="shared" si="1856"/>
        <v>0</v>
      </c>
      <c r="E810" s="20"/>
      <c r="F810" s="22">
        <f t="shared" ref="F810:G810" si="1882">F778</f>
        <v>0</v>
      </c>
      <c r="G810" s="18">
        <f t="shared" si="1882"/>
        <v>0</v>
      </c>
      <c r="H810" s="20"/>
      <c r="I810" s="22">
        <f t="shared" ref="I810:J810" si="1883">I778</f>
        <v>0</v>
      </c>
      <c r="J810" s="18">
        <f t="shared" si="1883"/>
        <v>0</v>
      </c>
      <c r="K810" s="20"/>
      <c r="L810" s="22">
        <f t="shared" ref="L810:M810" si="1884">L778</f>
        <v>0</v>
      </c>
      <c r="M810" s="18">
        <f t="shared" si="1884"/>
        <v>0</v>
      </c>
      <c r="N810" s="20"/>
      <c r="O810" s="22">
        <f t="shared" si="1860"/>
        <v>0</v>
      </c>
      <c r="P810" s="23">
        <f t="shared" si="1861"/>
        <v>0</v>
      </c>
      <c r="Q810" s="24">
        <f t="shared" si="1862"/>
        <v>0</v>
      </c>
      <c r="R810" s="25">
        <f t="shared" si="1863"/>
        <v>0</v>
      </c>
      <c r="S810" s="24">
        <f t="shared" si="1864"/>
        <v>0</v>
      </c>
      <c r="T810" s="25">
        <f t="shared" si="1865"/>
        <v>0</v>
      </c>
      <c r="U810" s="24">
        <f t="shared" si="1866"/>
        <v>0</v>
      </c>
      <c r="V810" s="25">
        <f t="shared" si="1867"/>
        <v>0</v>
      </c>
      <c r="W810" s="24">
        <f t="shared" si="1868"/>
        <v>0</v>
      </c>
      <c r="X810" s="25">
        <f t="shared" si="1869"/>
        <v>0</v>
      </c>
      <c r="Y810" s="24">
        <f t="shared" si="1870"/>
        <v>0</v>
      </c>
      <c r="Z810" s="25">
        <f t="shared" si="1871"/>
        <v>0</v>
      </c>
      <c r="AA810" s="24">
        <f t="shared" si="1872"/>
        <v>0</v>
      </c>
      <c r="AB810" s="25">
        <f t="shared" si="1873"/>
        <v>0</v>
      </c>
      <c r="AC810" s="24">
        <f t="shared" si="1874"/>
        <v>0</v>
      </c>
      <c r="AD810" s="25">
        <f t="shared" si="1875"/>
        <v>0</v>
      </c>
    </row>
    <row r="811" spans="2:30" ht="15.75" customHeight="1">
      <c r="B811" s="16">
        <f>Datos!$B$62</f>
        <v>0</v>
      </c>
      <c r="C811" s="16">
        <f>Datos!$G$62</f>
        <v>0</v>
      </c>
      <c r="D811" s="18">
        <f t="shared" si="1856"/>
        <v>0</v>
      </c>
      <c r="E811" s="20"/>
      <c r="F811" s="22">
        <f t="shared" ref="F811:G811" si="1885">F779</f>
        <v>0</v>
      </c>
      <c r="G811" s="18">
        <f t="shared" si="1885"/>
        <v>0</v>
      </c>
      <c r="H811" s="20"/>
      <c r="I811" s="22">
        <f t="shared" ref="I811:J811" si="1886">I779</f>
        <v>0</v>
      </c>
      <c r="J811" s="18">
        <f t="shared" si="1886"/>
        <v>0</v>
      </c>
      <c r="K811" s="20"/>
      <c r="L811" s="22">
        <f t="shared" ref="L811:M811" si="1887">L779</f>
        <v>0</v>
      </c>
      <c r="M811" s="18">
        <f t="shared" si="1887"/>
        <v>0</v>
      </c>
      <c r="N811" s="20"/>
      <c r="O811" s="22">
        <f t="shared" si="1860"/>
        <v>0</v>
      </c>
      <c r="P811" s="23">
        <f t="shared" si="1861"/>
        <v>0</v>
      </c>
      <c r="Q811" s="24">
        <f t="shared" si="1862"/>
        <v>0</v>
      </c>
      <c r="R811" s="25">
        <f t="shared" si="1863"/>
        <v>0</v>
      </c>
      <c r="S811" s="24">
        <f t="shared" si="1864"/>
        <v>0</v>
      </c>
      <c r="T811" s="25">
        <f t="shared" si="1865"/>
        <v>0</v>
      </c>
      <c r="U811" s="24">
        <f t="shared" si="1866"/>
        <v>0</v>
      </c>
      <c r="V811" s="25">
        <f t="shared" si="1867"/>
        <v>0</v>
      </c>
      <c r="W811" s="24">
        <f t="shared" si="1868"/>
        <v>0</v>
      </c>
      <c r="X811" s="25">
        <f t="shared" si="1869"/>
        <v>0</v>
      </c>
      <c r="Y811" s="24">
        <f t="shared" si="1870"/>
        <v>0</v>
      </c>
      <c r="Z811" s="25">
        <f t="shared" si="1871"/>
        <v>0</v>
      </c>
      <c r="AA811" s="24">
        <f t="shared" si="1872"/>
        <v>0</v>
      </c>
      <c r="AB811" s="25">
        <f t="shared" si="1873"/>
        <v>0</v>
      </c>
      <c r="AC811" s="24">
        <f t="shared" si="1874"/>
        <v>0</v>
      </c>
      <c r="AD811" s="25">
        <f t="shared" si="1875"/>
        <v>0</v>
      </c>
    </row>
    <row r="812" spans="2:30" ht="15.75" customHeight="1">
      <c r="B812" s="16">
        <f>Datos!$B$64</f>
        <v>0</v>
      </c>
      <c r="C812" s="16">
        <f>Datos!$G$64</f>
        <v>0</v>
      </c>
      <c r="D812" s="18">
        <f t="shared" si="1856"/>
        <v>0</v>
      </c>
      <c r="E812" s="20"/>
      <c r="F812" s="22">
        <f t="shared" ref="F812:G812" si="1888">F780</f>
        <v>0</v>
      </c>
      <c r="G812" s="18">
        <f t="shared" si="1888"/>
        <v>0</v>
      </c>
      <c r="H812" s="20"/>
      <c r="I812" s="22">
        <f t="shared" ref="I812:J812" si="1889">I780</f>
        <v>0</v>
      </c>
      <c r="J812" s="18">
        <f t="shared" si="1889"/>
        <v>0</v>
      </c>
      <c r="K812" s="20"/>
      <c r="L812" s="22">
        <f t="shared" ref="L812:M812" si="1890">L780</f>
        <v>0</v>
      </c>
      <c r="M812" s="18">
        <f t="shared" si="1890"/>
        <v>0</v>
      </c>
      <c r="N812" s="20"/>
      <c r="O812" s="22">
        <f t="shared" si="1860"/>
        <v>0</v>
      </c>
      <c r="P812" s="23">
        <f t="shared" si="1861"/>
        <v>0</v>
      </c>
      <c r="Q812" s="24">
        <f t="shared" si="1862"/>
        <v>0</v>
      </c>
      <c r="R812" s="25">
        <f t="shared" si="1863"/>
        <v>0</v>
      </c>
      <c r="S812" s="24">
        <f t="shared" si="1864"/>
        <v>0</v>
      </c>
      <c r="T812" s="25">
        <f t="shared" si="1865"/>
        <v>0</v>
      </c>
      <c r="U812" s="24">
        <f t="shared" si="1866"/>
        <v>0</v>
      </c>
      <c r="V812" s="25">
        <f t="shared" si="1867"/>
        <v>0</v>
      </c>
      <c r="W812" s="24">
        <f t="shared" si="1868"/>
        <v>0</v>
      </c>
      <c r="X812" s="25">
        <f t="shared" si="1869"/>
        <v>0</v>
      </c>
      <c r="Y812" s="24">
        <f t="shared" si="1870"/>
        <v>0</v>
      </c>
      <c r="Z812" s="25">
        <f t="shared" si="1871"/>
        <v>0</v>
      </c>
      <c r="AA812" s="24">
        <f t="shared" si="1872"/>
        <v>0</v>
      </c>
      <c r="AB812" s="25">
        <f t="shared" si="1873"/>
        <v>0</v>
      </c>
      <c r="AC812" s="24">
        <f t="shared" si="1874"/>
        <v>0</v>
      </c>
      <c r="AD812" s="25">
        <f t="shared" si="1875"/>
        <v>0</v>
      </c>
    </row>
    <row r="813" spans="2:30" ht="15.75" customHeight="1">
      <c r="B813" s="16">
        <f>Datos!$B$66</f>
        <v>0</v>
      </c>
      <c r="C813" s="16">
        <f>Datos!$G$66</f>
        <v>0</v>
      </c>
      <c r="D813" s="18">
        <f t="shared" si="1856"/>
        <v>0</v>
      </c>
      <c r="E813" s="20"/>
      <c r="F813" s="22">
        <f t="shared" ref="F813:G813" si="1891">F781</f>
        <v>0</v>
      </c>
      <c r="G813" s="18">
        <f t="shared" si="1891"/>
        <v>0</v>
      </c>
      <c r="H813" s="20"/>
      <c r="I813" s="22">
        <f t="shared" ref="I813:J813" si="1892">I781</f>
        <v>0</v>
      </c>
      <c r="J813" s="18">
        <f t="shared" si="1892"/>
        <v>0</v>
      </c>
      <c r="K813" s="20"/>
      <c r="L813" s="22">
        <f t="shared" ref="L813:M813" si="1893">L781</f>
        <v>0</v>
      </c>
      <c r="M813" s="18">
        <f t="shared" si="1893"/>
        <v>0</v>
      </c>
      <c r="N813" s="20"/>
      <c r="O813" s="22">
        <f t="shared" si="1860"/>
        <v>0</v>
      </c>
      <c r="P813" s="23">
        <f t="shared" si="1861"/>
        <v>0</v>
      </c>
      <c r="Q813" s="24">
        <f t="shared" si="1862"/>
        <v>0</v>
      </c>
      <c r="R813" s="25">
        <f t="shared" si="1863"/>
        <v>0</v>
      </c>
      <c r="S813" s="24">
        <f t="shared" si="1864"/>
        <v>0</v>
      </c>
      <c r="T813" s="25">
        <f t="shared" si="1865"/>
        <v>0</v>
      </c>
      <c r="U813" s="24">
        <f t="shared" si="1866"/>
        <v>0</v>
      </c>
      <c r="V813" s="25">
        <f t="shared" si="1867"/>
        <v>0</v>
      </c>
      <c r="W813" s="24">
        <f t="shared" si="1868"/>
        <v>0</v>
      </c>
      <c r="X813" s="25">
        <f t="shared" si="1869"/>
        <v>0</v>
      </c>
      <c r="Y813" s="24">
        <f t="shared" si="1870"/>
        <v>0</v>
      </c>
      <c r="Z813" s="25">
        <f t="shared" si="1871"/>
        <v>0</v>
      </c>
      <c r="AA813" s="24">
        <f t="shared" si="1872"/>
        <v>0</v>
      </c>
      <c r="AB813" s="25">
        <f t="shared" si="1873"/>
        <v>0</v>
      </c>
      <c r="AC813" s="24">
        <f t="shared" si="1874"/>
        <v>0</v>
      </c>
      <c r="AD813" s="25">
        <f t="shared" si="1875"/>
        <v>0</v>
      </c>
    </row>
    <row r="814" spans="2:30" ht="15.75" customHeight="1">
      <c r="B814" s="16">
        <f>Datos!$B$68</f>
        <v>0</v>
      </c>
      <c r="C814" s="16">
        <f>Datos!$G$68</f>
        <v>0</v>
      </c>
      <c r="D814" s="18">
        <f t="shared" si="1856"/>
        <v>0</v>
      </c>
      <c r="E814" s="20"/>
      <c r="F814" s="22">
        <f t="shared" ref="F814:G814" si="1894">F782</f>
        <v>0</v>
      </c>
      <c r="G814" s="18">
        <f t="shared" si="1894"/>
        <v>0</v>
      </c>
      <c r="H814" s="20"/>
      <c r="I814" s="22">
        <f t="shared" ref="I814:J814" si="1895">I782</f>
        <v>0</v>
      </c>
      <c r="J814" s="18">
        <f t="shared" si="1895"/>
        <v>0</v>
      </c>
      <c r="K814" s="20"/>
      <c r="L814" s="22">
        <f t="shared" ref="L814:M814" si="1896">L782</f>
        <v>0</v>
      </c>
      <c r="M814" s="18">
        <f t="shared" si="1896"/>
        <v>0</v>
      </c>
      <c r="N814" s="20"/>
      <c r="O814" s="22">
        <f t="shared" si="1860"/>
        <v>0</v>
      </c>
      <c r="P814" s="23">
        <f t="shared" si="1861"/>
        <v>0</v>
      </c>
      <c r="Q814" s="24">
        <f t="shared" si="1862"/>
        <v>0</v>
      </c>
      <c r="R814" s="25">
        <f t="shared" si="1863"/>
        <v>0</v>
      </c>
      <c r="S814" s="24">
        <f t="shared" si="1864"/>
        <v>0</v>
      </c>
      <c r="T814" s="25">
        <f t="shared" si="1865"/>
        <v>0</v>
      </c>
      <c r="U814" s="24">
        <f t="shared" si="1866"/>
        <v>0</v>
      </c>
      <c r="V814" s="25">
        <f t="shared" si="1867"/>
        <v>0</v>
      </c>
      <c r="W814" s="24">
        <f t="shared" si="1868"/>
        <v>0</v>
      </c>
      <c r="X814" s="25">
        <f t="shared" si="1869"/>
        <v>0</v>
      </c>
      <c r="Y814" s="24">
        <f t="shared" si="1870"/>
        <v>0</v>
      </c>
      <c r="Z814" s="25">
        <f t="shared" si="1871"/>
        <v>0</v>
      </c>
      <c r="AA814" s="24">
        <f t="shared" si="1872"/>
        <v>0</v>
      </c>
      <c r="AB814" s="25">
        <f t="shared" si="1873"/>
        <v>0</v>
      </c>
      <c r="AC814" s="24">
        <f t="shared" si="1874"/>
        <v>0</v>
      </c>
      <c r="AD814" s="25">
        <f t="shared" si="1875"/>
        <v>0</v>
      </c>
    </row>
    <row r="815" spans="2:30" ht="15.75" customHeight="1">
      <c r="B815" s="16">
        <f>Datos!$B$70</f>
        <v>0</v>
      </c>
      <c r="C815" s="16">
        <f>Datos!$G$70</f>
        <v>0</v>
      </c>
      <c r="D815" s="18">
        <f t="shared" si="1856"/>
        <v>0</v>
      </c>
      <c r="E815" s="20"/>
      <c r="F815" s="22">
        <f t="shared" ref="F815:G815" si="1897">F783</f>
        <v>0</v>
      </c>
      <c r="G815" s="18">
        <f t="shared" si="1897"/>
        <v>0</v>
      </c>
      <c r="H815" s="20"/>
      <c r="I815" s="22">
        <f t="shared" ref="I815:J815" si="1898">I783</f>
        <v>0</v>
      </c>
      <c r="J815" s="18">
        <f t="shared" si="1898"/>
        <v>0</v>
      </c>
      <c r="K815" s="20"/>
      <c r="L815" s="22">
        <f t="shared" ref="L815:M815" si="1899">L783</f>
        <v>0</v>
      </c>
      <c r="M815" s="18">
        <f t="shared" si="1899"/>
        <v>0</v>
      </c>
      <c r="N815" s="20"/>
      <c r="O815" s="22">
        <f t="shared" si="1860"/>
        <v>0</v>
      </c>
      <c r="P815" s="23">
        <f t="shared" si="1861"/>
        <v>0</v>
      </c>
      <c r="Q815" s="24">
        <f t="shared" si="1862"/>
        <v>0</v>
      </c>
      <c r="R815" s="25">
        <f t="shared" si="1863"/>
        <v>0</v>
      </c>
      <c r="S815" s="24">
        <f t="shared" si="1864"/>
        <v>0</v>
      </c>
      <c r="T815" s="25">
        <f t="shared" si="1865"/>
        <v>0</v>
      </c>
      <c r="U815" s="24">
        <f t="shared" si="1866"/>
        <v>0</v>
      </c>
      <c r="V815" s="25">
        <f t="shared" si="1867"/>
        <v>0</v>
      </c>
      <c r="W815" s="24">
        <f t="shared" si="1868"/>
        <v>0</v>
      </c>
      <c r="X815" s="25">
        <f t="shared" si="1869"/>
        <v>0</v>
      </c>
      <c r="Y815" s="24">
        <f t="shared" si="1870"/>
        <v>0</v>
      </c>
      <c r="Z815" s="25">
        <f t="shared" si="1871"/>
        <v>0</v>
      </c>
      <c r="AA815" s="24">
        <f t="shared" si="1872"/>
        <v>0</v>
      </c>
      <c r="AB815" s="25">
        <f t="shared" si="1873"/>
        <v>0</v>
      </c>
      <c r="AC815" s="24">
        <f t="shared" si="1874"/>
        <v>0</v>
      </c>
      <c r="AD815" s="25">
        <f t="shared" si="1875"/>
        <v>0</v>
      </c>
    </row>
    <row r="816" spans="2:30" ht="15.75" customHeight="1">
      <c r="B816" s="16">
        <f>Datos!$B$72</f>
        <v>0</v>
      </c>
      <c r="C816" s="16">
        <f>Datos!$G$72</f>
        <v>0</v>
      </c>
      <c r="D816" s="18">
        <f t="shared" si="1856"/>
        <v>0</v>
      </c>
      <c r="E816" s="20"/>
      <c r="F816" s="22">
        <f t="shared" ref="F816:G816" si="1900">F784</f>
        <v>0</v>
      </c>
      <c r="G816" s="18">
        <f t="shared" si="1900"/>
        <v>0</v>
      </c>
      <c r="H816" s="20"/>
      <c r="I816" s="22">
        <f t="shared" ref="I816:J816" si="1901">I784</f>
        <v>0</v>
      </c>
      <c r="J816" s="18">
        <f t="shared" si="1901"/>
        <v>0</v>
      </c>
      <c r="K816" s="20"/>
      <c r="L816" s="22">
        <f t="shared" ref="L816:M816" si="1902">L784</f>
        <v>0</v>
      </c>
      <c r="M816" s="18">
        <f t="shared" si="1902"/>
        <v>0</v>
      </c>
      <c r="N816" s="20"/>
      <c r="O816" s="22">
        <f t="shared" si="1860"/>
        <v>0</v>
      </c>
      <c r="P816" s="23">
        <f t="shared" si="1861"/>
        <v>0</v>
      </c>
      <c r="Q816" s="24">
        <f t="shared" si="1862"/>
        <v>0</v>
      </c>
      <c r="R816" s="25">
        <f t="shared" si="1863"/>
        <v>0</v>
      </c>
      <c r="S816" s="24">
        <f t="shared" si="1864"/>
        <v>0</v>
      </c>
      <c r="T816" s="25">
        <f t="shared" si="1865"/>
        <v>0</v>
      </c>
      <c r="U816" s="24">
        <f t="shared" si="1866"/>
        <v>0</v>
      </c>
      <c r="V816" s="25">
        <f t="shared" si="1867"/>
        <v>0</v>
      </c>
      <c r="W816" s="24">
        <f t="shared" si="1868"/>
        <v>0</v>
      </c>
      <c r="X816" s="25">
        <f t="shared" si="1869"/>
        <v>0</v>
      </c>
      <c r="Y816" s="24">
        <f t="shared" si="1870"/>
        <v>0</v>
      </c>
      <c r="Z816" s="25">
        <f t="shared" si="1871"/>
        <v>0</v>
      </c>
      <c r="AA816" s="24">
        <f t="shared" si="1872"/>
        <v>0</v>
      </c>
      <c r="AB816" s="25">
        <f t="shared" si="1873"/>
        <v>0</v>
      </c>
      <c r="AC816" s="24">
        <f t="shared" si="1874"/>
        <v>0</v>
      </c>
      <c r="AD816" s="25">
        <f t="shared" si="1875"/>
        <v>0</v>
      </c>
    </row>
    <row r="817" spans="2:30" ht="15.75" customHeight="1">
      <c r="B817" s="16">
        <f>Datos!$B$74</f>
        <v>0</v>
      </c>
      <c r="C817" s="16">
        <f>Datos!$G$74</f>
        <v>0</v>
      </c>
      <c r="D817" s="18">
        <f t="shared" si="1856"/>
        <v>0</v>
      </c>
      <c r="E817" s="20"/>
      <c r="F817" s="22">
        <f t="shared" ref="F817:G817" si="1903">F785</f>
        <v>0</v>
      </c>
      <c r="G817" s="18">
        <f t="shared" si="1903"/>
        <v>0</v>
      </c>
      <c r="H817" s="20"/>
      <c r="I817" s="22">
        <f t="shared" ref="I817:J817" si="1904">I785</f>
        <v>0</v>
      </c>
      <c r="J817" s="18">
        <f t="shared" si="1904"/>
        <v>0</v>
      </c>
      <c r="K817" s="20"/>
      <c r="L817" s="22">
        <f t="shared" ref="L817:M817" si="1905">L785</f>
        <v>0</v>
      </c>
      <c r="M817" s="18">
        <f t="shared" si="1905"/>
        <v>0</v>
      </c>
      <c r="N817" s="20"/>
      <c r="O817" s="22">
        <f t="shared" si="1860"/>
        <v>0</v>
      </c>
      <c r="P817" s="23">
        <f t="shared" si="1861"/>
        <v>0</v>
      </c>
      <c r="Q817" s="24">
        <f t="shared" si="1862"/>
        <v>0</v>
      </c>
      <c r="R817" s="25">
        <f t="shared" si="1863"/>
        <v>0</v>
      </c>
      <c r="S817" s="24">
        <f t="shared" si="1864"/>
        <v>0</v>
      </c>
      <c r="T817" s="25">
        <f t="shared" si="1865"/>
        <v>0</v>
      </c>
      <c r="U817" s="24">
        <f t="shared" si="1866"/>
        <v>0</v>
      </c>
      <c r="V817" s="25">
        <f t="shared" si="1867"/>
        <v>0</v>
      </c>
      <c r="W817" s="24">
        <f t="shared" si="1868"/>
        <v>0</v>
      </c>
      <c r="X817" s="25">
        <f t="shared" si="1869"/>
        <v>0</v>
      </c>
      <c r="Y817" s="24">
        <f t="shared" si="1870"/>
        <v>0</v>
      </c>
      <c r="Z817" s="25">
        <f t="shared" si="1871"/>
        <v>0</v>
      </c>
      <c r="AA817" s="24">
        <f t="shared" si="1872"/>
        <v>0</v>
      </c>
      <c r="AB817" s="25">
        <f t="shared" si="1873"/>
        <v>0</v>
      </c>
      <c r="AC817" s="24">
        <f t="shared" si="1874"/>
        <v>0</v>
      </c>
      <c r="AD817" s="25">
        <f t="shared" si="1875"/>
        <v>0</v>
      </c>
    </row>
    <row r="818" spans="2:30" ht="15.75" customHeight="1">
      <c r="B818" s="16">
        <f>Datos!$B$76</f>
        <v>0</v>
      </c>
      <c r="C818" s="16">
        <f>Datos!$G$76</f>
        <v>0</v>
      </c>
      <c r="D818" s="18">
        <f t="shared" si="1856"/>
        <v>0</v>
      </c>
      <c r="E818" s="20"/>
      <c r="F818" s="22">
        <f t="shared" ref="F818:G818" si="1906">F786</f>
        <v>0</v>
      </c>
      <c r="G818" s="18">
        <f t="shared" si="1906"/>
        <v>0</v>
      </c>
      <c r="H818" s="20"/>
      <c r="I818" s="22">
        <f t="shared" ref="I818:J818" si="1907">I786</f>
        <v>0</v>
      </c>
      <c r="J818" s="18">
        <f t="shared" si="1907"/>
        <v>0</v>
      </c>
      <c r="K818" s="20"/>
      <c r="L818" s="22">
        <f t="shared" ref="L818:M818" si="1908">L786</f>
        <v>0</v>
      </c>
      <c r="M818" s="18">
        <f t="shared" si="1908"/>
        <v>0</v>
      </c>
      <c r="N818" s="20"/>
      <c r="O818" s="22">
        <f t="shared" si="1860"/>
        <v>0</v>
      </c>
      <c r="P818" s="23">
        <f t="shared" si="1861"/>
        <v>0</v>
      </c>
      <c r="Q818" s="24">
        <f t="shared" si="1862"/>
        <v>0</v>
      </c>
      <c r="R818" s="25">
        <f t="shared" si="1863"/>
        <v>0</v>
      </c>
      <c r="S818" s="24">
        <f t="shared" si="1864"/>
        <v>0</v>
      </c>
      <c r="T818" s="25">
        <f t="shared" si="1865"/>
        <v>0</v>
      </c>
      <c r="U818" s="24">
        <f t="shared" si="1866"/>
        <v>0</v>
      </c>
      <c r="V818" s="25">
        <f t="shared" si="1867"/>
        <v>0</v>
      </c>
      <c r="W818" s="24">
        <f t="shared" si="1868"/>
        <v>0</v>
      </c>
      <c r="X818" s="25">
        <f t="shared" si="1869"/>
        <v>0</v>
      </c>
      <c r="Y818" s="24">
        <f t="shared" si="1870"/>
        <v>0</v>
      </c>
      <c r="Z818" s="25">
        <f t="shared" si="1871"/>
        <v>0</v>
      </c>
      <c r="AA818" s="24">
        <f t="shared" si="1872"/>
        <v>0</v>
      </c>
      <c r="AB818" s="25">
        <f t="shared" si="1873"/>
        <v>0</v>
      </c>
      <c r="AC818" s="24">
        <f t="shared" si="1874"/>
        <v>0</v>
      </c>
      <c r="AD818" s="25">
        <f t="shared" si="1875"/>
        <v>0</v>
      </c>
    </row>
    <row r="819" spans="2:30" ht="15.75" customHeight="1">
      <c r="B819" s="16">
        <f>Datos!$B$78</f>
        <v>0</v>
      </c>
      <c r="C819" s="16">
        <f>Datos!$G$78</f>
        <v>0</v>
      </c>
      <c r="D819" s="18">
        <f t="shared" si="1856"/>
        <v>0</v>
      </c>
      <c r="E819" s="20"/>
      <c r="F819" s="22">
        <f t="shared" ref="F819:G819" si="1909">F787</f>
        <v>0</v>
      </c>
      <c r="G819" s="18">
        <f t="shared" si="1909"/>
        <v>0</v>
      </c>
      <c r="H819" s="20"/>
      <c r="I819" s="22">
        <f t="shared" ref="I819:J819" si="1910">I787</f>
        <v>0</v>
      </c>
      <c r="J819" s="18">
        <f t="shared" si="1910"/>
        <v>0</v>
      </c>
      <c r="K819" s="20"/>
      <c r="L819" s="22">
        <f t="shared" ref="L819:M819" si="1911">L787</f>
        <v>0</v>
      </c>
      <c r="M819" s="18">
        <f t="shared" si="1911"/>
        <v>0</v>
      </c>
      <c r="N819" s="20"/>
      <c r="O819" s="22">
        <f t="shared" si="1860"/>
        <v>0</v>
      </c>
      <c r="P819" s="23">
        <f t="shared" si="1861"/>
        <v>0</v>
      </c>
      <c r="Q819" s="24">
        <f t="shared" si="1862"/>
        <v>0</v>
      </c>
      <c r="R819" s="25">
        <f t="shared" si="1863"/>
        <v>0</v>
      </c>
      <c r="S819" s="24">
        <f t="shared" si="1864"/>
        <v>0</v>
      </c>
      <c r="T819" s="25">
        <f t="shared" si="1865"/>
        <v>0</v>
      </c>
      <c r="U819" s="24">
        <f t="shared" si="1866"/>
        <v>0</v>
      </c>
      <c r="V819" s="25">
        <f t="shared" si="1867"/>
        <v>0</v>
      </c>
      <c r="W819" s="24">
        <f t="shared" si="1868"/>
        <v>0</v>
      </c>
      <c r="X819" s="25">
        <f t="shared" si="1869"/>
        <v>0</v>
      </c>
      <c r="Y819" s="24">
        <f t="shared" si="1870"/>
        <v>0</v>
      </c>
      <c r="Z819" s="25">
        <f t="shared" si="1871"/>
        <v>0</v>
      </c>
      <c r="AA819" s="24">
        <f t="shared" si="1872"/>
        <v>0</v>
      </c>
      <c r="AB819" s="25">
        <f t="shared" si="1873"/>
        <v>0</v>
      </c>
      <c r="AC819" s="24">
        <f t="shared" si="1874"/>
        <v>0</v>
      </c>
      <c r="AD819" s="25">
        <f t="shared" si="1875"/>
        <v>0</v>
      </c>
    </row>
    <row r="820" spans="2:30" ht="15.75" customHeight="1">
      <c r="B820" s="16">
        <f>Datos!$B$80</f>
        <v>0</v>
      </c>
      <c r="C820" s="16">
        <f>Datos!$G$80</f>
        <v>0</v>
      </c>
      <c r="D820" s="18">
        <f t="shared" si="1856"/>
        <v>0</v>
      </c>
      <c r="E820" s="20"/>
      <c r="F820" s="22">
        <f t="shared" ref="F820:G820" si="1912">F788</f>
        <v>0</v>
      </c>
      <c r="G820" s="18">
        <f t="shared" si="1912"/>
        <v>0</v>
      </c>
      <c r="H820" s="20"/>
      <c r="I820" s="22">
        <f t="shared" ref="I820:J820" si="1913">I788</f>
        <v>0</v>
      </c>
      <c r="J820" s="18">
        <f t="shared" si="1913"/>
        <v>0</v>
      </c>
      <c r="K820" s="20"/>
      <c r="L820" s="22">
        <f t="shared" ref="L820:M820" si="1914">L788</f>
        <v>0</v>
      </c>
      <c r="M820" s="18">
        <f t="shared" si="1914"/>
        <v>0</v>
      </c>
      <c r="N820" s="20"/>
      <c r="O820" s="22">
        <f t="shared" si="1860"/>
        <v>0</v>
      </c>
      <c r="P820" s="23">
        <f t="shared" si="1861"/>
        <v>0</v>
      </c>
      <c r="Q820" s="24">
        <f t="shared" si="1862"/>
        <v>0</v>
      </c>
      <c r="R820" s="25">
        <f t="shared" si="1863"/>
        <v>0</v>
      </c>
      <c r="S820" s="24">
        <f t="shared" si="1864"/>
        <v>0</v>
      </c>
      <c r="T820" s="25">
        <f t="shared" si="1865"/>
        <v>0</v>
      </c>
      <c r="U820" s="24">
        <f t="shared" si="1866"/>
        <v>0</v>
      </c>
      <c r="V820" s="25">
        <f t="shared" si="1867"/>
        <v>0</v>
      </c>
      <c r="W820" s="24">
        <f t="shared" si="1868"/>
        <v>0</v>
      </c>
      <c r="X820" s="25">
        <f t="shared" si="1869"/>
        <v>0</v>
      </c>
      <c r="Y820" s="24">
        <f t="shared" si="1870"/>
        <v>0</v>
      </c>
      <c r="Z820" s="25">
        <f t="shared" si="1871"/>
        <v>0</v>
      </c>
      <c r="AA820" s="24">
        <f t="shared" si="1872"/>
        <v>0</v>
      </c>
      <c r="AB820" s="25">
        <f t="shared" si="1873"/>
        <v>0</v>
      </c>
      <c r="AC820" s="24">
        <f t="shared" si="1874"/>
        <v>0</v>
      </c>
      <c r="AD820" s="25">
        <f t="shared" si="1875"/>
        <v>0</v>
      </c>
    </row>
    <row r="821" spans="2:30" ht="15.75" customHeight="1">
      <c r="B821" s="16">
        <f>Datos!$B$82</f>
        <v>0</v>
      </c>
      <c r="C821" s="16">
        <f>Datos!$G$82</f>
        <v>0</v>
      </c>
      <c r="D821" s="18">
        <f t="shared" si="1856"/>
        <v>0</v>
      </c>
      <c r="E821" s="20"/>
      <c r="F821" s="22">
        <f t="shared" ref="F821:G821" si="1915">F789</f>
        <v>0</v>
      </c>
      <c r="G821" s="18">
        <f t="shared" si="1915"/>
        <v>0</v>
      </c>
      <c r="H821" s="20"/>
      <c r="I821" s="22">
        <f t="shared" ref="I821:J821" si="1916">I789</f>
        <v>0</v>
      </c>
      <c r="J821" s="18">
        <f t="shared" si="1916"/>
        <v>0</v>
      </c>
      <c r="K821" s="20"/>
      <c r="L821" s="22">
        <f t="shared" ref="L821:M821" si="1917">L789</f>
        <v>0</v>
      </c>
      <c r="M821" s="18">
        <f t="shared" si="1917"/>
        <v>0</v>
      </c>
      <c r="N821" s="20"/>
      <c r="O821" s="22">
        <f t="shared" si="1860"/>
        <v>0</v>
      </c>
      <c r="P821" s="23">
        <f t="shared" si="1861"/>
        <v>0</v>
      </c>
      <c r="Q821" s="24">
        <f t="shared" si="1862"/>
        <v>0</v>
      </c>
      <c r="R821" s="25">
        <f t="shared" si="1863"/>
        <v>0</v>
      </c>
      <c r="S821" s="24">
        <f t="shared" si="1864"/>
        <v>0</v>
      </c>
      <c r="T821" s="25">
        <f t="shared" si="1865"/>
        <v>0</v>
      </c>
      <c r="U821" s="24">
        <f t="shared" si="1866"/>
        <v>0</v>
      </c>
      <c r="V821" s="25">
        <f t="shared" si="1867"/>
        <v>0</v>
      </c>
      <c r="W821" s="24">
        <f t="shared" si="1868"/>
        <v>0</v>
      </c>
      <c r="X821" s="25">
        <f t="shared" si="1869"/>
        <v>0</v>
      </c>
      <c r="Y821" s="24">
        <f t="shared" si="1870"/>
        <v>0</v>
      </c>
      <c r="Z821" s="25">
        <f t="shared" si="1871"/>
        <v>0</v>
      </c>
      <c r="AA821" s="24">
        <f t="shared" si="1872"/>
        <v>0</v>
      </c>
      <c r="AB821" s="25">
        <f t="shared" si="1873"/>
        <v>0</v>
      </c>
      <c r="AC821" s="24">
        <f t="shared" si="1874"/>
        <v>0</v>
      </c>
      <c r="AD821" s="25">
        <f t="shared" si="1875"/>
        <v>0</v>
      </c>
    </row>
    <row r="822" spans="2:30" ht="15.75" customHeight="1">
      <c r="B822" s="16">
        <f>Datos!$B$84</f>
        <v>0</v>
      </c>
      <c r="C822" s="16">
        <f>Datos!$G$84</f>
        <v>0</v>
      </c>
      <c r="D822" s="18">
        <f t="shared" si="1856"/>
        <v>0</v>
      </c>
      <c r="E822" s="20"/>
      <c r="F822" s="22">
        <f t="shared" ref="F822:G822" si="1918">F790</f>
        <v>0</v>
      </c>
      <c r="G822" s="18">
        <f t="shared" si="1918"/>
        <v>0</v>
      </c>
      <c r="H822" s="20"/>
      <c r="I822" s="22">
        <f t="shared" ref="I822:J822" si="1919">I790</f>
        <v>0</v>
      </c>
      <c r="J822" s="18">
        <f t="shared" si="1919"/>
        <v>0</v>
      </c>
      <c r="K822" s="20"/>
      <c r="L822" s="22">
        <f t="shared" ref="L822:M822" si="1920">L790</f>
        <v>0</v>
      </c>
      <c r="M822" s="18">
        <f t="shared" si="1920"/>
        <v>0</v>
      </c>
      <c r="N822" s="20"/>
      <c r="O822" s="22">
        <f t="shared" si="1860"/>
        <v>0</v>
      </c>
      <c r="P822" s="23">
        <f t="shared" si="1861"/>
        <v>0</v>
      </c>
      <c r="Q822" s="24">
        <f t="shared" si="1862"/>
        <v>0</v>
      </c>
      <c r="R822" s="25">
        <f t="shared" si="1863"/>
        <v>0</v>
      </c>
      <c r="S822" s="24">
        <f t="shared" si="1864"/>
        <v>0</v>
      </c>
      <c r="T822" s="25">
        <f t="shared" si="1865"/>
        <v>0</v>
      </c>
      <c r="U822" s="24">
        <f t="shared" si="1866"/>
        <v>0</v>
      </c>
      <c r="V822" s="25">
        <f t="shared" si="1867"/>
        <v>0</v>
      </c>
      <c r="W822" s="24">
        <f t="shared" si="1868"/>
        <v>0</v>
      </c>
      <c r="X822" s="25">
        <f t="shared" si="1869"/>
        <v>0</v>
      </c>
      <c r="Y822" s="24">
        <f t="shared" si="1870"/>
        <v>0</v>
      </c>
      <c r="Z822" s="25">
        <f t="shared" si="1871"/>
        <v>0</v>
      </c>
      <c r="AA822" s="24">
        <f t="shared" si="1872"/>
        <v>0</v>
      </c>
      <c r="AB822" s="25">
        <f t="shared" si="1873"/>
        <v>0</v>
      </c>
      <c r="AC822" s="24">
        <f t="shared" si="1874"/>
        <v>0</v>
      </c>
      <c r="AD822" s="25">
        <f t="shared" si="1875"/>
        <v>0</v>
      </c>
    </row>
    <row r="823" spans="2:30" ht="15.75" customHeight="1">
      <c r="B823" s="16">
        <f>Datos!$B$86</f>
        <v>0</v>
      </c>
      <c r="C823" s="16">
        <f>Datos!$G$86</f>
        <v>0</v>
      </c>
      <c r="D823" s="18">
        <f t="shared" si="1856"/>
        <v>0</v>
      </c>
      <c r="E823" s="20"/>
      <c r="F823" s="22">
        <f t="shared" ref="F823:G823" si="1921">F791</f>
        <v>0</v>
      </c>
      <c r="G823" s="18">
        <f t="shared" si="1921"/>
        <v>0</v>
      </c>
      <c r="H823" s="20"/>
      <c r="I823" s="22">
        <f t="shared" ref="I823:J823" si="1922">I791</f>
        <v>0</v>
      </c>
      <c r="J823" s="18">
        <f t="shared" si="1922"/>
        <v>0</v>
      </c>
      <c r="K823" s="20"/>
      <c r="L823" s="22">
        <f t="shared" ref="L823:M823" si="1923">L791</f>
        <v>0</v>
      </c>
      <c r="M823" s="18">
        <f t="shared" si="1923"/>
        <v>0</v>
      </c>
      <c r="N823" s="20"/>
      <c r="O823" s="22">
        <f t="shared" si="1860"/>
        <v>0</v>
      </c>
      <c r="P823" s="23">
        <f t="shared" si="1861"/>
        <v>0</v>
      </c>
      <c r="Q823" s="24">
        <f t="shared" si="1862"/>
        <v>0</v>
      </c>
      <c r="R823" s="25">
        <f t="shared" si="1863"/>
        <v>0</v>
      </c>
      <c r="S823" s="24">
        <f t="shared" si="1864"/>
        <v>0</v>
      </c>
      <c r="T823" s="25">
        <f t="shared" si="1865"/>
        <v>0</v>
      </c>
      <c r="U823" s="24">
        <f t="shared" si="1866"/>
        <v>0</v>
      </c>
      <c r="V823" s="25">
        <f t="shared" si="1867"/>
        <v>0</v>
      </c>
      <c r="W823" s="24">
        <f t="shared" si="1868"/>
        <v>0</v>
      </c>
      <c r="X823" s="25">
        <f t="shared" si="1869"/>
        <v>0</v>
      </c>
      <c r="Y823" s="24">
        <f t="shared" si="1870"/>
        <v>0</v>
      </c>
      <c r="Z823" s="25">
        <f t="shared" si="1871"/>
        <v>0</v>
      </c>
      <c r="AA823" s="24">
        <f t="shared" si="1872"/>
        <v>0</v>
      </c>
      <c r="AB823" s="25">
        <f t="shared" si="1873"/>
        <v>0</v>
      </c>
      <c r="AC823" s="24">
        <f t="shared" si="1874"/>
        <v>0</v>
      </c>
      <c r="AD823" s="25">
        <f t="shared" si="1875"/>
        <v>0</v>
      </c>
    </row>
    <row r="824" spans="2:30" ht="15.75" customHeight="1">
      <c r="B824" s="16">
        <f>Datos!$B$88</f>
        <v>0</v>
      </c>
      <c r="C824" s="16">
        <f>Datos!$G$88</f>
        <v>0</v>
      </c>
      <c r="D824" s="18">
        <f t="shared" si="1856"/>
        <v>0</v>
      </c>
      <c r="E824" s="20"/>
      <c r="F824" s="22">
        <f t="shared" ref="F824:G824" si="1924">F792</f>
        <v>0</v>
      </c>
      <c r="G824" s="18">
        <f t="shared" si="1924"/>
        <v>0</v>
      </c>
      <c r="H824" s="20"/>
      <c r="I824" s="22">
        <f t="shared" ref="I824:J824" si="1925">I792</f>
        <v>0</v>
      </c>
      <c r="J824" s="18">
        <f t="shared" si="1925"/>
        <v>0</v>
      </c>
      <c r="K824" s="20"/>
      <c r="L824" s="22">
        <f t="shared" ref="L824:M824" si="1926">L792</f>
        <v>0</v>
      </c>
      <c r="M824" s="18">
        <f t="shared" si="1926"/>
        <v>0</v>
      </c>
      <c r="N824" s="20"/>
      <c r="O824" s="22">
        <f t="shared" si="1860"/>
        <v>0</v>
      </c>
      <c r="P824" s="23">
        <f t="shared" si="1861"/>
        <v>0</v>
      </c>
      <c r="Q824" s="24">
        <f t="shared" si="1862"/>
        <v>0</v>
      </c>
      <c r="R824" s="25">
        <f t="shared" si="1863"/>
        <v>0</v>
      </c>
      <c r="S824" s="24">
        <f t="shared" si="1864"/>
        <v>0</v>
      </c>
      <c r="T824" s="25">
        <f t="shared" si="1865"/>
        <v>0</v>
      </c>
      <c r="U824" s="24">
        <f t="shared" si="1866"/>
        <v>0</v>
      </c>
      <c r="V824" s="25">
        <f t="shared" si="1867"/>
        <v>0</v>
      </c>
      <c r="W824" s="24">
        <f t="shared" si="1868"/>
        <v>0</v>
      </c>
      <c r="X824" s="25">
        <f t="shared" si="1869"/>
        <v>0</v>
      </c>
      <c r="Y824" s="24">
        <f t="shared" si="1870"/>
        <v>0</v>
      </c>
      <c r="Z824" s="25">
        <f t="shared" si="1871"/>
        <v>0</v>
      </c>
      <c r="AA824" s="24">
        <f t="shared" si="1872"/>
        <v>0</v>
      </c>
      <c r="AB824" s="25">
        <f t="shared" si="1873"/>
        <v>0</v>
      </c>
      <c r="AC824" s="24">
        <f t="shared" si="1874"/>
        <v>0</v>
      </c>
      <c r="AD824" s="25">
        <f t="shared" si="1875"/>
        <v>0</v>
      </c>
    </row>
    <row r="825" spans="2:30" ht="15.75" customHeight="1">
      <c r="B825" s="16">
        <f>Datos!$B$90</f>
        <v>0</v>
      </c>
      <c r="C825" s="16">
        <f>Datos!$G$90</f>
        <v>0</v>
      </c>
      <c r="D825" s="18">
        <f t="shared" si="1856"/>
        <v>0</v>
      </c>
      <c r="E825" s="20"/>
      <c r="F825" s="22">
        <f t="shared" ref="F825:G825" si="1927">F793</f>
        <v>0</v>
      </c>
      <c r="G825" s="18">
        <f t="shared" si="1927"/>
        <v>0</v>
      </c>
      <c r="H825" s="20"/>
      <c r="I825" s="22">
        <f t="shared" ref="I825:J825" si="1928">I793</f>
        <v>0</v>
      </c>
      <c r="J825" s="18">
        <f t="shared" si="1928"/>
        <v>0</v>
      </c>
      <c r="K825" s="20"/>
      <c r="L825" s="22">
        <f t="shared" ref="L825:M825" si="1929">L793</f>
        <v>0</v>
      </c>
      <c r="M825" s="18">
        <f t="shared" si="1929"/>
        <v>0</v>
      </c>
      <c r="N825" s="20"/>
      <c r="O825" s="22">
        <f t="shared" si="1860"/>
        <v>0</v>
      </c>
      <c r="P825" s="23">
        <f t="shared" si="1861"/>
        <v>0</v>
      </c>
      <c r="Q825" s="24">
        <f t="shared" si="1862"/>
        <v>0</v>
      </c>
      <c r="R825" s="25">
        <f t="shared" si="1863"/>
        <v>0</v>
      </c>
      <c r="S825" s="24">
        <f t="shared" si="1864"/>
        <v>0</v>
      </c>
      <c r="T825" s="25">
        <f t="shared" si="1865"/>
        <v>0</v>
      </c>
      <c r="U825" s="24">
        <f t="shared" si="1866"/>
        <v>0</v>
      </c>
      <c r="V825" s="25">
        <f t="shared" si="1867"/>
        <v>0</v>
      </c>
      <c r="W825" s="24">
        <f t="shared" si="1868"/>
        <v>0</v>
      </c>
      <c r="X825" s="25">
        <f t="shared" si="1869"/>
        <v>0</v>
      </c>
      <c r="Y825" s="24">
        <f t="shared" si="1870"/>
        <v>0</v>
      </c>
      <c r="Z825" s="25">
        <f t="shared" si="1871"/>
        <v>0</v>
      </c>
      <c r="AA825" s="24">
        <f t="shared" si="1872"/>
        <v>0</v>
      </c>
      <c r="AB825" s="25">
        <f t="shared" si="1873"/>
        <v>0</v>
      </c>
      <c r="AC825" s="24">
        <f t="shared" si="1874"/>
        <v>0</v>
      </c>
      <c r="AD825" s="25">
        <f t="shared" si="1875"/>
        <v>0</v>
      </c>
    </row>
    <row r="826" spans="2:30" ht="15.75" customHeight="1">
      <c r="B826" s="16">
        <f>Datos!$B$92</f>
        <v>0</v>
      </c>
      <c r="C826" s="16">
        <f>Datos!$G$92</f>
        <v>0</v>
      </c>
      <c r="D826" s="18">
        <f t="shared" si="1856"/>
        <v>0</v>
      </c>
      <c r="E826" s="20"/>
      <c r="F826" s="22">
        <f t="shared" ref="F826:G826" si="1930">F794</f>
        <v>0</v>
      </c>
      <c r="G826" s="18">
        <f t="shared" si="1930"/>
        <v>0</v>
      </c>
      <c r="H826" s="20"/>
      <c r="I826" s="22">
        <f t="shared" ref="I826:J826" si="1931">I794</f>
        <v>0</v>
      </c>
      <c r="J826" s="18">
        <f t="shared" si="1931"/>
        <v>0</v>
      </c>
      <c r="K826" s="20"/>
      <c r="L826" s="22">
        <f t="shared" ref="L826:M826" si="1932">L794</f>
        <v>0</v>
      </c>
      <c r="M826" s="18">
        <f t="shared" si="1932"/>
        <v>0</v>
      </c>
      <c r="N826" s="20"/>
      <c r="O826" s="22">
        <f t="shared" si="1860"/>
        <v>0</v>
      </c>
      <c r="P826" s="23">
        <f t="shared" si="1861"/>
        <v>0</v>
      </c>
      <c r="Q826" s="24">
        <f t="shared" si="1862"/>
        <v>0</v>
      </c>
      <c r="R826" s="25">
        <f t="shared" si="1863"/>
        <v>0</v>
      </c>
      <c r="S826" s="24">
        <f t="shared" si="1864"/>
        <v>0</v>
      </c>
      <c r="T826" s="25">
        <f t="shared" si="1865"/>
        <v>0</v>
      </c>
      <c r="U826" s="24">
        <f t="shared" si="1866"/>
        <v>0</v>
      </c>
      <c r="V826" s="25">
        <f t="shared" si="1867"/>
        <v>0</v>
      </c>
      <c r="W826" s="24">
        <f t="shared" si="1868"/>
        <v>0</v>
      </c>
      <c r="X826" s="25">
        <f t="shared" si="1869"/>
        <v>0</v>
      </c>
      <c r="Y826" s="24">
        <f t="shared" si="1870"/>
        <v>0</v>
      </c>
      <c r="Z826" s="25">
        <f t="shared" si="1871"/>
        <v>0</v>
      </c>
      <c r="AA826" s="24">
        <f t="shared" si="1872"/>
        <v>0</v>
      </c>
      <c r="AB826" s="25">
        <f t="shared" si="1873"/>
        <v>0</v>
      </c>
      <c r="AC826" s="24">
        <f t="shared" si="1874"/>
        <v>0</v>
      </c>
      <c r="AD826" s="25">
        <f t="shared" si="1875"/>
        <v>0</v>
      </c>
    </row>
    <row r="827" spans="2:30" ht="15.75" customHeight="1">
      <c r="J827" s="4" t="s">
        <v>39</v>
      </c>
      <c r="K827" s="90">
        <f>(P807*C807+P808*C808+P809*C809+P810*C810+P811*C811+P812*C812+P813*C813+P814*C814+P815*C815+P816*C816+P817*C817+P818*C818+P819*C819+P820*C820+P821*C821+P822*C822+P823*C823+P824*C824+P825*C825+P826*C826)/100</f>
        <v>0</v>
      </c>
      <c r="L827" s="66"/>
      <c r="M827" s="81" t="str">
        <f>IF(K827&gt;8.49,"SOBRESALIENTE",IF(K827&gt;6.99,"NOTABLE",IF(K827&gt;5.99,"BIEN",IF(K827&gt;4.99,"SUFICIENTE","INSUFICIENTE"))))</f>
        <v>INSUFICIENTE</v>
      </c>
      <c r="N827" s="65"/>
      <c r="O827" s="65"/>
      <c r="P827" s="66"/>
      <c r="Q827" s="87" t="s">
        <v>17</v>
      </c>
      <c r="R827" s="66"/>
      <c r="S827" s="87" t="s">
        <v>18</v>
      </c>
      <c r="T827" s="66"/>
      <c r="U827" s="87" t="s">
        <v>19</v>
      </c>
      <c r="V827" s="66"/>
      <c r="W827" s="87" t="s">
        <v>20</v>
      </c>
      <c r="X827" s="66"/>
      <c r="Y827" s="87" t="s">
        <v>21</v>
      </c>
      <c r="Z827" s="66"/>
      <c r="AA827" s="87" t="s">
        <v>22</v>
      </c>
      <c r="AB827" s="66"/>
      <c r="AC827" s="87" t="s">
        <v>23</v>
      </c>
      <c r="AD827" s="66"/>
    </row>
    <row r="828" spans="2:30" ht="15.75" customHeight="1">
      <c r="O828" s="30"/>
      <c r="P828" s="4" t="s">
        <v>43</v>
      </c>
      <c r="Q828" s="88" t="e">
        <f>SUM(R807:R826)/(20-COUNTIF(R807:R826,0))</f>
        <v>#DIV/0!</v>
      </c>
      <c r="R828" s="66"/>
      <c r="S828" s="88" t="e">
        <f>SUM(T807:T826)/(20-COUNTIF(T807:T826,0))</f>
        <v>#DIV/0!</v>
      </c>
      <c r="T828" s="66"/>
      <c r="U828" s="88" t="e">
        <f>SUM(V807:V826)/(20-COUNTIF(V807:V826,0))</f>
        <v>#DIV/0!</v>
      </c>
      <c r="V828" s="66"/>
      <c r="W828" s="88" t="e">
        <f>SUM(X807:X826)/(20-COUNTIF(X807:X826,0))</f>
        <v>#DIV/0!</v>
      </c>
      <c r="X828" s="66"/>
      <c r="Y828" s="88" t="e">
        <f>SUM(Z807:Z826)/(20-COUNTIF(Z807:Z826,0))</f>
        <v>#DIV/0!</v>
      </c>
      <c r="Z828" s="66"/>
      <c r="AA828" s="88" t="e">
        <f>SUM(AB807:AB826)/(20-COUNTIF(AB807:AB826,0))</f>
        <v>#DIV/0!</v>
      </c>
      <c r="AB828" s="66"/>
      <c r="AC828" s="88" t="e">
        <f>SUM(AD807:AD826)/(20-COUNTIF(AD807:AD826,0))</f>
        <v>#DIV/0!</v>
      </c>
      <c r="AD828" s="66"/>
    </row>
    <row r="829" spans="2:30" ht="15.75" customHeight="1">
      <c r="B829" s="8" t="s">
        <v>53</v>
      </c>
    </row>
    <row r="830" spans="2:30" ht="15.75" customHeight="1">
      <c r="B830" s="89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  <c r="Z830" s="52"/>
      <c r="AA830" s="52"/>
      <c r="AB830" s="52"/>
      <c r="AC830" s="52"/>
      <c r="AD830" s="52"/>
    </row>
    <row r="831" spans="2:30" ht="15.75" customHeight="1"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  <c r="Z831" s="52"/>
      <c r="AA831" s="52"/>
      <c r="AB831" s="52"/>
      <c r="AC831" s="52"/>
      <c r="AD831" s="52"/>
    </row>
    <row r="834" spans="2:30" ht="15.75" customHeight="1">
      <c r="B834" s="10">
        <f>Datos!C224</f>
        <v>0</v>
      </c>
      <c r="P834" s="11">
        <f>Portada!$C$27</f>
        <v>0</v>
      </c>
      <c r="T834" s="12">
        <f>Portada!$E$29</f>
        <v>0</v>
      </c>
      <c r="AD834" s="11">
        <f>Portada!$D$21</f>
        <v>0</v>
      </c>
    </row>
    <row r="835" spans="2:30" ht="15.75" customHeight="1">
      <c r="B835" s="83" t="s">
        <v>12</v>
      </c>
      <c r="C835" s="83" t="s">
        <v>13</v>
      </c>
      <c r="D835" s="85" t="s">
        <v>14</v>
      </c>
      <c r="E835" s="59"/>
      <c r="F835" s="59"/>
      <c r="G835" s="59"/>
      <c r="H835" s="59"/>
      <c r="I835" s="59"/>
      <c r="J835" s="59"/>
      <c r="K835" s="59"/>
      <c r="L835" s="59"/>
      <c r="M835" s="59"/>
      <c r="N835" s="59"/>
      <c r="O835" s="60"/>
      <c r="P835" s="83" t="s">
        <v>15</v>
      </c>
      <c r="Q835" s="85" t="s">
        <v>16</v>
      </c>
      <c r="R835" s="59"/>
      <c r="S835" s="59"/>
      <c r="T835" s="59"/>
      <c r="U835" s="59"/>
      <c r="V835" s="59"/>
      <c r="W835" s="59"/>
      <c r="X835" s="59"/>
      <c r="Y835" s="59"/>
      <c r="Z835" s="59"/>
      <c r="AA835" s="59"/>
      <c r="AB835" s="59"/>
      <c r="AC835" s="59"/>
      <c r="AD835" s="60"/>
    </row>
    <row r="836" spans="2:30" ht="15.75" customHeight="1">
      <c r="B836" s="84"/>
      <c r="C836" s="84"/>
      <c r="D836" s="86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5"/>
      <c r="P836" s="84"/>
      <c r="Q836" s="61"/>
      <c r="R836" s="56"/>
      <c r="S836" s="56"/>
      <c r="T836" s="56"/>
      <c r="U836" s="56"/>
      <c r="V836" s="56"/>
      <c r="W836" s="56"/>
      <c r="X836" s="56"/>
      <c r="Y836" s="56"/>
      <c r="Z836" s="56"/>
      <c r="AA836" s="56"/>
      <c r="AB836" s="56"/>
      <c r="AC836" s="56"/>
      <c r="AD836" s="57"/>
    </row>
    <row r="837" spans="2:30" ht="15.75" customHeight="1">
      <c r="B837" s="84"/>
      <c r="C837" s="84"/>
      <c r="D837" s="61"/>
      <c r="E837" s="56"/>
      <c r="F837" s="56"/>
      <c r="G837" s="56"/>
      <c r="H837" s="56"/>
      <c r="I837" s="56"/>
      <c r="J837" s="56"/>
      <c r="K837" s="56"/>
      <c r="L837" s="56"/>
      <c r="M837" s="56"/>
      <c r="N837" s="56"/>
      <c r="O837" s="57"/>
      <c r="P837" s="84"/>
      <c r="Q837" s="87" t="s">
        <v>17</v>
      </c>
      <c r="R837" s="66"/>
      <c r="S837" s="87" t="s">
        <v>18</v>
      </c>
      <c r="T837" s="66"/>
      <c r="U837" s="87" t="s">
        <v>19</v>
      </c>
      <c r="V837" s="66"/>
      <c r="W837" s="87" t="s">
        <v>20</v>
      </c>
      <c r="X837" s="66"/>
      <c r="Y837" s="87" t="s">
        <v>21</v>
      </c>
      <c r="Z837" s="66"/>
      <c r="AA837" s="87" t="s">
        <v>22</v>
      </c>
      <c r="AB837" s="66"/>
      <c r="AC837" s="87" t="s">
        <v>23</v>
      </c>
      <c r="AD837" s="66"/>
    </row>
    <row r="838" spans="2:30" ht="15.75" customHeight="1">
      <c r="B838" s="70"/>
      <c r="C838" s="70"/>
      <c r="D838" s="13" t="s">
        <v>24</v>
      </c>
      <c r="E838" s="13" t="s">
        <v>25</v>
      </c>
      <c r="F838" s="13" t="s">
        <v>13</v>
      </c>
      <c r="G838" s="13" t="s">
        <v>24</v>
      </c>
      <c r="H838" s="13" t="s">
        <v>25</v>
      </c>
      <c r="I838" s="13" t="s">
        <v>13</v>
      </c>
      <c r="J838" s="13" t="s">
        <v>24</v>
      </c>
      <c r="K838" s="13" t="s">
        <v>25</v>
      </c>
      <c r="L838" s="13" t="s">
        <v>13</v>
      </c>
      <c r="M838" s="13" t="s">
        <v>24</v>
      </c>
      <c r="N838" s="13" t="s">
        <v>25</v>
      </c>
      <c r="O838" s="13" t="s">
        <v>13</v>
      </c>
      <c r="P838" s="70"/>
      <c r="Q838" s="14" t="s">
        <v>26</v>
      </c>
      <c r="R838" s="14" t="s">
        <v>27</v>
      </c>
      <c r="S838" s="14" t="s">
        <v>26</v>
      </c>
      <c r="T838" s="14" t="s">
        <v>27</v>
      </c>
      <c r="U838" s="14" t="s">
        <v>26</v>
      </c>
      <c r="V838" s="14" t="s">
        <v>27</v>
      </c>
      <c r="W838" s="14" t="s">
        <v>26</v>
      </c>
      <c r="X838" s="14" t="s">
        <v>27</v>
      </c>
      <c r="Y838" s="14" t="s">
        <v>26</v>
      </c>
      <c r="Z838" s="14" t="s">
        <v>27</v>
      </c>
      <c r="AA838" s="14" t="s">
        <v>26</v>
      </c>
      <c r="AB838" s="14" t="s">
        <v>27</v>
      </c>
      <c r="AC838" s="14" t="s">
        <v>26</v>
      </c>
      <c r="AD838" s="14" t="s">
        <v>27</v>
      </c>
    </row>
    <row r="839" spans="2:30" ht="15.75" customHeight="1">
      <c r="B839" s="15">
        <f>Datos!$B$54</f>
        <v>0</v>
      </c>
      <c r="C839" s="16">
        <f>Datos!$G$54</f>
        <v>0</v>
      </c>
      <c r="D839" s="18">
        <f t="shared" ref="D839:D858" si="1933">D807</f>
        <v>0</v>
      </c>
      <c r="E839" s="20"/>
      <c r="F839" s="22">
        <f t="shared" ref="F839:G839" si="1934">F807</f>
        <v>0</v>
      </c>
      <c r="G839" s="18">
        <f t="shared" si="1934"/>
        <v>0</v>
      </c>
      <c r="H839" s="20"/>
      <c r="I839" s="22">
        <f t="shared" ref="I839:J839" si="1935">I807</f>
        <v>0</v>
      </c>
      <c r="J839" s="18">
        <f t="shared" si="1935"/>
        <v>0</v>
      </c>
      <c r="K839" s="20"/>
      <c r="L839" s="22">
        <f t="shared" ref="L839:M839" si="1936">L807</f>
        <v>0</v>
      </c>
      <c r="M839" s="18">
        <f t="shared" si="1936"/>
        <v>0</v>
      </c>
      <c r="N839" s="20"/>
      <c r="O839" s="22">
        <f t="shared" ref="O839:O858" si="1937">O807</f>
        <v>0</v>
      </c>
      <c r="P839" s="23">
        <f t="shared" ref="P839:P858" si="1938">(E839*F839+H839*I839+K839*L839+N839*O839)/100</f>
        <v>0</v>
      </c>
      <c r="Q839" s="24">
        <f t="shared" ref="Q839:Q858" si="1939">Q807</f>
        <v>0</v>
      </c>
      <c r="R839" s="25">
        <f t="shared" ref="R839:R858" si="1940">IF(Q839="S",$P839,0)</f>
        <v>0</v>
      </c>
      <c r="S839" s="24">
        <f t="shared" ref="S839:S858" si="1941">S807</f>
        <v>0</v>
      </c>
      <c r="T839" s="25">
        <f t="shared" ref="T839:T858" si="1942">IF(S839="S",$P839,0)</f>
        <v>0</v>
      </c>
      <c r="U839" s="24">
        <f t="shared" ref="U839:U858" si="1943">U807</f>
        <v>0</v>
      </c>
      <c r="V839" s="25">
        <f t="shared" ref="V839:V858" si="1944">IF(U839="S",$P839,0)</f>
        <v>0</v>
      </c>
      <c r="W839" s="24">
        <f t="shared" ref="W839:W858" si="1945">W807</f>
        <v>0</v>
      </c>
      <c r="X839" s="25">
        <f t="shared" ref="X839:X858" si="1946">IF(W839="S",$P839,0)</f>
        <v>0</v>
      </c>
      <c r="Y839" s="24">
        <f t="shared" ref="Y839:Y858" si="1947">Y807</f>
        <v>0</v>
      </c>
      <c r="Z839" s="25">
        <f t="shared" ref="Z839:Z858" si="1948">IF(Y839="S",$P839,0)</f>
        <v>0</v>
      </c>
      <c r="AA839" s="24">
        <f t="shared" ref="AA839:AA858" si="1949">AA807</f>
        <v>0</v>
      </c>
      <c r="AB839" s="25">
        <f t="shared" ref="AB839:AB858" si="1950">IF(AA839="S",$P839,0)</f>
        <v>0</v>
      </c>
      <c r="AC839" s="24">
        <f t="shared" ref="AC839:AC858" si="1951">AC807</f>
        <v>0</v>
      </c>
      <c r="AD839" s="25">
        <f t="shared" ref="AD839:AD858" si="1952">IF(AC839="S",$P839,0)</f>
        <v>0</v>
      </c>
    </row>
    <row r="840" spans="2:30" ht="15.75" customHeight="1">
      <c r="B840" s="15">
        <f>Datos!$B$56</f>
        <v>0</v>
      </c>
      <c r="C840" s="16">
        <f>Datos!$G$56</f>
        <v>0</v>
      </c>
      <c r="D840" s="18">
        <f t="shared" si="1933"/>
        <v>0</v>
      </c>
      <c r="E840" s="20"/>
      <c r="F840" s="22">
        <f t="shared" ref="F840:G840" si="1953">F808</f>
        <v>0</v>
      </c>
      <c r="G840" s="18">
        <f t="shared" si="1953"/>
        <v>0</v>
      </c>
      <c r="H840" s="20"/>
      <c r="I840" s="22">
        <f t="shared" ref="I840:J840" si="1954">I808</f>
        <v>0</v>
      </c>
      <c r="J840" s="18">
        <f t="shared" si="1954"/>
        <v>0</v>
      </c>
      <c r="K840" s="20"/>
      <c r="L840" s="22">
        <f t="shared" ref="L840:M840" si="1955">L808</f>
        <v>0</v>
      </c>
      <c r="M840" s="18">
        <f t="shared" si="1955"/>
        <v>0</v>
      </c>
      <c r="N840" s="20"/>
      <c r="O840" s="22">
        <f t="shared" si="1937"/>
        <v>0</v>
      </c>
      <c r="P840" s="23">
        <f t="shared" si="1938"/>
        <v>0</v>
      </c>
      <c r="Q840" s="24">
        <f t="shared" si="1939"/>
        <v>0</v>
      </c>
      <c r="R840" s="25">
        <f t="shared" si="1940"/>
        <v>0</v>
      </c>
      <c r="S840" s="24">
        <f t="shared" si="1941"/>
        <v>0</v>
      </c>
      <c r="T840" s="25">
        <f t="shared" si="1942"/>
        <v>0</v>
      </c>
      <c r="U840" s="24">
        <f t="shared" si="1943"/>
        <v>0</v>
      </c>
      <c r="V840" s="25">
        <f t="shared" si="1944"/>
        <v>0</v>
      </c>
      <c r="W840" s="24">
        <f t="shared" si="1945"/>
        <v>0</v>
      </c>
      <c r="X840" s="25">
        <f t="shared" si="1946"/>
        <v>0</v>
      </c>
      <c r="Y840" s="24">
        <f t="shared" si="1947"/>
        <v>0</v>
      </c>
      <c r="Z840" s="25">
        <f t="shared" si="1948"/>
        <v>0</v>
      </c>
      <c r="AA840" s="24">
        <f t="shared" si="1949"/>
        <v>0</v>
      </c>
      <c r="AB840" s="25">
        <f t="shared" si="1950"/>
        <v>0</v>
      </c>
      <c r="AC840" s="24">
        <f t="shared" si="1951"/>
        <v>0</v>
      </c>
      <c r="AD840" s="25">
        <f t="shared" si="1952"/>
        <v>0</v>
      </c>
    </row>
    <row r="841" spans="2:30" ht="15.75" customHeight="1">
      <c r="B841" s="15">
        <f>Datos!$B$58</f>
        <v>0</v>
      </c>
      <c r="C841" s="16">
        <f>Datos!$G$58</f>
        <v>0</v>
      </c>
      <c r="D841" s="18">
        <f t="shared" si="1933"/>
        <v>0</v>
      </c>
      <c r="E841" s="20"/>
      <c r="F841" s="22">
        <f t="shared" ref="F841:G841" si="1956">F809</f>
        <v>0</v>
      </c>
      <c r="G841" s="18">
        <f t="shared" si="1956"/>
        <v>0</v>
      </c>
      <c r="H841" s="20"/>
      <c r="I841" s="22">
        <f t="shared" ref="I841:J841" si="1957">I809</f>
        <v>0</v>
      </c>
      <c r="J841" s="18">
        <f t="shared" si="1957"/>
        <v>0</v>
      </c>
      <c r="K841" s="20"/>
      <c r="L841" s="22">
        <f t="shared" ref="L841:M841" si="1958">L809</f>
        <v>0</v>
      </c>
      <c r="M841" s="18">
        <f t="shared" si="1958"/>
        <v>0</v>
      </c>
      <c r="N841" s="20"/>
      <c r="O841" s="22">
        <f t="shared" si="1937"/>
        <v>0</v>
      </c>
      <c r="P841" s="23">
        <f t="shared" si="1938"/>
        <v>0</v>
      </c>
      <c r="Q841" s="24">
        <f t="shared" si="1939"/>
        <v>0</v>
      </c>
      <c r="R841" s="25">
        <f t="shared" si="1940"/>
        <v>0</v>
      </c>
      <c r="S841" s="24">
        <f t="shared" si="1941"/>
        <v>0</v>
      </c>
      <c r="T841" s="25">
        <f t="shared" si="1942"/>
        <v>0</v>
      </c>
      <c r="U841" s="24">
        <f t="shared" si="1943"/>
        <v>0</v>
      </c>
      <c r="V841" s="25">
        <f t="shared" si="1944"/>
        <v>0</v>
      </c>
      <c r="W841" s="24">
        <f t="shared" si="1945"/>
        <v>0</v>
      </c>
      <c r="X841" s="25">
        <f t="shared" si="1946"/>
        <v>0</v>
      </c>
      <c r="Y841" s="24">
        <f t="shared" si="1947"/>
        <v>0</v>
      </c>
      <c r="Z841" s="25">
        <f t="shared" si="1948"/>
        <v>0</v>
      </c>
      <c r="AA841" s="24">
        <f t="shared" si="1949"/>
        <v>0</v>
      </c>
      <c r="AB841" s="25">
        <f t="shared" si="1950"/>
        <v>0</v>
      </c>
      <c r="AC841" s="24">
        <f t="shared" si="1951"/>
        <v>0</v>
      </c>
      <c r="AD841" s="25">
        <f t="shared" si="1952"/>
        <v>0</v>
      </c>
    </row>
    <row r="842" spans="2:30" ht="15.75" customHeight="1">
      <c r="B842" s="16">
        <f>Datos!$B$60</f>
        <v>0</v>
      </c>
      <c r="C842" s="16">
        <f>Datos!$G$60</f>
        <v>0</v>
      </c>
      <c r="D842" s="18">
        <f t="shared" si="1933"/>
        <v>0</v>
      </c>
      <c r="E842" s="20"/>
      <c r="F842" s="22">
        <f t="shared" ref="F842:G842" si="1959">F810</f>
        <v>0</v>
      </c>
      <c r="G842" s="18">
        <f t="shared" si="1959"/>
        <v>0</v>
      </c>
      <c r="H842" s="20"/>
      <c r="I842" s="22">
        <f t="shared" ref="I842:J842" si="1960">I810</f>
        <v>0</v>
      </c>
      <c r="J842" s="18">
        <f t="shared" si="1960"/>
        <v>0</v>
      </c>
      <c r="K842" s="20"/>
      <c r="L842" s="22">
        <f t="shared" ref="L842:M842" si="1961">L810</f>
        <v>0</v>
      </c>
      <c r="M842" s="18">
        <f t="shared" si="1961"/>
        <v>0</v>
      </c>
      <c r="N842" s="20"/>
      <c r="O842" s="22">
        <f t="shared" si="1937"/>
        <v>0</v>
      </c>
      <c r="P842" s="23">
        <f t="shared" si="1938"/>
        <v>0</v>
      </c>
      <c r="Q842" s="24">
        <f t="shared" si="1939"/>
        <v>0</v>
      </c>
      <c r="R842" s="25">
        <f t="shared" si="1940"/>
        <v>0</v>
      </c>
      <c r="S842" s="24">
        <f t="shared" si="1941"/>
        <v>0</v>
      </c>
      <c r="T842" s="25">
        <f t="shared" si="1942"/>
        <v>0</v>
      </c>
      <c r="U842" s="24">
        <f t="shared" si="1943"/>
        <v>0</v>
      </c>
      <c r="V842" s="25">
        <f t="shared" si="1944"/>
        <v>0</v>
      </c>
      <c r="W842" s="24">
        <f t="shared" si="1945"/>
        <v>0</v>
      </c>
      <c r="X842" s="25">
        <f t="shared" si="1946"/>
        <v>0</v>
      </c>
      <c r="Y842" s="24">
        <f t="shared" si="1947"/>
        <v>0</v>
      </c>
      <c r="Z842" s="25">
        <f t="shared" si="1948"/>
        <v>0</v>
      </c>
      <c r="AA842" s="24">
        <f t="shared" si="1949"/>
        <v>0</v>
      </c>
      <c r="AB842" s="25">
        <f t="shared" si="1950"/>
        <v>0</v>
      </c>
      <c r="AC842" s="24">
        <f t="shared" si="1951"/>
        <v>0</v>
      </c>
      <c r="AD842" s="25">
        <f t="shared" si="1952"/>
        <v>0</v>
      </c>
    </row>
    <row r="843" spans="2:30" ht="15.75" customHeight="1">
      <c r="B843" s="16">
        <f>Datos!$B$62</f>
        <v>0</v>
      </c>
      <c r="C843" s="16">
        <f>Datos!$G$62</f>
        <v>0</v>
      </c>
      <c r="D843" s="18">
        <f t="shared" si="1933"/>
        <v>0</v>
      </c>
      <c r="E843" s="20"/>
      <c r="F843" s="22">
        <f t="shared" ref="F843:G843" si="1962">F811</f>
        <v>0</v>
      </c>
      <c r="G843" s="18">
        <f t="shared" si="1962"/>
        <v>0</v>
      </c>
      <c r="H843" s="20"/>
      <c r="I843" s="22">
        <f t="shared" ref="I843:J843" si="1963">I811</f>
        <v>0</v>
      </c>
      <c r="J843" s="18">
        <f t="shared" si="1963"/>
        <v>0</v>
      </c>
      <c r="K843" s="20"/>
      <c r="L843" s="22">
        <f t="shared" ref="L843:M843" si="1964">L811</f>
        <v>0</v>
      </c>
      <c r="M843" s="18">
        <f t="shared" si="1964"/>
        <v>0</v>
      </c>
      <c r="N843" s="20"/>
      <c r="O843" s="22">
        <f t="shared" si="1937"/>
        <v>0</v>
      </c>
      <c r="P843" s="23">
        <f t="shared" si="1938"/>
        <v>0</v>
      </c>
      <c r="Q843" s="24">
        <f t="shared" si="1939"/>
        <v>0</v>
      </c>
      <c r="R843" s="25">
        <f t="shared" si="1940"/>
        <v>0</v>
      </c>
      <c r="S843" s="24">
        <f t="shared" si="1941"/>
        <v>0</v>
      </c>
      <c r="T843" s="25">
        <f t="shared" si="1942"/>
        <v>0</v>
      </c>
      <c r="U843" s="24">
        <f t="shared" si="1943"/>
        <v>0</v>
      </c>
      <c r="V843" s="25">
        <f t="shared" si="1944"/>
        <v>0</v>
      </c>
      <c r="W843" s="24">
        <f t="shared" si="1945"/>
        <v>0</v>
      </c>
      <c r="X843" s="25">
        <f t="shared" si="1946"/>
        <v>0</v>
      </c>
      <c r="Y843" s="24">
        <f t="shared" si="1947"/>
        <v>0</v>
      </c>
      <c r="Z843" s="25">
        <f t="shared" si="1948"/>
        <v>0</v>
      </c>
      <c r="AA843" s="24">
        <f t="shared" si="1949"/>
        <v>0</v>
      </c>
      <c r="AB843" s="25">
        <f t="shared" si="1950"/>
        <v>0</v>
      </c>
      <c r="AC843" s="24">
        <f t="shared" si="1951"/>
        <v>0</v>
      </c>
      <c r="AD843" s="25">
        <f t="shared" si="1952"/>
        <v>0</v>
      </c>
    </row>
    <row r="844" spans="2:30" ht="15.75" customHeight="1">
      <c r="B844" s="16">
        <f>Datos!$B$64</f>
        <v>0</v>
      </c>
      <c r="C844" s="16">
        <f>Datos!$G$64</f>
        <v>0</v>
      </c>
      <c r="D844" s="18">
        <f t="shared" si="1933"/>
        <v>0</v>
      </c>
      <c r="E844" s="20"/>
      <c r="F844" s="22">
        <f t="shared" ref="F844:G844" si="1965">F812</f>
        <v>0</v>
      </c>
      <c r="G844" s="18">
        <f t="shared" si="1965"/>
        <v>0</v>
      </c>
      <c r="H844" s="20"/>
      <c r="I844" s="22">
        <f t="shared" ref="I844:J844" si="1966">I812</f>
        <v>0</v>
      </c>
      <c r="J844" s="18">
        <f t="shared" si="1966"/>
        <v>0</v>
      </c>
      <c r="K844" s="20"/>
      <c r="L844" s="22">
        <f t="shared" ref="L844:M844" si="1967">L812</f>
        <v>0</v>
      </c>
      <c r="M844" s="18">
        <f t="shared" si="1967"/>
        <v>0</v>
      </c>
      <c r="N844" s="20"/>
      <c r="O844" s="22">
        <f t="shared" si="1937"/>
        <v>0</v>
      </c>
      <c r="P844" s="23">
        <f t="shared" si="1938"/>
        <v>0</v>
      </c>
      <c r="Q844" s="24">
        <f t="shared" si="1939"/>
        <v>0</v>
      </c>
      <c r="R844" s="25">
        <f t="shared" si="1940"/>
        <v>0</v>
      </c>
      <c r="S844" s="24">
        <f t="shared" si="1941"/>
        <v>0</v>
      </c>
      <c r="T844" s="25">
        <f t="shared" si="1942"/>
        <v>0</v>
      </c>
      <c r="U844" s="24">
        <f t="shared" si="1943"/>
        <v>0</v>
      </c>
      <c r="V844" s="25">
        <f t="shared" si="1944"/>
        <v>0</v>
      </c>
      <c r="W844" s="24">
        <f t="shared" si="1945"/>
        <v>0</v>
      </c>
      <c r="X844" s="25">
        <f t="shared" si="1946"/>
        <v>0</v>
      </c>
      <c r="Y844" s="24">
        <f t="shared" si="1947"/>
        <v>0</v>
      </c>
      <c r="Z844" s="25">
        <f t="shared" si="1948"/>
        <v>0</v>
      </c>
      <c r="AA844" s="24">
        <f t="shared" si="1949"/>
        <v>0</v>
      </c>
      <c r="AB844" s="25">
        <f t="shared" si="1950"/>
        <v>0</v>
      </c>
      <c r="AC844" s="24">
        <f t="shared" si="1951"/>
        <v>0</v>
      </c>
      <c r="AD844" s="25">
        <f t="shared" si="1952"/>
        <v>0</v>
      </c>
    </row>
    <row r="845" spans="2:30" ht="15.75" customHeight="1">
      <c r="B845" s="16">
        <f>Datos!$B$66</f>
        <v>0</v>
      </c>
      <c r="C845" s="16">
        <f>Datos!$G$66</f>
        <v>0</v>
      </c>
      <c r="D845" s="18">
        <f t="shared" si="1933"/>
        <v>0</v>
      </c>
      <c r="E845" s="20"/>
      <c r="F845" s="22">
        <f t="shared" ref="F845:G845" si="1968">F813</f>
        <v>0</v>
      </c>
      <c r="G845" s="18">
        <f t="shared" si="1968"/>
        <v>0</v>
      </c>
      <c r="H845" s="20"/>
      <c r="I845" s="22">
        <f t="shared" ref="I845:J845" si="1969">I813</f>
        <v>0</v>
      </c>
      <c r="J845" s="18">
        <f t="shared" si="1969"/>
        <v>0</v>
      </c>
      <c r="K845" s="20"/>
      <c r="L845" s="22">
        <f t="shared" ref="L845:M845" si="1970">L813</f>
        <v>0</v>
      </c>
      <c r="M845" s="18">
        <f t="shared" si="1970"/>
        <v>0</v>
      </c>
      <c r="N845" s="20"/>
      <c r="O845" s="22">
        <f t="shared" si="1937"/>
        <v>0</v>
      </c>
      <c r="P845" s="23">
        <f t="shared" si="1938"/>
        <v>0</v>
      </c>
      <c r="Q845" s="24">
        <f t="shared" si="1939"/>
        <v>0</v>
      </c>
      <c r="R845" s="25">
        <f t="shared" si="1940"/>
        <v>0</v>
      </c>
      <c r="S845" s="24">
        <f t="shared" si="1941"/>
        <v>0</v>
      </c>
      <c r="T845" s="25">
        <f t="shared" si="1942"/>
        <v>0</v>
      </c>
      <c r="U845" s="24">
        <f t="shared" si="1943"/>
        <v>0</v>
      </c>
      <c r="V845" s="25">
        <f t="shared" si="1944"/>
        <v>0</v>
      </c>
      <c r="W845" s="24">
        <f t="shared" si="1945"/>
        <v>0</v>
      </c>
      <c r="X845" s="25">
        <f t="shared" si="1946"/>
        <v>0</v>
      </c>
      <c r="Y845" s="24">
        <f t="shared" si="1947"/>
        <v>0</v>
      </c>
      <c r="Z845" s="25">
        <f t="shared" si="1948"/>
        <v>0</v>
      </c>
      <c r="AA845" s="24">
        <f t="shared" si="1949"/>
        <v>0</v>
      </c>
      <c r="AB845" s="25">
        <f t="shared" si="1950"/>
        <v>0</v>
      </c>
      <c r="AC845" s="24">
        <f t="shared" si="1951"/>
        <v>0</v>
      </c>
      <c r="AD845" s="25">
        <f t="shared" si="1952"/>
        <v>0</v>
      </c>
    </row>
    <row r="846" spans="2:30" ht="15.75" customHeight="1">
      <c r="B846" s="16">
        <f>Datos!$B$68</f>
        <v>0</v>
      </c>
      <c r="C846" s="16">
        <f>Datos!$G$68</f>
        <v>0</v>
      </c>
      <c r="D846" s="18">
        <f t="shared" si="1933"/>
        <v>0</v>
      </c>
      <c r="E846" s="20"/>
      <c r="F846" s="22">
        <f t="shared" ref="F846:G846" si="1971">F814</f>
        <v>0</v>
      </c>
      <c r="G846" s="18">
        <f t="shared" si="1971"/>
        <v>0</v>
      </c>
      <c r="H846" s="20"/>
      <c r="I846" s="22">
        <f t="shared" ref="I846:J846" si="1972">I814</f>
        <v>0</v>
      </c>
      <c r="J846" s="18">
        <f t="shared" si="1972"/>
        <v>0</v>
      </c>
      <c r="K846" s="20"/>
      <c r="L846" s="22">
        <f t="shared" ref="L846:M846" si="1973">L814</f>
        <v>0</v>
      </c>
      <c r="M846" s="18">
        <f t="shared" si="1973"/>
        <v>0</v>
      </c>
      <c r="N846" s="20"/>
      <c r="O846" s="22">
        <f t="shared" si="1937"/>
        <v>0</v>
      </c>
      <c r="P846" s="23">
        <f t="shared" si="1938"/>
        <v>0</v>
      </c>
      <c r="Q846" s="24">
        <f t="shared" si="1939"/>
        <v>0</v>
      </c>
      <c r="R846" s="25">
        <f t="shared" si="1940"/>
        <v>0</v>
      </c>
      <c r="S846" s="24">
        <f t="shared" si="1941"/>
        <v>0</v>
      </c>
      <c r="T846" s="25">
        <f t="shared" si="1942"/>
        <v>0</v>
      </c>
      <c r="U846" s="24">
        <f t="shared" si="1943"/>
        <v>0</v>
      </c>
      <c r="V846" s="25">
        <f t="shared" si="1944"/>
        <v>0</v>
      </c>
      <c r="W846" s="24">
        <f t="shared" si="1945"/>
        <v>0</v>
      </c>
      <c r="X846" s="25">
        <f t="shared" si="1946"/>
        <v>0</v>
      </c>
      <c r="Y846" s="24">
        <f t="shared" si="1947"/>
        <v>0</v>
      </c>
      <c r="Z846" s="25">
        <f t="shared" si="1948"/>
        <v>0</v>
      </c>
      <c r="AA846" s="24">
        <f t="shared" si="1949"/>
        <v>0</v>
      </c>
      <c r="AB846" s="25">
        <f t="shared" si="1950"/>
        <v>0</v>
      </c>
      <c r="AC846" s="24">
        <f t="shared" si="1951"/>
        <v>0</v>
      </c>
      <c r="AD846" s="25">
        <f t="shared" si="1952"/>
        <v>0</v>
      </c>
    </row>
    <row r="847" spans="2:30" ht="15.75" customHeight="1">
      <c r="B847" s="16">
        <f>Datos!$B$70</f>
        <v>0</v>
      </c>
      <c r="C847" s="16">
        <f>Datos!$G$70</f>
        <v>0</v>
      </c>
      <c r="D847" s="18">
        <f t="shared" si="1933"/>
        <v>0</v>
      </c>
      <c r="E847" s="20"/>
      <c r="F847" s="22">
        <f t="shared" ref="F847:G847" si="1974">F815</f>
        <v>0</v>
      </c>
      <c r="G847" s="18">
        <f t="shared" si="1974"/>
        <v>0</v>
      </c>
      <c r="H847" s="20"/>
      <c r="I847" s="22">
        <f t="shared" ref="I847:J847" si="1975">I815</f>
        <v>0</v>
      </c>
      <c r="J847" s="18">
        <f t="shared" si="1975"/>
        <v>0</v>
      </c>
      <c r="K847" s="20"/>
      <c r="L847" s="22">
        <f t="shared" ref="L847:M847" si="1976">L815</f>
        <v>0</v>
      </c>
      <c r="M847" s="18">
        <f t="shared" si="1976"/>
        <v>0</v>
      </c>
      <c r="N847" s="20"/>
      <c r="O847" s="22">
        <f t="shared" si="1937"/>
        <v>0</v>
      </c>
      <c r="P847" s="23">
        <f t="shared" si="1938"/>
        <v>0</v>
      </c>
      <c r="Q847" s="24">
        <f t="shared" si="1939"/>
        <v>0</v>
      </c>
      <c r="R847" s="25">
        <f t="shared" si="1940"/>
        <v>0</v>
      </c>
      <c r="S847" s="24">
        <f t="shared" si="1941"/>
        <v>0</v>
      </c>
      <c r="T847" s="25">
        <f t="shared" si="1942"/>
        <v>0</v>
      </c>
      <c r="U847" s="24">
        <f t="shared" si="1943"/>
        <v>0</v>
      </c>
      <c r="V847" s="25">
        <f t="shared" si="1944"/>
        <v>0</v>
      </c>
      <c r="W847" s="24">
        <f t="shared" si="1945"/>
        <v>0</v>
      </c>
      <c r="X847" s="25">
        <f t="shared" si="1946"/>
        <v>0</v>
      </c>
      <c r="Y847" s="24">
        <f t="shared" si="1947"/>
        <v>0</v>
      </c>
      <c r="Z847" s="25">
        <f t="shared" si="1948"/>
        <v>0</v>
      </c>
      <c r="AA847" s="24">
        <f t="shared" si="1949"/>
        <v>0</v>
      </c>
      <c r="AB847" s="25">
        <f t="shared" si="1950"/>
        <v>0</v>
      </c>
      <c r="AC847" s="24">
        <f t="shared" si="1951"/>
        <v>0</v>
      </c>
      <c r="AD847" s="25">
        <f t="shared" si="1952"/>
        <v>0</v>
      </c>
    </row>
    <row r="848" spans="2:30" ht="15.75" customHeight="1">
      <c r="B848" s="16">
        <f>Datos!$B$72</f>
        <v>0</v>
      </c>
      <c r="C848" s="16">
        <f>Datos!$G$72</f>
        <v>0</v>
      </c>
      <c r="D848" s="18">
        <f t="shared" si="1933"/>
        <v>0</v>
      </c>
      <c r="E848" s="20"/>
      <c r="F848" s="22">
        <f t="shared" ref="F848:G848" si="1977">F816</f>
        <v>0</v>
      </c>
      <c r="G848" s="18">
        <f t="shared" si="1977"/>
        <v>0</v>
      </c>
      <c r="H848" s="20"/>
      <c r="I848" s="22">
        <f t="shared" ref="I848:J848" si="1978">I816</f>
        <v>0</v>
      </c>
      <c r="J848" s="18">
        <f t="shared" si="1978"/>
        <v>0</v>
      </c>
      <c r="K848" s="20"/>
      <c r="L848" s="22">
        <f t="shared" ref="L848:M848" si="1979">L816</f>
        <v>0</v>
      </c>
      <c r="M848" s="18">
        <f t="shared" si="1979"/>
        <v>0</v>
      </c>
      <c r="N848" s="20"/>
      <c r="O848" s="22">
        <f t="shared" si="1937"/>
        <v>0</v>
      </c>
      <c r="P848" s="23">
        <f t="shared" si="1938"/>
        <v>0</v>
      </c>
      <c r="Q848" s="24">
        <f t="shared" si="1939"/>
        <v>0</v>
      </c>
      <c r="R848" s="25">
        <f t="shared" si="1940"/>
        <v>0</v>
      </c>
      <c r="S848" s="24">
        <f t="shared" si="1941"/>
        <v>0</v>
      </c>
      <c r="T848" s="25">
        <f t="shared" si="1942"/>
        <v>0</v>
      </c>
      <c r="U848" s="24">
        <f t="shared" si="1943"/>
        <v>0</v>
      </c>
      <c r="V848" s="25">
        <f t="shared" si="1944"/>
        <v>0</v>
      </c>
      <c r="W848" s="24">
        <f t="shared" si="1945"/>
        <v>0</v>
      </c>
      <c r="X848" s="25">
        <f t="shared" si="1946"/>
        <v>0</v>
      </c>
      <c r="Y848" s="24">
        <f t="shared" si="1947"/>
        <v>0</v>
      </c>
      <c r="Z848" s="25">
        <f t="shared" si="1948"/>
        <v>0</v>
      </c>
      <c r="AA848" s="24">
        <f t="shared" si="1949"/>
        <v>0</v>
      </c>
      <c r="AB848" s="25">
        <f t="shared" si="1950"/>
        <v>0</v>
      </c>
      <c r="AC848" s="24">
        <f t="shared" si="1951"/>
        <v>0</v>
      </c>
      <c r="AD848" s="25">
        <f t="shared" si="1952"/>
        <v>0</v>
      </c>
    </row>
    <row r="849" spans="2:30" ht="15.75" customHeight="1">
      <c r="B849" s="16">
        <f>Datos!$B$74</f>
        <v>0</v>
      </c>
      <c r="C849" s="16">
        <f>Datos!$G$74</f>
        <v>0</v>
      </c>
      <c r="D849" s="18">
        <f t="shared" si="1933"/>
        <v>0</v>
      </c>
      <c r="E849" s="20"/>
      <c r="F849" s="22">
        <f t="shared" ref="F849:G849" si="1980">F817</f>
        <v>0</v>
      </c>
      <c r="G849" s="18">
        <f t="shared" si="1980"/>
        <v>0</v>
      </c>
      <c r="H849" s="20"/>
      <c r="I849" s="22">
        <f t="shared" ref="I849:J849" si="1981">I817</f>
        <v>0</v>
      </c>
      <c r="J849" s="18">
        <f t="shared" si="1981"/>
        <v>0</v>
      </c>
      <c r="K849" s="20"/>
      <c r="L849" s="22">
        <f t="shared" ref="L849:M849" si="1982">L817</f>
        <v>0</v>
      </c>
      <c r="M849" s="18">
        <f t="shared" si="1982"/>
        <v>0</v>
      </c>
      <c r="N849" s="20"/>
      <c r="O849" s="22">
        <f t="shared" si="1937"/>
        <v>0</v>
      </c>
      <c r="P849" s="23">
        <f t="shared" si="1938"/>
        <v>0</v>
      </c>
      <c r="Q849" s="24">
        <f t="shared" si="1939"/>
        <v>0</v>
      </c>
      <c r="R849" s="25">
        <f t="shared" si="1940"/>
        <v>0</v>
      </c>
      <c r="S849" s="24">
        <f t="shared" si="1941"/>
        <v>0</v>
      </c>
      <c r="T849" s="25">
        <f t="shared" si="1942"/>
        <v>0</v>
      </c>
      <c r="U849" s="24">
        <f t="shared" si="1943"/>
        <v>0</v>
      </c>
      <c r="V849" s="25">
        <f t="shared" si="1944"/>
        <v>0</v>
      </c>
      <c r="W849" s="24">
        <f t="shared" si="1945"/>
        <v>0</v>
      </c>
      <c r="X849" s="25">
        <f t="shared" si="1946"/>
        <v>0</v>
      </c>
      <c r="Y849" s="24">
        <f t="shared" si="1947"/>
        <v>0</v>
      </c>
      <c r="Z849" s="25">
        <f t="shared" si="1948"/>
        <v>0</v>
      </c>
      <c r="AA849" s="24">
        <f t="shared" si="1949"/>
        <v>0</v>
      </c>
      <c r="AB849" s="25">
        <f t="shared" si="1950"/>
        <v>0</v>
      </c>
      <c r="AC849" s="24">
        <f t="shared" si="1951"/>
        <v>0</v>
      </c>
      <c r="AD849" s="25">
        <f t="shared" si="1952"/>
        <v>0</v>
      </c>
    </row>
    <row r="850" spans="2:30" ht="15.75" customHeight="1">
      <c r="B850" s="16">
        <f>Datos!$B$76</f>
        <v>0</v>
      </c>
      <c r="C850" s="16">
        <f>Datos!$G$76</f>
        <v>0</v>
      </c>
      <c r="D850" s="18">
        <f t="shared" si="1933"/>
        <v>0</v>
      </c>
      <c r="E850" s="20"/>
      <c r="F850" s="22">
        <f t="shared" ref="F850:G850" si="1983">F818</f>
        <v>0</v>
      </c>
      <c r="G850" s="18">
        <f t="shared" si="1983"/>
        <v>0</v>
      </c>
      <c r="H850" s="20"/>
      <c r="I850" s="22">
        <f t="shared" ref="I850:J850" si="1984">I818</f>
        <v>0</v>
      </c>
      <c r="J850" s="18">
        <f t="shared" si="1984"/>
        <v>0</v>
      </c>
      <c r="K850" s="20"/>
      <c r="L850" s="22">
        <f t="shared" ref="L850:M850" si="1985">L818</f>
        <v>0</v>
      </c>
      <c r="M850" s="18">
        <f t="shared" si="1985"/>
        <v>0</v>
      </c>
      <c r="N850" s="20"/>
      <c r="O850" s="22">
        <f t="shared" si="1937"/>
        <v>0</v>
      </c>
      <c r="P850" s="23">
        <f t="shared" si="1938"/>
        <v>0</v>
      </c>
      <c r="Q850" s="24">
        <f t="shared" si="1939"/>
        <v>0</v>
      </c>
      <c r="R850" s="25">
        <f t="shared" si="1940"/>
        <v>0</v>
      </c>
      <c r="S850" s="24">
        <f t="shared" si="1941"/>
        <v>0</v>
      </c>
      <c r="T850" s="25">
        <f t="shared" si="1942"/>
        <v>0</v>
      </c>
      <c r="U850" s="24">
        <f t="shared" si="1943"/>
        <v>0</v>
      </c>
      <c r="V850" s="25">
        <f t="shared" si="1944"/>
        <v>0</v>
      </c>
      <c r="W850" s="24">
        <f t="shared" si="1945"/>
        <v>0</v>
      </c>
      <c r="X850" s="25">
        <f t="shared" si="1946"/>
        <v>0</v>
      </c>
      <c r="Y850" s="24">
        <f t="shared" si="1947"/>
        <v>0</v>
      </c>
      <c r="Z850" s="25">
        <f t="shared" si="1948"/>
        <v>0</v>
      </c>
      <c r="AA850" s="24">
        <f t="shared" si="1949"/>
        <v>0</v>
      </c>
      <c r="AB850" s="25">
        <f t="shared" si="1950"/>
        <v>0</v>
      </c>
      <c r="AC850" s="24">
        <f t="shared" si="1951"/>
        <v>0</v>
      </c>
      <c r="AD850" s="25">
        <f t="shared" si="1952"/>
        <v>0</v>
      </c>
    </row>
    <row r="851" spans="2:30" ht="15.75" customHeight="1">
      <c r="B851" s="16">
        <f>Datos!$B$78</f>
        <v>0</v>
      </c>
      <c r="C851" s="16">
        <f>Datos!$G$78</f>
        <v>0</v>
      </c>
      <c r="D851" s="18">
        <f t="shared" si="1933"/>
        <v>0</v>
      </c>
      <c r="E851" s="20"/>
      <c r="F851" s="22">
        <f t="shared" ref="F851:G851" si="1986">F819</f>
        <v>0</v>
      </c>
      <c r="G851" s="18">
        <f t="shared" si="1986"/>
        <v>0</v>
      </c>
      <c r="H851" s="20"/>
      <c r="I851" s="22">
        <f t="shared" ref="I851:J851" si="1987">I819</f>
        <v>0</v>
      </c>
      <c r="J851" s="18">
        <f t="shared" si="1987"/>
        <v>0</v>
      </c>
      <c r="K851" s="20"/>
      <c r="L851" s="22">
        <f t="shared" ref="L851:M851" si="1988">L819</f>
        <v>0</v>
      </c>
      <c r="M851" s="18">
        <f t="shared" si="1988"/>
        <v>0</v>
      </c>
      <c r="N851" s="20"/>
      <c r="O851" s="22">
        <f t="shared" si="1937"/>
        <v>0</v>
      </c>
      <c r="P851" s="23">
        <f t="shared" si="1938"/>
        <v>0</v>
      </c>
      <c r="Q851" s="24">
        <f t="shared" si="1939"/>
        <v>0</v>
      </c>
      <c r="R851" s="25">
        <f t="shared" si="1940"/>
        <v>0</v>
      </c>
      <c r="S851" s="24">
        <f t="shared" si="1941"/>
        <v>0</v>
      </c>
      <c r="T851" s="25">
        <f t="shared" si="1942"/>
        <v>0</v>
      </c>
      <c r="U851" s="24">
        <f t="shared" si="1943"/>
        <v>0</v>
      </c>
      <c r="V851" s="25">
        <f t="shared" si="1944"/>
        <v>0</v>
      </c>
      <c r="W851" s="24">
        <f t="shared" si="1945"/>
        <v>0</v>
      </c>
      <c r="X851" s="25">
        <f t="shared" si="1946"/>
        <v>0</v>
      </c>
      <c r="Y851" s="24">
        <f t="shared" si="1947"/>
        <v>0</v>
      </c>
      <c r="Z851" s="25">
        <f t="shared" si="1948"/>
        <v>0</v>
      </c>
      <c r="AA851" s="24">
        <f t="shared" si="1949"/>
        <v>0</v>
      </c>
      <c r="AB851" s="25">
        <f t="shared" si="1950"/>
        <v>0</v>
      </c>
      <c r="AC851" s="24">
        <f t="shared" si="1951"/>
        <v>0</v>
      </c>
      <c r="AD851" s="25">
        <f t="shared" si="1952"/>
        <v>0</v>
      </c>
    </row>
    <row r="852" spans="2:30" ht="15.75" customHeight="1">
      <c r="B852" s="16">
        <f>Datos!$B$80</f>
        <v>0</v>
      </c>
      <c r="C852" s="16">
        <f>Datos!$G$80</f>
        <v>0</v>
      </c>
      <c r="D852" s="18">
        <f t="shared" si="1933"/>
        <v>0</v>
      </c>
      <c r="E852" s="20"/>
      <c r="F852" s="22">
        <f t="shared" ref="F852:G852" si="1989">F820</f>
        <v>0</v>
      </c>
      <c r="G852" s="18">
        <f t="shared" si="1989"/>
        <v>0</v>
      </c>
      <c r="H852" s="20"/>
      <c r="I852" s="22">
        <f t="shared" ref="I852:J852" si="1990">I820</f>
        <v>0</v>
      </c>
      <c r="J852" s="18">
        <f t="shared" si="1990"/>
        <v>0</v>
      </c>
      <c r="K852" s="20"/>
      <c r="L852" s="22">
        <f t="shared" ref="L852:M852" si="1991">L820</f>
        <v>0</v>
      </c>
      <c r="M852" s="18">
        <f t="shared" si="1991"/>
        <v>0</v>
      </c>
      <c r="N852" s="20"/>
      <c r="O852" s="22">
        <f t="shared" si="1937"/>
        <v>0</v>
      </c>
      <c r="P852" s="23">
        <f t="shared" si="1938"/>
        <v>0</v>
      </c>
      <c r="Q852" s="24">
        <f t="shared" si="1939"/>
        <v>0</v>
      </c>
      <c r="R852" s="25">
        <f t="shared" si="1940"/>
        <v>0</v>
      </c>
      <c r="S852" s="24">
        <f t="shared" si="1941"/>
        <v>0</v>
      </c>
      <c r="T852" s="25">
        <f t="shared" si="1942"/>
        <v>0</v>
      </c>
      <c r="U852" s="24">
        <f t="shared" si="1943"/>
        <v>0</v>
      </c>
      <c r="V852" s="25">
        <f t="shared" si="1944"/>
        <v>0</v>
      </c>
      <c r="W852" s="24">
        <f t="shared" si="1945"/>
        <v>0</v>
      </c>
      <c r="X852" s="25">
        <f t="shared" si="1946"/>
        <v>0</v>
      </c>
      <c r="Y852" s="24">
        <f t="shared" si="1947"/>
        <v>0</v>
      </c>
      <c r="Z852" s="25">
        <f t="shared" si="1948"/>
        <v>0</v>
      </c>
      <c r="AA852" s="24">
        <f t="shared" si="1949"/>
        <v>0</v>
      </c>
      <c r="AB852" s="25">
        <f t="shared" si="1950"/>
        <v>0</v>
      </c>
      <c r="AC852" s="24">
        <f t="shared" si="1951"/>
        <v>0</v>
      </c>
      <c r="AD852" s="25">
        <f t="shared" si="1952"/>
        <v>0</v>
      </c>
    </row>
    <row r="853" spans="2:30" ht="15.75" customHeight="1">
      <c r="B853" s="16">
        <f>Datos!$B$82</f>
        <v>0</v>
      </c>
      <c r="C853" s="16">
        <f>Datos!$G$82</f>
        <v>0</v>
      </c>
      <c r="D853" s="18">
        <f t="shared" si="1933"/>
        <v>0</v>
      </c>
      <c r="E853" s="20"/>
      <c r="F853" s="22">
        <f t="shared" ref="F853:G853" si="1992">F821</f>
        <v>0</v>
      </c>
      <c r="G853" s="18">
        <f t="shared" si="1992"/>
        <v>0</v>
      </c>
      <c r="H853" s="20"/>
      <c r="I853" s="22">
        <f t="shared" ref="I853:J853" si="1993">I821</f>
        <v>0</v>
      </c>
      <c r="J853" s="18">
        <f t="shared" si="1993"/>
        <v>0</v>
      </c>
      <c r="K853" s="20"/>
      <c r="L853" s="22">
        <f t="shared" ref="L853:M853" si="1994">L821</f>
        <v>0</v>
      </c>
      <c r="M853" s="18">
        <f t="shared" si="1994"/>
        <v>0</v>
      </c>
      <c r="N853" s="20"/>
      <c r="O853" s="22">
        <f t="shared" si="1937"/>
        <v>0</v>
      </c>
      <c r="P853" s="23">
        <f t="shared" si="1938"/>
        <v>0</v>
      </c>
      <c r="Q853" s="24">
        <f t="shared" si="1939"/>
        <v>0</v>
      </c>
      <c r="R853" s="25">
        <f t="shared" si="1940"/>
        <v>0</v>
      </c>
      <c r="S853" s="24">
        <f t="shared" si="1941"/>
        <v>0</v>
      </c>
      <c r="T853" s="25">
        <f t="shared" si="1942"/>
        <v>0</v>
      </c>
      <c r="U853" s="24">
        <f t="shared" si="1943"/>
        <v>0</v>
      </c>
      <c r="V853" s="25">
        <f t="shared" si="1944"/>
        <v>0</v>
      </c>
      <c r="W853" s="24">
        <f t="shared" si="1945"/>
        <v>0</v>
      </c>
      <c r="X853" s="25">
        <f t="shared" si="1946"/>
        <v>0</v>
      </c>
      <c r="Y853" s="24">
        <f t="shared" si="1947"/>
        <v>0</v>
      </c>
      <c r="Z853" s="25">
        <f t="shared" si="1948"/>
        <v>0</v>
      </c>
      <c r="AA853" s="24">
        <f t="shared" si="1949"/>
        <v>0</v>
      </c>
      <c r="AB853" s="25">
        <f t="shared" si="1950"/>
        <v>0</v>
      </c>
      <c r="AC853" s="24">
        <f t="shared" si="1951"/>
        <v>0</v>
      </c>
      <c r="AD853" s="25">
        <f t="shared" si="1952"/>
        <v>0</v>
      </c>
    </row>
    <row r="854" spans="2:30" ht="15.75" customHeight="1">
      <c r="B854" s="16">
        <f>Datos!$B$84</f>
        <v>0</v>
      </c>
      <c r="C854" s="16">
        <f>Datos!$G$84</f>
        <v>0</v>
      </c>
      <c r="D854" s="18">
        <f t="shared" si="1933"/>
        <v>0</v>
      </c>
      <c r="E854" s="20"/>
      <c r="F854" s="22">
        <f t="shared" ref="F854:G854" si="1995">F822</f>
        <v>0</v>
      </c>
      <c r="G854" s="18">
        <f t="shared" si="1995"/>
        <v>0</v>
      </c>
      <c r="H854" s="20"/>
      <c r="I854" s="22">
        <f t="shared" ref="I854:J854" si="1996">I822</f>
        <v>0</v>
      </c>
      <c r="J854" s="18">
        <f t="shared" si="1996"/>
        <v>0</v>
      </c>
      <c r="K854" s="20"/>
      <c r="L854" s="22">
        <f t="shared" ref="L854:M854" si="1997">L822</f>
        <v>0</v>
      </c>
      <c r="M854" s="18">
        <f t="shared" si="1997"/>
        <v>0</v>
      </c>
      <c r="N854" s="20"/>
      <c r="O854" s="22">
        <f t="shared" si="1937"/>
        <v>0</v>
      </c>
      <c r="P854" s="23">
        <f t="shared" si="1938"/>
        <v>0</v>
      </c>
      <c r="Q854" s="24">
        <f t="shared" si="1939"/>
        <v>0</v>
      </c>
      <c r="R854" s="25">
        <f t="shared" si="1940"/>
        <v>0</v>
      </c>
      <c r="S854" s="24">
        <f t="shared" si="1941"/>
        <v>0</v>
      </c>
      <c r="T854" s="25">
        <f t="shared" si="1942"/>
        <v>0</v>
      </c>
      <c r="U854" s="24">
        <f t="shared" si="1943"/>
        <v>0</v>
      </c>
      <c r="V854" s="25">
        <f t="shared" si="1944"/>
        <v>0</v>
      </c>
      <c r="W854" s="24">
        <f t="shared" si="1945"/>
        <v>0</v>
      </c>
      <c r="X854" s="25">
        <f t="shared" si="1946"/>
        <v>0</v>
      </c>
      <c r="Y854" s="24">
        <f t="shared" si="1947"/>
        <v>0</v>
      </c>
      <c r="Z854" s="25">
        <f t="shared" si="1948"/>
        <v>0</v>
      </c>
      <c r="AA854" s="24">
        <f t="shared" si="1949"/>
        <v>0</v>
      </c>
      <c r="AB854" s="25">
        <f t="shared" si="1950"/>
        <v>0</v>
      </c>
      <c r="AC854" s="24">
        <f t="shared" si="1951"/>
        <v>0</v>
      </c>
      <c r="AD854" s="25">
        <f t="shared" si="1952"/>
        <v>0</v>
      </c>
    </row>
    <row r="855" spans="2:30" ht="15.75" customHeight="1">
      <c r="B855" s="16">
        <f>Datos!$B$86</f>
        <v>0</v>
      </c>
      <c r="C855" s="16">
        <f>Datos!$G$86</f>
        <v>0</v>
      </c>
      <c r="D855" s="18">
        <f t="shared" si="1933"/>
        <v>0</v>
      </c>
      <c r="E855" s="20"/>
      <c r="F855" s="22">
        <f t="shared" ref="F855:G855" si="1998">F823</f>
        <v>0</v>
      </c>
      <c r="G855" s="18">
        <f t="shared" si="1998"/>
        <v>0</v>
      </c>
      <c r="H855" s="20"/>
      <c r="I855" s="22">
        <f t="shared" ref="I855:J855" si="1999">I823</f>
        <v>0</v>
      </c>
      <c r="J855" s="18">
        <f t="shared" si="1999"/>
        <v>0</v>
      </c>
      <c r="K855" s="20"/>
      <c r="L855" s="22">
        <f t="shared" ref="L855:M855" si="2000">L823</f>
        <v>0</v>
      </c>
      <c r="M855" s="18">
        <f t="shared" si="2000"/>
        <v>0</v>
      </c>
      <c r="N855" s="20"/>
      <c r="O855" s="22">
        <f t="shared" si="1937"/>
        <v>0</v>
      </c>
      <c r="P855" s="23">
        <f t="shared" si="1938"/>
        <v>0</v>
      </c>
      <c r="Q855" s="24">
        <f t="shared" si="1939"/>
        <v>0</v>
      </c>
      <c r="R855" s="25">
        <f t="shared" si="1940"/>
        <v>0</v>
      </c>
      <c r="S855" s="24">
        <f t="shared" si="1941"/>
        <v>0</v>
      </c>
      <c r="T855" s="25">
        <f t="shared" si="1942"/>
        <v>0</v>
      </c>
      <c r="U855" s="24">
        <f t="shared" si="1943"/>
        <v>0</v>
      </c>
      <c r="V855" s="25">
        <f t="shared" si="1944"/>
        <v>0</v>
      </c>
      <c r="W855" s="24">
        <f t="shared" si="1945"/>
        <v>0</v>
      </c>
      <c r="X855" s="25">
        <f t="shared" si="1946"/>
        <v>0</v>
      </c>
      <c r="Y855" s="24">
        <f t="shared" si="1947"/>
        <v>0</v>
      </c>
      <c r="Z855" s="25">
        <f t="shared" si="1948"/>
        <v>0</v>
      </c>
      <c r="AA855" s="24">
        <f t="shared" si="1949"/>
        <v>0</v>
      </c>
      <c r="AB855" s="25">
        <f t="shared" si="1950"/>
        <v>0</v>
      </c>
      <c r="AC855" s="24">
        <f t="shared" si="1951"/>
        <v>0</v>
      </c>
      <c r="AD855" s="25">
        <f t="shared" si="1952"/>
        <v>0</v>
      </c>
    </row>
    <row r="856" spans="2:30" ht="15.75" customHeight="1">
      <c r="B856" s="16">
        <f>Datos!$B$88</f>
        <v>0</v>
      </c>
      <c r="C856" s="16">
        <f>Datos!$G$88</f>
        <v>0</v>
      </c>
      <c r="D856" s="18">
        <f t="shared" si="1933"/>
        <v>0</v>
      </c>
      <c r="E856" s="20"/>
      <c r="F856" s="22">
        <f t="shared" ref="F856:G856" si="2001">F824</f>
        <v>0</v>
      </c>
      <c r="G856" s="18">
        <f t="shared" si="2001"/>
        <v>0</v>
      </c>
      <c r="H856" s="20"/>
      <c r="I856" s="22">
        <f t="shared" ref="I856:J856" si="2002">I824</f>
        <v>0</v>
      </c>
      <c r="J856" s="18">
        <f t="shared" si="2002"/>
        <v>0</v>
      </c>
      <c r="K856" s="20"/>
      <c r="L856" s="22">
        <f t="shared" ref="L856:M856" si="2003">L824</f>
        <v>0</v>
      </c>
      <c r="M856" s="18">
        <f t="shared" si="2003"/>
        <v>0</v>
      </c>
      <c r="N856" s="20"/>
      <c r="O856" s="22">
        <f t="shared" si="1937"/>
        <v>0</v>
      </c>
      <c r="P856" s="23">
        <f t="shared" si="1938"/>
        <v>0</v>
      </c>
      <c r="Q856" s="24">
        <f t="shared" si="1939"/>
        <v>0</v>
      </c>
      <c r="R856" s="25">
        <f t="shared" si="1940"/>
        <v>0</v>
      </c>
      <c r="S856" s="24">
        <f t="shared" si="1941"/>
        <v>0</v>
      </c>
      <c r="T856" s="25">
        <f t="shared" si="1942"/>
        <v>0</v>
      </c>
      <c r="U856" s="24">
        <f t="shared" si="1943"/>
        <v>0</v>
      </c>
      <c r="V856" s="25">
        <f t="shared" si="1944"/>
        <v>0</v>
      </c>
      <c r="W856" s="24">
        <f t="shared" si="1945"/>
        <v>0</v>
      </c>
      <c r="X856" s="25">
        <f t="shared" si="1946"/>
        <v>0</v>
      </c>
      <c r="Y856" s="24">
        <f t="shared" si="1947"/>
        <v>0</v>
      </c>
      <c r="Z856" s="25">
        <f t="shared" si="1948"/>
        <v>0</v>
      </c>
      <c r="AA856" s="24">
        <f t="shared" si="1949"/>
        <v>0</v>
      </c>
      <c r="AB856" s="25">
        <f t="shared" si="1950"/>
        <v>0</v>
      </c>
      <c r="AC856" s="24">
        <f t="shared" si="1951"/>
        <v>0</v>
      </c>
      <c r="AD856" s="25">
        <f t="shared" si="1952"/>
        <v>0</v>
      </c>
    </row>
    <row r="857" spans="2:30" ht="15.75" customHeight="1">
      <c r="B857" s="16">
        <f>Datos!$B$90</f>
        <v>0</v>
      </c>
      <c r="C857" s="16">
        <f>Datos!$G$90</f>
        <v>0</v>
      </c>
      <c r="D857" s="18">
        <f t="shared" si="1933"/>
        <v>0</v>
      </c>
      <c r="E857" s="20"/>
      <c r="F857" s="22">
        <f t="shared" ref="F857:G857" si="2004">F825</f>
        <v>0</v>
      </c>
      <c r="G857" s="18">
        <f t="shared" si="2004"/>
        <v>0</v>
      </c>
      <c r="H857" s="20"/>
      <c r="I857" s="22">
        <f t="shared" ref="I857:J857" si="2005">I825</f>
        <v>0</v>
      </c>
      <c r="J857" s="18">
        <f t="shared" si="2005"/>
        <v>0</v>
      </c>
      <c r="K857" s="20"/>
      <c r="L857" s="22">
        <f t="shared" ref="L857:M857" si="2006">L825</f>
        <v>0</v>
      </c>
      <c r="M857" s="18">
        <f t="shared" si="2006"/>
        <v>0</v>
      </c>
      <c r="N857" s="20"/>
      <c r="O857" s="22">
        <f t="shared" si="1937"/>
        <v>0</v>
      </c>
      <c r="P857" s="23">
        <f t="shared" si="1938"/>
        <v>0</v>
      </c>
      <c r="Q857" s="24">
        <f t="shared" si="1939"/>
        <v>0</v>
      </c>
      <c r="R857" s="25">
        <f t="shared" si="1940"/>
        <v>0</v>
      </c>
      <c r="S857" s="24">
        <f t="shared" si="1941"/>
        <v>0</v>
      </c>
      <c r="T857" s="25">
        <f t="shared" si="1942"/>
        <v>0</v>
      </c>
      <c r="U857" s="24">
        <f t="shared" si="1943"/>
        <v>0</v>
      </c>
      <c r="V857" s="25">
        <f t="shared" si="1944"/>
        <v>0</v>
      </c>
      <c r="W857" s="24">
        <f t="shared" si="1945"/>
        <v>0</v>
      </c>
      <c r="X857" s="25">
        <f t="shared" si="1946"/>
        <v>0</v>
      </c>
      <c r="Y857" s="24">
        <f t="shared" si="1947"/>
        <v>0</v>
      </c>
      <c r="Z857" s="25">
        <f t="shared" si="1948"/>
        <v>0</v>
      </c>
      <c r="AA857" s="24">
        <f t="shared" si="1949"/>
        <v>0</v>
      </c>
      <c r="AB857" s="25">
        <f t="shared" si="1950"/>
        <v>0</v>
      </c>
      <c r="AC857" s="24">
        <f t="shared" si="1951"/>
        <v>0</v>
      </c>
      <c r="AD857" s="25">
        <f t="shared" si="1952"/>
        <v>0</v>
      </c>
    </row>
    <row r="858" spans="2:30" ht="15.75" customHeight="1">
      <c r="B858" s="16">
        <f>Datos!$B$92</f>
        <v>0</v>
      </c>
      <c r="C858" s="16">
        <f>Datos!$G$92</f>
        <v>0</v>
      </c>
      <c r="D858" s="18">
        <f t="shared" si="1933"/>
        <v>0</v>
      </c>
      <c r="E858" s="20"/>
      <c r="F858" s="22">
        <f t="shared" ref="F858:G858" si="2007">F826</f>
        <v>0</v>
      </c>
      <c r="G858" s="18">
        <f t="shared" si="2007"/>
        <v>0</v>
      </c>
      <c r="H858" s="20"/>
      <c r="I858" s="22">
        <f t="shared" ref="I858:J858" si="2008">I826</f>
        <v>0</v>
      </c>
      <c r="J858" s="18">
        <f t="shared" si="2008"/>
        <v>0</v>
      </c>
      <c r="K858" s="20"/>
      <c r="L858" s="22">
        <f t="shared" ref="L858:M858" si="2009">L826</f>
        <v>0</v>
      </c>
      <c r="M858" s="18">
        <f t="shared" si="2009"/>
        <v>0</v>
      </c>
      <c r="N858" s="20"/>
      <c r="O858" s="22">
        <f t="shared" si="1937"/>
        <v>0</v>
      </c>
      <c r="P858" s="23">
        <f t="shared" si="1938"/>
        <v>0</v>
      </c>
      <c r="Q858" s="24">
        <f t="shared" si="1939"/>
        <v>0</v>
      </c>
      <c r="R858" s="25">
        <f t="shared" si="1940"/>
        <v>0</v>
      </c>
      <c r="S858" s="24">
        <f t="shared" si="1941"/>
        <v>0</v>
      </c>
      <c r="T858" s="25">
        <f t="shared" si="1942"/>
        <v>0</v>
      </c>
      <c r="U858" s="24">
        <f t="shared" si="1943"/>
        <v>0</v>
      </c>
      <c r="V858" s="25">
        <f t="shared" si="1944"/>
        <v>0</v>
      </c>
      <c r="W858" s="24">
        <f t="shared" si="1945"/>
        <v>0</v>
      </c>
      <c r="X858" s="25">
        <f t="shared" si="1946"/>
        <v>0</v>
      </c>
      <c r="Y858" s="24">
        <f t="shared" si="1947"/>
        <v>0</v>
      </c>
      <c r="Z858" s="25">
        <f t="shared" si="1948"/>
        <v>0</v>
      </c>
      <c r="AA858" s="24">
        <f t="shared" si="1949"/>
        <v>0</v>
      </c>
      <c r="AB858" s="25">
        <f t="shared" si="1950"/>
        <v>0</v>
      </c>
      <c r="AC858" s="24">
        <f t="shared" si="1951"/>
        <v>0</v>
      </c>
      <c r="AD858" s="25">
        <f t="shared" si="1952"/>
        <v>0</v>
      </c>
    </row>
    <row r="859" spans="2:30" ht="15.75" customHeight="1">
      <c r="J859" s="4" t="s">
        <v>39</v>
      </c>
      <c r="K859" s="90">
        <f>(P839*C839+P840*C840+P841*C841+P842*C842+P843*C843+P844*C844+P845*C845+P846*C846+P847*C847+P848*C848+P849*C849+P850*C850+P851*C851+P852*C852+P853*C853+P854*C854+P855*C855+P856*C856+P857*C857+P858*C858)/100</f>
        <v>0</v>
      </c>
      <c r="L859" s="66"/>
      <c r="M859" s="81" t="str">
        <f>IF(K859&gt;8.49,"SOBRESALIENTE",IF(K859&gt;6.99,"NOTABLE",IF(K859&gt;5.99,"BIEN",IF(K859&gt;4.99,"SUFICIENTE","INSUFICIENTE"))))</f>
        <v>INSUFICIENTE</v>
      </c>
      <c r="N859" s="65"/>
      <c r="O859" s="65"/>
      <c r="P859" s="66"/>
      <c r="Q859" s="87" t="s">
        <v>17</v>
      </c>
      <c r="R859" s="66"/>
      <c r="S859" s="87" t="s">
        <v>18</v>
      </c>
      <c r="T859" s="66"/>
      <c r="U859" s="87" t="s">
        <v>19</v>
      </c>
      <c r="V859" s="66"/>
      <c r="W859" s="87" t="s">
        <v>20</v>
      </c>
      <c r="X859" s="66"/>
      <c r="Y859" s="87" t="s">
        <v>21</v>
      </c>
      <c r="Z859" s="66"/>
      <c r="AA859" s="87" t="s">
        <v>22</v>
      </c>
      <c r="AB859" s="66"/>
      <c r="AC859" s="87" t="s">
        <v>23</v>
      </c>
      <c r="AD859" s="66"/>
    </row>
    <row r="860" spans="2:30" ht="15.75" customHeight="1">
      <c r="O860" s="30"/>
      <c r="P860" s="4" t="s">
        <v>43</v>
      </c>
      <c r="Q860" s="88" t="e">
        <f>SUM(R839:R858)/(20-COUNTIF(R839:R858,0))</f>
        <v>#DIV/0!</v>
      </c>
      <c r="R860" s="66"/>
      <c r="S860" s="88" t="e">
        <f>SUM(T839:T858)/(20-COUNTIF(T839:T858,0))</f>
        <v>#DIV/0!</v>
      </c>
      <c r="T860" s="66"/>
      <c r="U860" s="88" t="e">
        <f>SUM(V839:V858)/(20-COUNTIF(V839:V858,0))</f>
        <v>#DIV/0!</v>
      </c>
      <c r="V860" s="66"/>
      <c r="W860" s="88" t="e">
        <f>SUM(X839:X858)/(20-COUNTIF(X839:X858,0))</f>
        <v>#DIV/0!</v>
      </c>
      <c r="X860" s="66"/>
      <c r="Y860" s="88" t="e">
        <f>SUM(Z839:Z858)/(20-COUNTIF(Z839:Z858,0))</f>
        <v>#DIV/0!</v>
      </c>
      <c r="Z860" s="66"/>
      <c r="AA860" s="88" t="e">
        <f>SUM(AB839:AB858)/(20-COUNTIF(AB839:AB858,0))</f>
        <v>#DIV/0!</v>
      </c>
      <c r="AB860" s="66"/>
      <c r="AC860" s="88" t="e">
        <f>SUM(AD839:AD858)/(20-COUNTIF(AD839:AD858,0))</f>
        <v>#DIV/0!</v>
      </c>
      <c r="AD860" s="66"/>
    </row>
    <row r="861" spans="2:30" ht="15.75" customHeight="1">
      <c r="B861" s="8" t="s">
        <v>53</v>
      </c>
    </row>
    <row r="862" spans="2:30" ht="15.75" customHeight="1">
      <c r="B862" s="89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  <c r="AA862" s="52"/>
      <c r="AB862" s="52"/>
      <c r="AC862" s="52"/>
      <c r="AD862" s="52"/>
    </row>
    <row r="863" spans="2:30" ht="15.75" customHeight="1"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  <c r="AA863" s="52"/>
      <c r="AB863" s="52"/>
      <c r="AC863" s="52"/>
      <c r="AD863" s="52"/>
    </row>
    <row r="866" spans="2:30" ht="15.75" customHeight="1">
      <c r="B866" s="10">
        <f>Datos!C225</f>
        <v>0</v>
      </c>
      <c r="P866" s="11">
        <f>Portada!$C$27</f>
        <v>0</v>
      </c>
      <c r="T866" s="12">
        <f>Portada!$E$29</f>
        <v>0</v>
      </c>
      <c r="AD866" s="11">
        <f>Portada!$D$21</f>
        <v>0</v>
      </c>
    </row>
    <row r="867" spans="2:30" ht="15.75" customHeight="1">
      <c r="B867" s="83" t="s">
        <v>12</v>
      </c>
      <c r="C867" s="83" t="s">
        <v>13</v>
      </c>
      <c r="D867" s="85" t="s">
        <v>14</v>
      </c>
      <c r="E867" s="59"/>
      <c r="F867" s="59"/>
      <c r="G867" s="59"/>
      <c r="H867" s="59"/>
      <c r="I867" s="59"/>
      <c r="J867" s="59"/>
      <c r="K867" s="59"/>
      <c r="L867" s="59"/>
      <c r="M867" s="59"/>
      <c r="N867" s="59"/>
      <c r="O867" s="60"/>
      <c r="P867" s="83" t="s">
        <v>15</v>
      </c>
      <c r="Q867" s="85" t="s">
        <v>16</v>
      </c>
      <c r="R867" s="59"/>
      <c r="S867" s="59"/>
      <c r="T867" s="59"/>
      <c r="U867" s="59"/>
      <c r="V867" s="59"/>
      <c r="W867" s="59"/>
      <c r="X867" s="59"/>
      <c r="Y867" s="59"/>
      <c r="Z867" s="59"/>
      <c r="AA867" s="59"/>
      <c r="AB867" s="59"/>
      <c r="AC867" s="59"/>
      <c r="AD867" s="60"/>
    </row>
    <row r="868" spans="2:30" ht="15.75" customHeight="1">
      <c r="B868" s="84"/>
      <c r="C868" s="84"/>
      <c r="D868" s="86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5"/>
      <c r="P868" s="84"/>
      <c r="Q868" s="61"/>
      <c r="R868" s="56"/>
      <c r="S868" s="56"/>
      <c r="T868" s="56"/>
      <c r="U868" s="56"/>
      <c r="V868" s="56"/>
      <c r="W868" s="56"/>
      <c r="X868" s="56"/>
      <c r="Y868" s="56"/>
      <c r="Z868" s="56"/>
      <c r="AA868" s="56"/>
      <c r="AB868" s="56"/>
      <c r="AC868" s="56"/>
      <c r="AD868" s="57"/>
    </row>
    <row r="869" spans="2:30" ht="15.75" customHeight="1">
      <c r="B869" s="84"/>
      <c r="C869" s="84"/>
      <c r="D869" s="61"/>
      <c r="E869" s="56"/>
      <c r="F869" s="56"/>
      <c r="G869" s="56"/>
      <c r="H869" s="56"/>
      <c r="I869" s="56"/>
      <c r="J869" s="56"/>
      <c r="K869" s="56"/>
      <c r="L869" s="56"/>
      <c r="M869" s="56"/>
      <c r="N869" s="56"/>
      <c r="O869" s="57"/>
      <c r="P869" s="84"/>
      <c r="Q869" s="87" t="s">
        <v>17</v>
      </c>
      <c r="R869" s="66"/>
      <c r="S869" s="87" t="s">
        <v>18</v>
      </c>
      <c r="T869" s="66"/>
      <c r="U869" s="87" t="s">
        <v>19</v>
      </c>
      <c r="V869" s="66"/>
      <c r="W869" s="87" t="s">
        <v>20</v>
      </c>
      <c r="X869" s="66"/>
      <c r="Y869" s="87" t="s">
        <v>21</v>
      </c>
      <c r="Z869" s="66"/>
      <c r="AA869" s="87" t="s">
        <v>22</v>
      </c>
      <c r="AB869" s="66"/>
      <c r="AC869" s="87" t="s">
        <v>23</v>
      </c>
      <c r="AD869" s="66"/>
    </row>
    <row r="870" spans="2:30" ht="15.75" customHeight="1">
      <c r="B870" s="70"/>
      <c r="C870" s="70"/>
      <c r="D870" s="13" t="s">
        <v>24</v>
      </c>
      <c r="E870" s="13" t="s">
        <v>25</v>
      </c>
      <c r="F870" s="13" t="s">
        <v>13</v>
      </c>
      <c r="G870" s="13" t="s">
        <v>24</v>
      </c>
      <c r="H870" s="13" t="s">
        <v>25</v>
      </c>
      <c r="I870" s="13" t="s">
        <v>13</v>
      </c>
      <c r="J870" s="13" t="s">
        <v>24</v>
      </c>
      <c r="K870" s="13" t="s">
        <v>25</v>
      </c>
      <c r="L870" s="13" t="s">
        <v>13</v>
      </c>
      <c r="M870" s="13" t="s">
        <v>24</v>
      </c>
      <c r="N870" s="13" t="s">
        <v>25</v>
      </c>
      <c r="O870" s="13" t="s">
        <v>13</v>
      </c>
      <c r="P870" s="70"/>
      <c r="Q870" s="14" t="s">
        <v>26</v>
      </c>
      <c r="R870" s="14" t="s">
        <v>27</v>
      </c>
      <c r="S870" s="14" t="s">
        <v>26</v>
      </c>
      <c r="T870" s="14" t="s">
        <v>27</v>
      </c>
      <c r="U870" s="14" t="s">
        <v>26</v>
      </c>
      <c r="V870" s="14" t="s">
        <v>27</v>
      </c>
      <c r="W870" s="14" t="s">
        <v>26</v>
      </c>
      <c r="X870" s="14" t="s">
        <v>27</v>
      </c>
      <c r="Y870" s="14" t="s">
        <v>26</v>
      </c>
      <c r="Z870" s="14" t="s">
        <v>27</v>
      </c>
      <c r="AA870" s="14" t="s">
        <v>26</v>
      </c>
      <c r="AB870" s="14" t="s">
        <v>27</v>
      </c>
      <c r="AC870" s="14" t="s">
        <v>26</v>
      </c>
      <c r="AD870" s="14" t="s">
        <v>27</v>
      </c>
    </row>
    <row r="871" spans="2:30" ht="15.75" customHeight="1">
      <c r="B871" s="15">
        <f>Datos!$B$54</f>
        <v>0</v>
      </c>
      <c r="C871" s="16">
        <f>Datos!$G$54</f>
        <v>0</v>
      </c>
      <c r="D871" s="18">
        <f t="shared" ref="D871:D890" si="2010">D839</f>
        <v>0</v>
      </c>
      <c r="E871" s="20"/>
      <c r="F871" s="22">
        <f t="shared" ref="F871:G871" si="2011">F839</f>
        <v>0</v>
      </c>
      <c r="G871" s="18">
        <f t="shared" si="2011"/>
        <v>0</v>
      </c>
      <c r="H871" s="20"/>
      <c r="I871" s="22">
        <f t="shared" ref="I871:J871" si="2012">I839</f>
        <v>0</v>
      </c>
      <c r="J871" s="18">
        <f t="shared" si="2012"/>
        <v>0</v>
      </c>
      <c r="K871" s="20"/>
      <c r="L871" s="22">
        <f t="shared" ref="L871:M871" si="2013">L839</f>
        <v>0</v>
      </c>
      <c r="M871" s="18">
        <f t="shared" si="2013"/>
        <v>0</v>
      </c>
      <c r="N871" s="20"/>
      <c r="O871" s="22">
        <f t="shared" ref="O871:O890" si="2014">O839</f>
        <v>0</v>
      </c>
      <c r="P871" s="23">
        <f t="shared" ref="P871:P890" si="2015">(E871*F871+H871*I871+K871*L871+N871*O871)/100</f>
        <v>0</v>
      </c>
      <c r="Q871" s="24">
        <f t="shared" ref="Q871:Q890" si="2016">Q839</f>
        <v>0</v>
      </c>
      <c r="R871" s="25">
        <f t="shared" ref="R871:R890" si="2017">IF(Q871="S",$P871,0)</f>
        <v>0</v>
      </c>
      <c r="S871" s="24">
        <f t="shared" ref="S871:S890" si="2018">S839</f>
        <v>0</v>
      </c>
      <c r="T871" s="25">
        <f t="shared" ref="T871:T890" si="2019">IF(S871="S",$P871,0)</f>
        <v>0</v>
      </c>
      <c r="U871" s="24">
        <f t="shared" ref="U871:U890" si="2020">U839</f>
        <v>0</v>
      </c>
      <c r="V871" s="25">
        <f t="shared" ref="V871:V890" si="2021">IF(U871="S",$P871,0)</f>
        <v>0</v>
      </c>
      <c r="W871" s="24">
        <f t="shared" ref="W871:W890" si="2022">W839</f>
        <v>0</v>
      </c>
      <c r="X871" s="25">
        <f t="shared" ref="X871:X890" si="2023">IF(W871="S",$P871,0)</f>
        <v>0</v>
      </c>
      <c r="Y871" s="24">
        <f t="shared" ref="Y871:Y890" si="2024">Y839</f>
        <v>0</v>
      </c>
      <c r="Z871" s="25">
        <f t="shared" ref="Z871:Z890" si="2025">IF(Y871="S",$P871,0)</f>
        <v>0</v>
      </c>
      <c r="AA871" s="24">
        <f t="shared" ref="AA871:AA890" si="2026">AA839</f>
        <v>0</v>
      </c>
      <c r="AB871" s="25">
        <f t="shared" ref="AB871:AB890" si="2027">IF(AA871="S",$P871,0)</f>
        <v>0</v>
      </c>
      <c r="AC871" s="24">
        <f t="shared" ref="AC871:AC890" si="2028">AC839</f>
        <v>0</v>
      </c>
      <c r="AD871" s="25">
        <f t="shared" ref="AD871:AD890" si="2029">IF(AC871="S",$P871,0)</f>
        <v>0</v>
      </c>
    </row>
    <row r="872" spans="2:30" ht="15.75" customHeight="1">
      <c r="B872" s="15">
        <f>Datos!$B$56</f>
        <v>0</v>
      </c>
      <c r="C872" s="16">
        <f>Datos!$G$56</f>
        <v>0</v>
      </c>
      <c r="D872" s="18">
        <f t="shared" si="2010"/>
        <v>0</v>
      </c>
      <c r="E872" s="20"/>
      <c r="F872" s="22">
        <f t="shared" ref="F872:G872" si="2030">F840</f>
        <v>0</v>
      </c>
      <c r="G872" s="18">
        <f t="shared" si="2030"/>
        <v>0</v>
      </c>
      <c r="H872" s="20"/>
      <c r="I872" s="22">
        <f t="shared" ref="I872:J872" si="2031">I840</f>
        <v>0</v>
      </c>
      <c r="J872" s="18">
        <f t="shared" si="2031"/>
        <v>0</v>
      </c>
      <c r="K872" s="20"/>
      <c r="L872" s="22">
        <f t="shared" ref="L872:M872" si="2032">L840</f>
        <v>0</v>
      </c>
      <c r="M872" s="18">
        <f t="shared" si="2032"/>
        <v>0</v>
      </c>
      <c r="N872" s="20"/>
      <c r="O872" s="22">
        <f t="shared" si="2014"/>
        <v>0</v>
      </c>
      <c r="P872" s="23">
        <f t="shared" si="2015"/>
        <v>0</v>
      </c>
      <c r="Q872" s="24">
        <f t="shared" si="2016"/>
        <v>0</v>
      </c>
      <c r="R872" s="25">
        <f t="shared" si="2017"/>
        <v>0</v>
      </c>
      <c r="S872" s="24">
        <f t="shared" si="2018"/>
        <v>0</v>
      </c>
      <c r="T872" s="25">
        <f t="shared" si="2019"/>
        <v>0</v>
      </c>
      <c r="U872" s="24">
        <f t="shared" si="2020"/>
        <v>0</v>
      </c>
      <c r="V872" s="25">
        <f t="shared" si="2021"/>
        <v>0</v>
      </c>
      <c r="W872" s="24">
        <f t="shared" si="2022"/>
        <v>0</v>
      </c>
      <c r="X872" s="25">
        <f t="shared" si="2023"/>
        <v>0</v>
      </c>
      <c r="Y872" s="24">
        <f t="shared" si="2024"/>
        <v>0</v>
      </c>
      <c r="Z872" s="25">
        <f t="shared" si="2025"/>
        <v>0</v>
      </c>
      <c r="AA872" s="24">
        <f t="shared" si="2026"/>
        <v>0</v>
      </c>
      <c r="AB872" s="25">
        <f t="shared" si="2027"/>
        <v>0</v>
      </c>
      <c r="AC872" s="24">
        <f t="shared" si="2028"/>
        <v>0</v>
      </c>
      <c r="AD872" s="25">
        <f t="shared" si="2029"/>
        <v>0</v>
      </c>
    </row>
    <row r="873" spans="2:30" ht="15.75" customHeight="1">
      <c r="B873" s="15">
        <f>Datos!$B$58</f>
        <v>0</v>
      </c>
      <c r="C873" s="16">
        <f>Datos!$G$58</f>
        <v>0</v>
      </c>
      <c r="D873" s="18">
        <f t="shared" si="2010"/>
        <v>0</v>
      </c>
      <c r="E873" s="20"/>
      <c r="F873" s="22">
        <f t="shared" ref="F873:G873" si="2033">F841</f>
        <v>0</v>
      </c>
      <c r="G873" s="18">
        <f t="shared" si="2033"/>
        <v>0</v>
      </c>
      <c r="H873" s="20"/>
      <c r="I873" s="22">
        <f t="shared" ref="I873:J873" si="2034">I841</f>
        <v>0</v>
      </c>
      <c r="J873" s="18">
        <f t="shared" si="2034"/>
        <v>0</v>
      </c>
      <c r="K873" s="20"/>
      <c r="L873" s="22">
        <f t="shared" ref="L873:M873" si="2035">L841</f>
        <v>0</v>
      </c>
      <c r="M873" s="18">
        <f t="shared" si="2035"/>
        <v>0</v>
      </c>
      <c r="N873" s="20"/>
      <c r="O873" s="22">
        <f t="shared" si="2014"/>
        <v>0</v>
      </c>
      <c r="P873" s="23">
        <f t="shared" si="2015"/>
        <v>0</v>
      </c>
      <c r="Q873" s="24">
        <f t="shared" si="2016"/>
        <v>0</v>
      </c>
      <c r="R873" s="25">
        <f t="shared" si="2017"/>
        <v>0</v>
      </c>
      <c r="S873" s="24">
        <f t="shared" si="2018"/>
        <v>0</v>
      </c>
      <c r="T873" s="25">
        <f t="shared" si="2019"/>
        <v>0</v>
      </c>
      <c r="U873" s="24">
        <f t="shared" si="2020"/>
        <v>0</v>
      </c>
      <c r="V873" s="25">
        <f t="shared" si="2021"/>
        <v>0</v>
      </c>
      <c r="W873" s="24">
        <f t="shared" si="2022"/>
        <v>0</v>
      </c>
      <c r="X873" s="25">
        <f t="shared" si="2023"/>
        <v>0</v>
      </c>
      <c r="Y873" s="24">
        <f t="shared" si="2024"/>
        <v>0</v>
      </c>
      <c r="Z873" s="25">
        <f t="shared" si="2025"/>
        <v>0</v>
      </c>
      <c r="AA873" s="24">
        <f t="shared" si="2026"/>
        <v>0</v>
      </c>
      <c r="AB873" s="25">
        <f t="shared" si="2027"/>
        <v>0</v>
      </c>
      <c r="AC873" s="24">
        <f t="shared" si="2028"/>
        <v>0</v>
      </c>
      <c r="AD873" s="25">
        <f t="shared" si="2029"/>
        <v>0</v>
      </c>
    </row>
    <row r="874" spans="2:30" ht="15.75" customHeight="1">
      <c r="B874" s="16">
        <f>Datos!$B$60</f>
        <v>0</v>
      </c>
      <c r="C874" s="16">
        <f>Datos!$G$60</f>
        <v>0</v>
      </c>
      <c r="D874" s="18">
        <f t="shared" si="2010"/>
        <v>0</v>
      </c>
      <c r="E874" s="20"/>
      <c r="F874" s="22">
        <f t="shared" ref="F874:G874" si="2036">F842</f>
        <v>0</v>
      </c>
      <c r="G874" s="18">
        <f t="shared" si="2036"/>
        <v>0</v>
      </c>
      <c r="H874" s="20"/>
      <c r="I874" s="22">
        <f t="shared" ref="I874:J874" si="2037">I842</f>
        <v>0</v>
      </c>
      <c r="J874" s="18">
        <f t="shared" si="2037"/>
        <v>0</v>
      </c>
      <c r="K874" s="20"/>
      <c r="L874" s="22">
        <f t="shared" ref="L874:M874" si="2038">L842</f>
        <v>0</v>
      </c>
      <c r="M874" s="18">
        <f t="shared" si="2038"/>
        <v>0</v>
      </c>
      <c r="N874" s="20"/>
      <c r="O874" s="22">
        <f t="shared" si="2014"/>
        <v>0</v>
      </c>
      <c r="P874" s="23">
        <f t="shared" si="2015"/>
        <v>0</v>
      </c>
      <c r="Q874" s="24">
        <f t="shared" si="2016"/>
        <v>0</v>
      </c>
      <c r="R874" s="25">
        <f t="shared" si="2017"/>
        <v>0</v>
      </c>
      <c r="S874" s="24">
        <f t="shared" si="2018"/>
        <v>0</v>
      </c>
      <c r="T874" s="25">
        <f t="shared" si="2019"/>
        <v>0</v>
      </c>
      <c r="U874" s="24">
        <f t="shared" si="2020"/>
        <v>0</v>
      </c>
      <c r="V874" s="25">
        <f t="shared" si="2021"/>
        <v>0</v>
      </c>
      <c r="W874" s="24">
        <f t="shared" si="2022"/>
        <v>0</v>
      </c>
      <c r="X874" s="25">
        <f t="shared" si="2023"/>
        <v>0</v>
      </c>
      <c r="Y874" s="24">
        <f t="shared" si="2024"/>
        <v>0</v>
      </c>
      <c r="Z874" s="25">
        <f t="shared" si="2025"/>
        <v>0</v>
      </c>
      <c r="AA874" s="24">
        <f t="shared" si="2026"/>
        <v>0</v>
      </c>
      <c r="AB874" s="25">
        <f t="shared" si="2027"/>
        <v>0</v>
      </c>
      <c r="AC874" s="24">
        <f t="shared" si="2028"/>
        <v>0</v>
      </c>
      <c r="AD874" s="25">
        <f t="shared" si="2029"/>
        <v>0</v>
      </c>
    </row>
    <row r="875" spans="2:30" ht="15.75" customHeight="1">
      <c r="B875" s="16">
        <f>Datos!$B$62</f>
        <v>0</v>
      </c>
      <c r="C875" s="16">
        <f>Datos!$G$62</f>
        <v>0</v>
      </c>
      <c r="D875" s="18">
        <f t="shared" si="2010"/>
        <v>0</v>
      </c>
      <c r="E875" s="20"/>
      <c r="F875" s="22">
        <f t="shared" ref="F875:G875" si="2039">F843</f>
        <v>0</v>
      </c>
      <c r="G875" s="18">
        <f t="shared" si="2039"/>
        <v>0</v>
      </c>
      <c r="H875" s="20"/>
      <c r="I875" s="22">
        <f t="shared" ref="I875:J875" si="2040">I843</f>
        <v>0</v>
      </c>
      <c r="J875" s="18">
        <f t="shared" si="2040"/>
        <v>0</v>
      </c>
      <c r="K875" s="20"/>
      <c r="L875" s="22">
        <f t="shared" ref="L875:M875" si="2041">L843</f>
        <v>0</v>
      </c>
      <c r="M875" s="18">
        <f t="shared" si="2041"/>
        <v>0</v>
      </c>
      <c r="N875" s="20"/>
      <c r="O875" s="22">
        <f t="shared" si="2014"/>
        <v>0</v>
      </c>
      <c r="P875" s="23">
        <f t="shared" si="2015"/>
        <v>0</v>
      </c>
      <c r="Q875" s="24">
        <f t="shared" si="2016"/>
        <v>0</v>
      </c>
      <c r="R875" s="25">
        <f t="shared" si="2017"/>
        <v>0</v>
      </c>
      <c r="S875" s="24">
        <f t="shared" si="2018"/>
        <v>0</v>
      </c>
      <c r="T875" s="25">
        <f t="shared" si="2019"/>
        <v>0</v>
      </c>
      <c r="U875" s="24">
        <f t="shared" si="2020"/>
        <v>0</v>
      </c>
      <c r="V875" s="25">
        <f t="shared" si="2021"/>
        <v>0</v>
      </c>
      <c r="W875" s="24">
        <f t="shared" si="2022"/>
        <v>0</v>
      </c>
      <c r="X875" s="25">
        <f t="shared" si="2023"/>
        <v>0</v>
      </c>
      <c r="Y875" s="24">
        <f t="shared" si="2024"/>
        <v>0</v>
      </c>
      <c r="Z875" s="25">
        <f t="shared" si="2025"/>
        <v>0</v>
      </c>
      <c r="AA875" s="24">
        <f t="shared" si="2026"/>
        <v>0</v>
      </c>
      <c r="AB875" s="25">
        <f t="shared" si="2027"/>
        <v>0</v>
      </c>
      <c r="AC875" s="24">
        <f t="shared" si="2028"/>
        <v>0</v>
      </c>
      <c r="AD875" s="25">
        <f t="shared" si="2029"/>
        <v>0</v>
      </c>
    </row>
    <row r="876" spans="2:30" ht="15.75" customHeight="1">
      <c r="B876" s="16">
        <f>Datos!$B$64</f>
        <v>0</v>
      </c>
      <c r="C876" s="16">
        <f>Datos!$G$64</f>
        <v>0</v>
      </c>
      <c r="D876" s="18">
        <f t="shared" si="2010"/>
        <v>0</v>
      </c>
      <c r="E876" s="20"/>
      <c r="F876" s="22">
        <f t="shared" ref="F876:G876" si="2042">F844</f>
        <v>0</v>
      </c>
      <c r="G876" s="18">
        <f t="shared" si="2042"/>
        <v>0</v>
      </c>
      <c r="H876" s="20"/>
      <c r="I876" s="22">
        <f t="shared" ref="I876:J876" si="2043">I844</f>
        <v>0</v>
      </c>
      <c r="J876" s="18">
        <f t="shared" si="2043"/>
        <v>0</v>
      </c>
      <c r="K876" s="20"/>
      <c r="L876" s="22">
        <f t="shared" ref="L876:M876" si="2044">L844</f>
        <v>0</v>
      </c>
      <c r="M876" s="18">
        <f t="shared" si="2044"/>
        <v>0</v>
      </c>
      <c r="N876" s="20"/>
      <c r="O876" s="22">
        <f t="shared" si="2014"/>
        <v>0</v>
      </c>
      <c r="P876" s="23">
        <f t="shared" si="2015"/>
        <v>0</v>
      </c>
      <c r="Q876" s="24">
        <f t="shared" si="2016"/>
        <v>0</v>
      </c>
      <c r="R876" s="25">
        <f t="shared" si="2017"/>
        <v>0</v>
      </c>
      <c r="S876" s="24">
        <f t="shared" si="2018"/>
        <v>0</v>
      </c>
      <c r="T876" s="25">
        <f t="shared" si="2019"/>
        <v>0</v>
      </c>
      <c r="U876" s="24">
        <f t="shared" si="2020"/>
        <v>0</v>
      </c>
      <c r="V876" s="25">
        <f t="shared" si="2021"/>
        <v>0</v>
      </c>
      <c r="W876" s="24">
        <f t="shared" si="2022"/>
        <v>0</v>
      </c>
      <c r="X876" s="25">
        <f t="shared" si="2023"/>
        <v>0</v>
      </c>
      <c r="Y876" s="24">
        <f t="shared" si="2024"/>
        <v>0</v>
      </c>
      <c r="Z876" s="25">
        <f t="shared" si="2025"/>
        <v>0</v>
      </c>
      <c r="AA876" s="24">
        <f t="shared" si="2026"/>
        <v>0</v>
      </c>
      <c r="AB876" s="25">
        <f t="shared" si="2027"/>
        <v>0</v>
      </c>
      <c r="AC876" s="24">
        <f t="shared" si="2028"/>
        <v>0</v>
      </c>
      <c r="AD876" s="25">
        <f t="shared" si="2029"/>
        <v>0</v>
      </c>
    </row>
    <row r="877" spans="2:30" ht="15.75" customHeight="1">
      <c r="B877" s="16">
        <f>Datos!$B$66</f>
        <v>0</v>
      </c>
      <c r="C877" s="16">
        <f>Datos!$G$66</f>
        <v>0</v>
      </c>
      <c r="D877" s="18">
        <f t="shared" si="2010"/>
        <v>0</v>
      </c>
      <c r="E877" s="20"/>
      <c r="F877" s="22">
        <f t="shared" ref="F877:G877" si="2045">F845</f>
        <v>0</v>
      </c>
      <c r="G877" s="18">
        <f t="shared" si="2045"/>
        <v>0</v>
      </c>
      <c r="H877" s="20"/>
      <c r="I877" s="22">
        <f t="shared" ref="I877:J877" si="2046">I845</f>
        <v>0</v>
      </c>
      <c r="J877" s="18">
        <f t="shared" si="2046"/>
        <v>0</v>
      </c>
      <c r="K877" s="20"/>
      <c r="L877" s="22">
        <f t="shared" ref="L877:M877" si="2047">L845</f>
        <v>0</v>
      </c>
      <c r="M877" s="18">
        <f t="shared" si="2047"/>
        <v>0</v>
      </c>
      <c r="N877" s="20"/>
      <c r="O877" s="22">
        <f t="shared" si="2014"/>
        <v>0</v>
      </c>
      <c r="P877" s="23">
        <f t="shared" si="2015"/>
        <v>0</v>
      </c>
      <c r="Q877" s="24">
        <f t="shared" si="2016"/>
        <v>0</v>
      </c>
      <c r="R877" s="25">
        <f t="shared" si="2017"/>
        <v>0</v>
      </c>
      <c r="S877" s="24">
        <f t="shared" si="2018"/>
        <v>0</v>
      </c>
      <c r="T877" s="25">
        <f t="shared" si="2019"/>
        <v>0</v>
      </c>
      <c r="U877" s="24">
        <f t="shared" si="2020"/>
        <v>0</v>
      </c>
      <c r="V877" s="25">
        <f t="shared" si="2021"/>
        <v>0</v>
      </c>
      <c r="W877" s="24">
        <f t="shared" si="2022"/>
        <v>0</v>
      </c>
      <c r="X877" s="25">
        <f t="shared" si="2023"/>
        <v>0</v>
      </c>
      <c r="Y877" s="24">
        <f t="shared" si="2024"/>
        <v>0</v>
      </c>
      <c r="Z877" s="25">
        <f t="shared" si="2025"/>
        <v>0</v>
      </c>
      <c r="AA877" s="24">
        <f t="shared" si="2026"/>
        <v>0</v>
      </c>
      <c r="AB877" s="25">
        <f t="shared" si="2027"/>
        <v>0</v>
      </c>
      <c r="AC877" s="24">
        <f t="shared" si="2028"/>
        <v>0</v>
      </c>
      <c r="AD877" s="25">
        <f t="shared" si="2029"/>
        <v>0</v>
      </c>
    </row>
    <row r="878" spans="2:30" ht="15.75" customHeight="1">
      <c r="B878" s="16">
        <f>Datos!$B$68</f>
        <v>0</v>
      </c>
      <c r="C878" s="16">
        <f>Datos!$G$68</f>
        <v>0</v>
      </c>
      <c r="D878" s="18">
        <f t="shared" si="2010"/>
        <v>0</v>
      </c>
      <c r="E878" s="20"/>
      <c r="F878" s="22">
        <f t="shared" ref="F878:G878" si="2048">F846</f>
        <v>0</v>
      </c>
      <c r="G878" s="18">
        <f t="shared" si="2048"/>
        <v>0</v>
      </c>
      <c r="H878" s="20"/>
      <c r="I878" s="22">
        <f t="shared" ref="I878:J878" si="2049">I846</f>
        <v>0</v>
      </c>
      <c r="J878" s="18">
        <f t="shared" si="2049"/>
        <v>0</v>
      </c>
      <c r="K878" s="20"/>
      <c r="L878" s="22">
        <f t="shared" ref="L878:M878" si="2050">L846</f>
        <v>0</v>
      </c>
      <c r="M878" s="18">
        <f t="shared" si="2050"/>
        <v>0</v>
      </c>
      <c r="N878" s="20"/>
      <c r="O878" s="22">
        <f t="shared" si="2014"/>
        <v>0</v>
      </c>
      <c r="P878" s="23">
        <f t="shared" si="2015"/>
        <v>0</v>
      </c>
      <c r="Q878" s="24">
        <f t="shared" si="2016"/>
        <v>0</v>
      </c>
      <c r="R878" s="25">
        <f t="shared" si="2017"/>
        <v>0</v>
      </c>
      <c r="S878" s="24">
        <f t="shared" si="2018"/>
        <v>0</v>
      </c>
      <c r="T878" s="25">
        <f t="shared" si="2019"/>
        <v>0</v>
      </c>
      <c r="U878" s="24">
        <f t="shared" si="2020"/>
        <v>0</v>
      </c>
      <c r="V878" s="25">
        <f t="shared" si="2021"/>
        <v>0</v>
      </c>
      <c r="W878" s="24">
        <f t="shared" si="2022"/>
        <v>0</v>
      </c>
      <c r="X878" s="25">
        <f t="shared" si="2023"/>
        <v>0</v>
      </c>
      <c r="Y878" s="24">
        <f t="shared" si="2024"/>
        <v>0</v>
      </c>
      <c r="Z878" s="25">
        <f t="shared" si="2025"/>
        <v>0</v>
      </c>
      <c r="AA878" s="24">
        <f t="shared" si="2026"/>
        <v>0</v>
      </c>
      <c r="AB878" s="25">
        <f t="shared" si="2027"/>
        <v>0</v>
      </c>
      <c r="AC878" s="24">
        <f t="shared" si="2028"/>
        <v>0</v>
      </c>
      <c r="AD878" s="25">
        <f t="shared" si="2029"/>
        <v>0</v>
      </c>
    </row>
    <row r="879" spans="2:30" ht="15.75" customHeight="1">
      <c r="B879" s="16">
        <f>Datos!$B$70</f>
        <v>0</v>
      </c>
      <c r="C879" s="16">
        <f>Datos!$G$70</f>
        <v>0</v>
      </c>
      <c r="D879" s="18">
        <f t="shared" si="2010"/>
        <v>0</v>
      </c>
      <c r="E879" s="20"/>
      <c r="F879" s="22">
        <f t="shared" ref="F879:G879" si="2051">F847</f>
        <v>0</v>
      </c>
      <c r="G879" s="18">
        <f t="shared" si="2051"/>
        <v>0</v>
      </c>
      <c r="H879" s="20"/>
      <c r="I879" s="22">
        <f t="shared" ref="I879:J879" si="2052">I847</f>
        <v>0</v>
      </c>
      <c r="J879" s="18">
        <f t="shared" si="2052"/>
        <v>0</v>
      </c>
      <c r="K879" s="20"/>
      <c r="L879" s="22">
        <f t="shared" ref="L879:M879" si="2053">L847</f>
        <v>0</v>
      </c>
      <c r="M879" s="18">
        <f t="shared" si="2053"/>
        <v>0</v>
      </c>
      <c r="N879" s="20"/>
      <c r="O879" s="22">
        <f t="shared" si="2014"/>
        <v>0</v>
      </c>
      <c r="P879" s="23">
        <f t="shared" si="2015"/>
        <v>0</v>
      </c>
      <c r="Q879" s="24">
        <f t="shared" si="2016"/>
        <v>0</v>
      </c>
      <c r="R879" s="25">
        <f t="shared" si="2017"/>
        <v>0</v>
      </c>
      <c r="S879" s="24">
        <f t="shared" si="2018"/>
        <v>0</v>
      </c>
      <c r="T879" s="25">
        <f t="shared" si="2019"/>
        <v>0</v>
      </c>
      <c r="U879" s="24">
        <f t="shared" si="2020"/>
        <v>0</v>
      </c>
      <c r="V879" s="25">
        <f t="shared" si="2021"/>
        <v>0</v>
      </c>
      <c r="W879" s="24">
        <f t="shared" si="2022"/>
        <v>0</v>
      </c>
      <c r="X879" s="25">
        <f t="shared" si="2023"/>
        <v>0</v>
      </c>
      <c r="Y879" s="24">
        <f t="shared" si="2024"/>
        <v>0</v>
      </c>
      <c r="Z879" s="25">
        <f t="shared" si="2025"/>
        <v>0</v>
      </c>
      <c r="AA879" s="24">
        <f t="shared" si="2026"/>
        <v>0</v>
      </c>
      <c r="AB879" s="25">
        <f t="shared" si="2027"/>
        <v>0</v>
      </c>
      <c r="AC879" s="24">
        <f t="shared" si="2028"/>
        <v>0</v>
      </c>
      <c r="AD879" s="25">
        <f t="shared" si="2029"/>
        <v>0</v>
      </c>
    </row>
    <row r="880" spans="2:30" ht="15.75" customHeight="1">
      <c r="B880" s="16">
        <f>Datos!$B$72</f>
        <v>0</v>
      </c>
      <c r="C880" s="16">
        <f>Datos!$G$72</f>
        <v>0</v>
      </c>
      <c r="D880" s="18">
        <f t="shared" si="2010"/>
        <v>0</v>
      </c>
      <c r="E880" s="20"/>
      <c r="F880" s="22">
        <f t="shared" ref="F880:G880" si="2054">F848</f>
        <v>0</v>
      </c>
      <c r="G880" s="18">
        <f t="shared" si="2054"/>
        <v>0</v>
      </c>
      <c r="H880" s="20"/>
      <c r="I880" s="22">
        <f t="shared" ref="I880:J880" si="2055">I848</f>
        <v>0</v>
      </c>
      <c r="J880" s="18">
        <f t="shared" si="2055"/>
        <v>0</v>
      </c>
      <c r="K880" s="20"/>
      <c r="L880" s="22">
        <f t="shared" ref="L880:M880" si="2056">L848</f>
        <v>0</v>
      </c>
      <c r="M880" s="18">
        <f t="shared" si="2056"/>
        <v>0</v>
      </c>
      <c r="N880" s="20"/>
      <c r="O880" s="22">
        <f t="shared" si="2014"/>
        <v>0</v>
      </c>
      <c r="P880" s="23">
        <f t="shared" si="2015"/>
        <v>0</v>
      </c>
      <c r="Q880" s="24">
        <f t="shared" si="2016"/>
        <v>0</v>
      </c>
      <c r="R880" s="25">
        <f t="shared" si="2017"/>
        <v>0</v>
      </c>
      <c r="S880" s="24">
        <f t="shared" si="2018"/>
        <v>0</v>
      </c>
      <c r="T880" s="25">
        <f t="shared" si="2019"/>
        <v>0</v>
      </c>
      <c r="U880" s="24">
        <f t="shared" si="2020"/>
        <v>0</v>
      </c>
      <c r="V880" s="25">
        <f t="shared" si="2021"/>
        <v>0</v>
      </c>
      <c r="W880" s="24">
        <f t="shared" si="2022"/>
        <v>0</v>
      </c>
      <c r="X880" s="25">
        <f t="shared" si="2023"/>
        <v>0</v>
      </c>
      <c r="Y880" s="24">
        <f t="shared" si="2024"/>
        <v>0</v>
      </c>
      <c r="Z880" s="25">
        <f t="shared" si="2025"/>
        <v>0</v>
      </c>
      <c r="AA880" s="24">
        <f t="shared" si="2026"/>
        <v>0</v>
      </c>
      <c r="AB880" s="25">
        <f t="shared" si="2027"/>
        <v>0</v>
      </c>
      <c r="AC880" s="24">
        <f t="shared" si="2028"/>
        <v>0</v>
      </c>
      <c r="AD880" s="25">
        <f t="shared" si="2029"/>
        <v>0</v>
      </c>
    </row>
    <row r="881" spans="2:30" ht="15.75" customHeight="1">
      <c r="B881" s="16">
        <f>Datos!$B$74</f>
        <v>0</v>
      </c>
      <c r="C881" s="16">
        <f>Datos!$G$74</f>
        <v>0</v>
      </c>
      <c r="D881" s="18">
        <f t="shared" si="2010"/>
        <v>0</v>
      </c>
      <c r="E881" s="20"/>
      <c r="F881" s="22">
        <f t="shared" ref="F881:G881" si="2057">F849</f>
        <v>0</v>
      </c>
      <c r="G881" s="18">
        <f t="shared" si="2057"/>
        <v>0</v>
      </c>
      <c r="H881" s="20"/>
      <c r="I881" s="22">
        <f t="shared" ref="I881:J881" si="2058">I849</f>
        <v>0</v>
      </c>
      <c r="J881" s="18">
        <f t="shared" si="2058"/>
        <v>0</v>
      </c>
      <c r="K881" s="20"/>
      <c r="L881" s="22">
        <f t="shared" ref="L881:M881" si="2059">L849</f>
        <v>0</v>
      </c>
      <c r="M881" s="18">
        <f t="shared" si="2059"/>
        <v>0</v>
      </c>
      <c r="N881" s="20"/>
      <c r="O881" s="22">
        <f t="shared" si="2014"/>
        <v>0</v>
      </c>
      <c r="P881" s="23">
        <f t="shared" si="2015"/>
        <v>0</v>
      </c>
      <c r="Q881" s="24">
        <f t="shared" si="2016"/>
        <v>0</v>
      </c>
      <c r="R881" s="25">
        <f t="shared" si="2017"/>
        <v>0</v>
      </c>
      <c r="S881" s="24">
        <f t="shared" si="2018"/>
        <v>0</v>
      </c>
      <c r="T881" s="25">
        <f t="shared" si="2019"/>
        <v>0</v>
      </c>
      <c r="U881" s="24">
        <f t="shared" si="2020"/>
        <v>0</v>
      </c>
      <c r="V881" s="25">
        <f t="shared" si="2021"/>
        <v>0</v>
      </c>
      <c r="W881" s="24">
        <f t="shared" si="2022"/>
        <v>0</v>
      </c>
      <c r="X881" s="25">
        <f t="shared" si="2023"/>
        <v>0</v>
      </c>
      <c r="Y881" s="24">
        <f t="shared" si="2024"/>
        <v>0</v>
      </c>
      <c r="Z881" s="25">
        <f t="shared" si="2025"/>
        <v>0</v>
      </c>
      <c r="AA881" s="24">
        <f t="shared" si="2026"/>
        <v>0</v>
      </c>
      <c r="AB881" s="25">
        <f t="shared" si="2027"/>
        <v>0</v>
      </c>
      <c r="AC881" s="24">
        <f t="shared" si="2028"/>
        <v>0</v>
      </c>
      <c r="AD881" s="25">
        <f t="shared" si="2029"/>
        <v>0</v>
      </c>
    </row>
    <row r="882" spans="2:30" ht="15.75" customHeight="1">
      <c r="B882" s="16">
        <f>Datos!$B$76</f>
        <v>0</v>
      </c>
      <c r="C882" s="16">
        <f>Datos!$G$76</f>
        <v>0</v>
      </c>
      <c r="D882" s="18">
        <f t="shared" si="2010"/>
        <v>0</v>
      </c>
      <c r="E882" s="20"/>
      <c r="F882" s="22">
        <f t="shared" ref="F882:G882" si="2060">F850</f>
        <v>0</v>
      </c>
      <c r="G882" s="18">
        <f t="shared" si="2060"/>
        <v>0</v>
      </c>
      <c r="H882" s="20"/>
      <c r="I882" s="22">
        <f t="shared" ref="I882:J882" si="2061">I850</f>
        <v>0</v>
      </c>
      <c r="J882" s="18">
        <f t="shared" si="2061"/>
        <v>0</v>
      </c>
      <c r="K882" s="20"/>
      <c r="L882" s="22">
        <f t="shared" ref="L882:M882" si="2062">L850</f>
        <v>0</v>
      </c>
      <c r="M882" s="18">
        <f t="shared" si="2062"/>
        <v>0</v>
      </c>
      <c r="N882" s="20"/>
      <c r="O882" s="22">
        <f t="shared" si="2014"/>
        <v>0</v>
      </c>
      <c r="P882" s="23">
        <f t="shared" si="2015"/>
        <v>0</v>
      </c>
      <c r="Q882" s="24">
        <f t="shared" si="2016"/>
        <v>0</v>
      </c>
      <c r="R882" s="25">
        <f t="shared" si="2017"/>
        <v>0</v>
      </c>
      <c r="S882" s="24">
        <f t="shared" si="2018"/>
        <v>0</v>
      </c>
      <c r="T882" s="25">
        <f t="shared" si="2019"/>
        <v>0</v>
      </c>
      <c r="U882" s="24">
        <f t="shared" si="2020"/>
        <v>0</v>
      </c>
      <c r="V882" s="25">
        <f t="shared" si="2021"/>
        <v>0</v>
      </c>
      <c r="W882" s="24">
        <f t="shared" si="2022"/>
        <v>0</v>
      </c>
      <c r="X882" s="25">
        <f t="shared" si="2023"/>
        <v>0</v>
      </c>
      <c r="Y882" s="24">
        <f t="shared" si="2024"/>
        <v>0</v>
      </c>
      <c r="Z882" s="25">
        <f t="shared" si="2025"/>
        <v>0</v>
      </c>
      <c r="AA882" s="24">
        <f t="shared" si="2026"/>
        <v>0</v>
      </c>
      <c r="AB882" s="25">
        <f t="shared" si="2027"/>
        <v>0</v>
      </c>
      <c r="AC882" s="24">
        <f t="shared" si="2028"/>
        <v>0</v>
      </c>
      <c r="AD882" s="25">
        <f t="shared" si="2029"/>
        <v>0</v>
      </c>
    </row>
    <row r="883" spans="2:30" ht="15.75" customHeight="1">
      <c r="B883" s="16">
        <f>Datos!$B$78</f>
        <v>0</v>
      </c>
      <c r="C883" s="16">
        <f>Datos!$G$78</f>
        <v>0</v>
      </c>
      <c r="D883" s="18">
        <f t="shared" si="2010"/>
        <v>0</v>
      </c>
      <c r="E883" s="20"/>
      <c r="F883" s="22">
        <f t="shared" ref="F883:G883" si="2063">F851</f>
        <v>0</v>
      </c>
      <c r="G883" s="18">
        <f t="shared" si="2063"/>
        <v>0</v>
      </c>
      <c r="H883" s="20"/>
      <c r="I883" s="22">
        <f t="shared" ref="I883:J883" si="2064">I851</f>
        <v>0</v>
      </c>
      <c r="J883" s="18">
        <f t="shared" si="2064"/>
        <v>0</v>
      </c>
      <c r="K883" s="20"/>
      <c r="L883" s="22">
        <f t="shared" ref="L883:M883" si="2065">L851</f>
        <v>0</v>
      </c>
      <c r="M883" s="18">
        <f t="shared" si="2065"/>
        <v>0</v>
      </c>
      <c r="N883" s="20"/>
      <c r="O883" s="22">
        <f t="shared" si="2014"/>
        <v>0</v>
      </c>
      <c r="P883" s="23">
        <f t="shared" si="2015"/>
        <v>0</v>
      </c>
      <c r="Q883" s="24">
        <f t="shared" si="2016"/>
        <v>0</v>
      </c>
      <c r="R883" s="25">
        <f t="shared" si="2017"/>
        <v>0</v>
      </c>
      <c r="S883" s="24">
        <f t="shared" si="2018"/>
        <v>0</v>
      </c>
      <c r="T883" s="25">
        <f t="shared" si="2019"/>
        <v>0</v>
      </c>
      <c r="U883" s="24">
        <f t="shared" si="2020"/>
        <v>0</v>
      </c>
      <c r="V883" s="25">
        <f t="shared" si="2021"/>
        <v>0</v>
      </c>
      <c r="W883" s="24">
        <f t="shared" si="2022"/>
        <v>0</v>
      </c>
      <c r="X883" s="25">
        <f t="shared" si="2023"/>
        <v>0</v>
      </c>
      <c r="Y883" s="24">
        <f t="shared" si="2024"/>
        <v>0</v>
      </c>
      <c r="Z883" s="25">
        <f t="shared" si="2025"/>
        <v>0</v>
      </c>
      <c r="AA883" s="24">
        <f t="shared" si="2026"/>
        <v>0</v>
      </c>
      <c r="AB883" s="25">
        <f t="shared" si="2027"/>
        <v>0</v>
      </c>
      <c r="AC883" s="24">
        <f t="shared" si="2028"/>
        <v>0</v>
      </c>
      <c r="AD883" s="25">
        <f t="shared" si="2029"/>
        <v>0</v>
      </c>
    </row>
    <row r="884" spans="2:30" ht="15.75" customHeight="1">
      <c r="B884" s="16">
        <f>Datos!$B$80</f>
        <v>0</v>
      </c>
      <c r="C884" s="16">
        <f>Datos!$G$80</f>
        <v>0</v>
      </c>
      <c r="D884" s="18">
        <f t="shared" si="2010"/>
        <v>0</v>
      </c>
      <c r="E884" s="20"/>
      <c r="F884" s="22">
        <f t="shared" ref="F884:G884" si="2066">F852</f>
        <v>0</v>
      </c>
      <c r="G884" s="18">
        <f t="shared" si="2066"/>
        <v>0</v>
      </c>
      <c r="H884" s="20"/>
      <c r="I884" s="22">
        <f t="shared" ref="I884:J884" si="2067">I852</f>
        <v>0</v>
      </c>
      <c r="J884" s="18">
        <f t="shared" si="2067"/>
        <v>0</v>
      </c>
      <c r="K884" s="20"/>
      <c r="L884" s="22">
        <f t="shared" ref="L884:M884" si="2068">L852</f>
        <v>0</v>
      </c>
      <c r="M884" s="18">
        <f t="shared" si="2068"/>
        <v>0</v>
      </c>
      <c r="N884" s="20"/>
      <c r="O884" s="22">
        <f t="shared" si="2014"/>
        <v>0</v>
      </c>
      <c r="P884" s="23">
        <f t="shared" si="2015"/>
        <v>0</v>
      </c>
      <c r="Q884" s="24">
        <f t="shared" si="2016"/>
        <v>0</v>
      </c>
      <c r="R884" s="25">
        <f t="shared" si="2017"/>
        <v>0</v>
      </c>
      <c r="S884" s="24">
        <f t="shared" si="2018"/>
        <v>0</v>
      </c>
      <c r="T884" s="25">
        <f t="shared" si="2019"/>
        <v>0</v>
      </c>
      <c r="U884" s="24">
        <f t="shared" si="2020"/>
        <v>0</v>
      </c>
      <c r="V884" s="25">
        <f t="shared" si="2021"/>
        <v>0</v>
      </c>
      <c r="W884" s="24">
        <f t="shared" si="2022"/>
        <v>0</v>
      </c>
      <c r="X884" s="25">
        <f t="shared" si="2023"/>
        <v>0</v>
      </c>
      <c r="Y884" s="24">
        <f t="shared" si="2024"/>
        <v>0</v>
      </c>
      <c r="Z884" s="25">
        <f t="shared" si="2025"/>
        <v>0</v>
      </c>
      <c r="AA884" s="24">
        <f t="shared" si="2026"/>
        <v>0</v>
      </c>
      <c r="AB884" s="25">
        <f t="shared" si="2027"/>
        <v>0</v>
      </c>
      <c r="AC884" s="24">
        <f t="shared" si="2028"/>
        <v>0</v>
      </c>
      <c r="AD884" s="25">
        <f t="shared" si="2029"/>
        <v>0</v>
      </c>
    </row>
    <row r="885" spans="2:30" ht="15.75" customHeight="1">
      <c r="B885" s="16">
        <f>Datos!$B$82</f>
        <v>0</v>
      </c>
      <c r="C885" s="16">
        <f>Datos!$G$82</f>
        <v>0</v>
      </c>
      <c r="D885" s="18">
        <f t="shared" si="2010"/>
        <v>0</v>
      </c>
      <c r="E885" s="20"/>
      <c r="F885" s="22">
        <f t="shared" ref="F885:G885" si="2069">F853</f>
        <v>0</v>
      </c>
      <c r="G885" s="18">
        <f t="shared" si="2069"/>
        <v>0</v>
      </c>
      <c r="H885" s="20"/>
      <c r="I885" s="22">
        <f t="shared" ref="I885:J885" si="2070">I853</f>
        <v>0</v>
      </c>
      <c r="J885" s="18">
        <f t="shared" si="2070"/>
        <v>0</v>
      </c>
      <c r="K885" s="20"/>
      <c r="L885" s="22">
        <f t="shared" ref="L885:M885" si="2071">L853</f>
        <v>0</v>
      </c>
      <c r="M885" s="18">
        <f t="shared" si="2071"/>
        <v>0</v>
      </c>
      <c r="N885" s="20"/>
      <c r="O885" s="22">
        <f t="shared" si="2014"/>
        <v>0</v>
      </c>
      <c r="P885" s="23">
        <f t="shared" si="2015"/>
        <v>0</v>
      </c>
      <c r="Q885" s="24">
        <f t="shared" si="2016"/>
        <v>0</v>
      </c>
      <c r="R885" s="25">
        <f t="shared" si="2017"/>
        <v>0</v>
      </c>
      <c r="S885" s="24">
        <f t="shared" si="2018"/>
        <v>0</v>
      </c>
      <c r="T885" s="25">
        <f t="shared" si="2019"/>
        <v>0</v>
      </c>
      <c r="U885" s="24">
        <f t="shared" si="2020"/>
        <v>0</v>
      </c>
      <c r="V885" s="25">
        <f t="shared" si="2021"/>
        <v>0</v>
      </c>
      <c r="W885" s="24">
        <f t="shared" si="2022"/>
        <v>0</v>
      </c>
      <c r="X885" s="25">
        <f t="shared" si="2023"/>
        <v>0</v>
      </c>
      <c r="Y885" s="24">
        <f t="shared" si="2024"/>
        <v>0</v>
      </c>
      <c r="Z885" s="25">
        <f t="shared" si="2025"/>
        <v>0</v>
      </c>
      <c r="AA885" s="24">
        <f t="shared" si="2026"/>
        <v>0</v>
      </c>
      <c r="AB885" s="25">
        <f t="shared" si="2027"/>
        <v>0</v>
      </c>
      <c r="AC885" s="24">
        <f t="shared" si="2028"/>
        <v>0</v>
      </c>
      <c r="AD885" s="25">
        <f t="shared" si="2029"/>
        <v>0</v>
      </c>
    </row>
    <row r="886" spans="2:30" ht="15.75" customHeight="1">
      <c r="B886" s="16">
        <f>Datos!$B$84</f>
        <v>0</v>
      </c>
      <c r="C886" s="16">
        <f>Datos!$G$84</f>
        <v>0</v>
      </c>
      <c r="D886" s="18">
        <f t="shared" si="2010"/>
        <v>0</v>
      </c>
      <c r="E886" s="20"/>
      <c r="F886" s="22">
        <f t="shared" ref="F886:G886" si="2072">F854</f>
        <v>0</v>
      </c>
      <c r="G886" s="18">
        <f t="shared" si="2072"/>
        <v>0</v>
      </c>
      <c r="H886" s="20"/>
      <c r="I886" s="22">
        <f t="shared" ref="I886:J886" si="2073">I854</f>
        <v>0</v>
      </c>
      <c r="J886" s="18">
        <f t="shared" si="2073"/>
        <v>0</v>
      </c>
      <c r="K886" s="20"/>
      <c r="L886" s="22">
        <f t="shared" ref="L886:M886" si="2074">L854</f>
        <v>0</v>
      </c>
      <c r="M886" s="18">
        <f t="shared" si="2074"/>
        <v>0</v>
      </c>
      <c r="N886" s="20"/>
      <c r="O886" s="22">
        <f t="shared" si="2014"/>
        <v>0</v>
      </c>
      <c r="P886" s="23">
        <f t="shared" si="2015"/>
        <v>0</v>
      </c>
      <c r="Q886" s="24">
        <f t="shared" si="2016"/>
        <v>0</v>
      </c>
      <c r="R886" s="25">
        <f t="shared" si="2017"/>
        <v>0</v>
      </c>
      <c r="S886" s="24">
        <f t="shared" si="2018"/>
        <v>0</v>
      </c>
      <c r="T886" s="25">
        <f t="shared" si="2019"/>
        <v>0</v>
      </c>
      <c r="U886" s="24">
        <f t="shared" si="2020"/>
        <v>0</v>
      </c>
      <c r="V886" s="25">
        <f t="shared" si="2021"/>
        <v>0</v>
      </c>
      <c r="W886" s="24">
        <f t="shared" si="2022"/>
        <v>0</v>
      </c>
      <c r="X886" s="25">
        <f t="shared" si="2023"/>
        <v>0</v>
      </c>
      <c r="Y886" s="24">
        <f t="shared" si="2024"/>
        <v>0</v>
      </c>
      <c r="Z886" s="25">
        <f t="shared" si="2025"/>
        <v>0</v>
      </c>
      <c r="AA886" s="24">
        <f t="shared" si="2026"/>
        <v>0</v>
      </c>
      <c r="AB886" s="25">
        <f t="shared" si="2027"/>
        <v>0</v>
      </c>
      <c r="AC886" s="24">
        <f t="shared" si="2028"/>
        <v>0</v>
      </c>
      <c r="AD886" s="25">
        <f t="shared" si="2029"/>
        <v>0</v>
      </c>
    </row>
    <row r="887" spans="2:30" ht="15.75" customHeight="1">
      <c r="B887" s="16">
        <f>Datos!$B$86</f>
        <v>0</v>
      </c>
      <c r="C887" s="16">
        <f>Datos!$G$86</f>
        <v>0</v>
      </c>
      <c r="D887" s="18">
        <f t="shared" si="2010"/>
        <v>0</v>
      </c>
      <c r="E887" s="20"/>
      <c r="F887" s="22">
        <f t="shared" ref="F887:G887" si="2075">F855</f>
        <v>0</v>
      </c>
      <c r="G887" s="18">
        <f t="shared" si="2075"/>
        <v>0</v>
      </c>
      <c r="H887" s="20"/>
      <c r="I887" s="22">
        <f t="shared" ref="I887:J887" si="2076">I855</f>
        <v>0</v>
      </c>
      <c r="J887" s="18">
        <f t="shared" si="2076"/>
        <v>0</v>
      </c>
      <c r="K887" s="20"/>
      <c r="L887" s="22">
        <f t="shared" ref="L887:M887" si="2077">L855</f>
        <v>0</v>
      </c>
      <c r="M887" s="18">
        <f t="shared" si="2077"/>
        <v>0</v>
      </c>
      <c r="N887" s="20"/>
      <c r="O887" s="22">
        <f t="shared" si="2014"/>
        <v>0</v>
      </c>
      <c r="P887" s="23">
        <f t="shared" si="2015"/>
        <v>0</v>
      </c>
      <c r="Q887" s="24">
        <f t="shared" si="2016"/>
        <v>0</v>
      </c>
      <c r="R887" s="25">
        <f t="shared" si="2017"/>
        <v>0</v>
      </c>
      <c r="S887" s="24">
        <f t="shared" si="2018"/>
        <v>0</v>
      </c>
      <c r="T887" s="25">
        <f t="shared" si="2019"/>
        <v>0</v>
      </c>
      <c r="U887" s="24">
        <f t="shared" si="2020"/>
        <v>0</v>
      </c>
      <c r="V887" s="25">
        <f t="shared" si="2021"/>
        <v>0</v>
      </c>
      <c r="W887" s="24">
        <f t="shared" si="2022"/>
        <v>0</v>
      </c>
      <c r="X887" s="25">
        <f t="shared" si="2023"/>
        <v>0</v>
      </c>
      <c r="Y887" s="24">
        <f t="shared" si="2024"/>
        <v>0</v>
      </c>
      <c r="Z887" s="25">
        <f t="shared" si="2025"/>
        <v>0</v>
      </c>
      <c r="AA887" s="24">
        <f t="shared" si="2026"/>
        <v>0</v>
      </c>
      <c r="AB887" s="25">
        <f t="shared" si="2027"/>
        <v>0</v>
      </c>
      <c r="AC887" s="24">
        <f t="shared" si="2028"/>
        <v>0</v>
      </c>
      <c r="AD887" s="25">
        <f t="shared" si="2029"/>
        <v>0</v>
      </c>
    </row>
    <row r="888" spans="2:30" ht="15.75" customHeight="1">
      <c r="B888" s="16">
        <f>Datos!$B$88</f>
        <v>0</v>
      </c>
      <c r="C888" s="16">
        <f>Datos!$G$88</f>
        <v>0</v>
      </c>
      <c r="D888" s="18">
        <f t="shared" si="2010"/>
        <v>0</v>
      </c>
      <c r="E888" s="20"/>
      <c r="F888" s="22">
        <f t="shared" ref="F888:G888" si="2078">F856</f>
        <v>0</v>
      </c>
      <c r="G888" s="18">
        <f t="shared" si="2078"/>
        <v>0</v>
      </c>
      <c r="H888" s="20"/>
      <c r="I888" s="22">
        <f t="shared" ref="I888:J888" si="2079">I856</f>
        <v>0</v>
      </c>
      <c r="J888" s="18">
        <f t="shared" si="2079"/>
        <v>0</v>
      </c>
      <c r="K888" s="20"/>
      <c r="L888" s="22">
        <f t="shared" ref="L888:M888" si="2080">L856</f>
        <v>0</v>
      </c>
      <c r="M888" s="18">
        <f t="shared" si="2080"/>
        <v>0</v>
      </c>
      <c r="N888" s="20"/>
      <c r="O888" s="22">
        <f t="shared" si="2014"/>
        <v>0</v>
      </c>
      <c r="P888" s="23">
        <f t="shared" si="2015"/>
        <v>0</v>
      </c>
      <c r="Q888" s="24">
        <f t="shared" si="2016"/>
        <v>0</v>
      </c>
      <c r="R888" s="25">
        <f t="shared" si="2017"/>
        <v>0</v>
      </c>
      <c r="S888" s="24">
        <f t="shared" si="2018"/>
        <v>0</v>
      </c>
      <c r="T888" s="25">
        <f t="shared" si="2019"/>
        <v>0</v>
      </c>
      <c r="U888" s="24">
        <f t="shared" si="2020"/>
        <v>0</v>
      </c>
      <c r="V888" s="25">
        <f t="shared" si="2021"/>
        <v>0</v>
      </c>
      <c r="W888" s="24">
        <f t="shared" si="2022"/>
        <v>0</v>
      </c>
      <c r="X888" s="25">
        <f t="shared" si="2023"/>
        <v>0</v>
      </c>
      <c r="Y888" s="24">
        <f t="shared" si="2024"/>
        <v>0</v>
      </c>
      <c r="Z888" s="25">
        <f t="shared" si="2025"/>
        <v>0</v>
      </c>
      <c r="AA888" s="24">
        <f t="shared" si="2026"/>
        <v>0</v>
      </c>
      <c r="AB888" s="25">
        <f t="shared" si="2027"/>
        <v>0</v>
      </c>
      <c r="AC888" s="24">
        <f t="shared" si="2028"/>
        <v>0</v>
      </c>
      <c r="AD888" s="25">
        <f t="shared" si="2029"/>
        <v>0</v>
      </c>
    </row>
    <row r="889" spans="2:30" ht="15.75" customHeight="1">
      <c r="B889" s="16">
        <f>Datos!$B$90</f>
        <v>0</v>
      </c>
      <c r="C889" s="16">
        <f>Datos!$G$90</f>
        <v>0</v>
      </c>
      <c r="D889" s="18">
        <f t="shared" si="2010"/>
        <v>0</v>
      </c>
      <c r="E889" s="20"/>
      <c r="F889" s="22">
        <f t="shared" ref="F889:G889" si="2081">F857</f>
        <v>0</v>
      </c>
      <c r="G889" s="18">
        <f t="shared" si="2081"/>
        <v>0</v>
      </c>
      <c r="H889" s="20"/>
      <c r="I889" s="22">
        <f t="shared" ref="I889:J889" si="2082">I857</f>
        <v>0</v>
      </c>
      <c r="J889" s="18">
        <f t="shared" si="2082"/>
        <v>0</v>
      </c>
      <c r="K889" s="20"/>
      <c r="L889" s="22">
        <f t="shared" ref="L889:M889" si="2083">L857</f>
        <v>0</v>
      </c>
      <c r="M889" s="18">
        <f t="shared" si="2083"/>
        <v>0</v>
      </c>
      <c r="N889" s="20"/>
      <c r="O889" s="22">
        <f t="shared" si="2014"/>
        <v>0</v>
      </c>
      <c r="P889" s="23">
        <f t="shared" si="2015"/>
        <v>0</v>
      </c>
      <c r="Q889" s="24">
        <f t="shared" si="2016"/>
        <v>0</v>
      </c>
      <c r="R889" s="25">
        <f t="shared" si="2017"/>
        <v>0</v>
      </c>
      <c r="S889" s="24">
        <f t="shared" si="2018"/>
        <v>0</v>
      </c>
      <c r="T889" s="25">
        <f t="shared" si="2019"/>
        <v>0</v>
      </c>
      <c r="U889" s="24">
        <f t="shared" si="2020"/>
        <v>0</v>
      </c>
      <c r="V889" s="25">
        <f t="shared" si="2021"/>
        <v>0</v>
      </c>
      <c r="W889" s="24">
        <f t="shared" si="2022"/>
        <v>0</v>
      </c>
      <c r="X889" s="25">
        <f t="shared" si="2023"/>
        <v>0</v>
      </c>
      <c r="Y889" s="24">
        <f t="shared" si="2024"/>
        <v>0</v>
      </c>
      <c r="Z889" s="25">
        <f t="shared" si="2025"/>
        <v>0</v>
      </c>
      <c r="AA889" s="24">
        <f t="shared" si="2026"/>
        <v>0</v>
      </c>
      <c r="AB889" s="25">
        <f t="shared" si="2027"/>
        <v>0</v>
      </c>
      <c r="AC889" s="24">
        <f t="shared" si="2028"/>
        <v>0</v>
      </c>
      <c r="AD889" s="25">
        <f t="shared" si="2029"/>
        <v>0</v>
      </c>
    </row>
    <row r="890" spans="2:30" ht="15.75" customHeight="1">
      <c r="B890" s="16">
        <f>Datos!$B$92</f>
        <v>0</v>
      </c>
      <c r="C890" s="16">
        <f>Datos!$G$92</f>
        <v>0</v>
      </c>
      <c r="D890" s="18">
        <f t="shared" si="2010"/>
        <v>0</v>
      </c>
      <c r="E890" s="20"/>
      <c r="F890" s="22">
        <f t="shared" ref="F890:G890" si="2084">F858</f>
        <v>0</v>
      </c>
      <c r="G890" s="18">
        <f t="shared" si="2084"/>
        <v>0</v>
      </c>
      <c r="H890" s="20"/>
      <c r="I890" s="22">
        <f t="shared" ref="I890:J890" si="2085">I858</f>
        <v>0</v>
      </c>
      <c r="J890" s="18">
        <f t="shared" si="2085"/>
        <v>0</v>
      </c>
      <c r="K890" s="20"/>
      <c r="L890" s="22">
        <f t="shared" ref="L890:M890" si="2086">L858</f>
        <v>0</v>
      </c>
      <c r="M890" s="18">
        <f t="shared" si="2086"/>
        <v>0</v>
      </c>
      <c r="N890" s="20"/>
      <c r="O890" s="22">
        <f t="shared" si="2014"/>
        <v>0</v>
      </c>
      <c r="P890" s="23">
        <f t="shared" si="2015"/>
        <v>0</v>
      </c>
      <c r="Q890" s="24">
        <f t="shared" si="2016"/>
        <v>0</v>
      </c>
      <c r="R890" s="25">
        <f t="shared" si="2017"/>
        <v>0</v>
      </c>
      <c r="S890" s="24">
        <f t="shared" si="2018"/>
        <v>0</v>
      </c>
      <c r="T890" s="25">
        <f t="shared" si="2019"/>
        <v>0</v>
      </c>
      <c r="U890" s="24">
        <f t="shared" si="2020"/>
        <v>0</v>
      </c>
      <c r="V890" s="25">
        <f t="shared" si="2021"/>
        <v>0</v>
      </c>
      <c r="W890" s="24">
        <f t="shared" si="2022"/>
        <v>0</v>
      </c>
      <c r="X890" s="25">
        <f t="shared" si="2023"/>
        <v>0</v>
      </c>
      <c r="Y890" s="24">
        <f t="shared" si="2024"/>
        <v>0</v>
      </c>
      <c r="Z890" s="25">
        <f t="shared" si="2025"/>
        <v>0</v>
      </c>
      <c r="AA890" s="24">
        <f t="shared" si="2026"/>
        <v>0</v>
      </c>
      <c r="AB890" s="25">
        <f t="shared" si="2027"/>
        <v>0</v>
      </c>
      <c r="AC890" s="24">
        <f t="shared" si="2028"/>
        <v>0</v>
      </c>
      <c r="AD890" s="25">
        <f t="shared" si="2029"/>
        <v>0</v>
      </c>
    </row>
    <row r="891" spans="2:30" ht="15.75" customHeight="1">
      <c r="J891" s="4" t="s">
        <v>39</v>
      </c>
      <c r="K891" s="90">
        <f>(P871*C871+P872*C872+P873*C873+P874*C874+P875*C875+P876*C876+P877*C877+P878*C878+P879*C879+P880*C880+P881*C881+P882*C882+P883*C883+P884*C884+P885*C885+P886*C886+P887*C887+P888*C888+P889*C889+P890*C890)/100</f>
        <v>0</v>
      </c>
      <c r="L891" s="66"/>
      <c r="M891" s="81" t="str">
        <f>IF(K891&gt;8.49,"SOBRESALIENTE",IF(K891&gt;6.99,"NOTABLE",IF(K891&gt;5.99,"BIEN",IF(K891&gt;4.99,"SUFICIENTE","INSUFICIENTE"))))</f>
        <v>INSUFICIENTE</v>
      </c>
      <c r="N891" s="65"/>
      <c r="O891" s="65"/>
      <c r="P891" s="66"/>
      <c r="Q891" s="87" t="s">
        <v>17</v>
      </c>
      <c r="R891" s="66"/>
      <c r="S891" s="87" t="s">
        <v>18</v>
      </c>
      <c r="T891" s="66"/>
      <c r="U891" s="87" t="s">
        <v>19</v>
      </c>
      <c r="V891" s="66"/>
      <c r="W891" s="87" t="s">
        <v>20</v>
      </c>
      <c r="X891" s="66"/>
      <c r="Y891" s="87" t="s">
        <v>21</v>
      </c>
      <c r="Z891" s="66"/>
      <c r="AA891" s="87" t="s">
        <v>22</v>
      </c>
      <c r="AB891" s="66"/>
      <c r="AC891" s="87" t="s">
        <v>23</v>
      </c>
      <c r="AD891" s="66"/>
    </row>
    <row r="892" spans="2:30" ht="15.75" customHeight="1">
      <c r="O892" s="30"/>
      <c r="P892" s="4" t="s">
        <v>43</v>
      </c>
      <c r="Q892" s="88" t="e">
        <f>SUM(R871:R890)/(20-COUNTIF(R871:R890,0))</f>
        <v>#DIV/0!</v>
      </c>
      <c r="R892" s="66"/>
      <c r="S892" s="88" t="e">
        <f>SUM(T871:T890)/(20-COUNTIF(T871:T890,0))</f>
        <v>#DIV/0!</v>
      </c>
      <c r="T892" s="66"/>
      <c r="U892" s="88" t="e">
        <f>SUM(V871:V890)/(20-COUNTIF(V871:V890,0))</f>
        <v>#DIV/0!</v>
      </c>
      <c r="V892" s="66"/>
      <c r="W892" s="88" t="e">
        <f>SUM(X871:X890)/(20-COUNTIF(X871:X890,0))</f>
        <v>#DIV/0!</v>
      </c>
      <c r="X892" s="66"/>
      <c r="Y892" s="88" t="e">
        <f>SUM(Z871:Z890)/(20-COUNTIF(Z871:Z890,0))</f>
        <v>#DIV/0!</v>
      </c>
      <c r="Z892" s="66"/>
      <c r="AA892" s="88" t="e">
        <f>SUM(AB871:AB890)/(20-COUNTIF(AB871:AB890,0))</f>
        <v>#DIV/0!</v>
      </c>
      <c r="AB892" s="66"/>
      <c r="AC892" s="88" t="e">
        <f>SUM(AD871:AD890)/(20-COUNTIF(AD871:AD890,0))</f>
        <v>#DIV/0!</v>
      </c>
      <c r="AD892" s="66"/>
    </row>
    <row r="893" spans="2:30" ht="15.75" customHeight="1">
      <c r="B893" s="8" t="s">
        <v>53</v>
      </c>
    </row>
    <row r="894" spans="2:30" ht="15.75" customHeight="1">
      <c r="B894" s="89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52"/>
      <c r="AA894" s="52"/>
      <c r="AB894" s="52"/>
      <c r="AC894" s="52"/>
      <c r="AD894" s="52"/>
    </row>
    <row r="895" spans="2:30" ht="15.75" customHeight="1"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52"/>
      <c r="AA895" s="52"/>
      <c r="AB895" s="52"/>
      <c r="AC895" s="52"/>
      <c r="AD895" s="52"/>
    </row>
    <row r="898" spans="2:30" ht="15.75" customHeight="1">
      <c r="B898" s="10">
        <f>Datos!C226</f>
        <v>0</v>
      </c>
      <c r="P898" s="11">
        <f>Portada!$C$27</f>
        <v>0</v>
      </c>
      <c r="T898" s="12">
        <f>Portada!$E$29</f>
        <v>0</v>
      </c>
      <c r="AD898" s="11">
        <f>Portada!$D$21</f>
        <v>0</v>
      </c>
    </row>
    <row r="899" spans="2:30" ht="15.75" customHeight="1">
      <c r="B899" s="83" t="s">
        <v>12</v>
      </c>
      <c r="C899" s="83" t="s">
        <v>13</v>
      </c>
      <c r="D899" s="85" t="s">
        <v>14</v>
      </c>
      <c r="E899" s="59"/>
      <c r="F899" s="59"/>
      <c r="G899" s="59"/>
      <c r="H899" s="59"/>
      <c r="I899" s="59"/>
      <c r="J899" s="59"/>
      <c r="K899" s="59"/>
      <c r="L899" s="59"/>
      <c r="M899" s="59"/>
      <c r="N899" s="59"/>
      <c r="O899" s="60"/>
      <c r="P899" s="83" t="s">
        <v>15</v>
      </c>
      <c r="Q899" s="85" t="s">
        <v>16</v>
      </c>
      <c r="R899" s="59"/>
      <c r="S899" s="59"/>
      <c r="T899" s="59"/>
      <c r="U899" s="59"/>
      <c r="V899" s="59"/>
      <c r="W899" s="59"/>
      <c r="X899" s="59"/>
      <c r="Y899" s="59"/>
      <c r="Z899" s="59"/>
      <c r="AA899" s="59"/>
      <c r="AB899" s="59"/>
      <c r="AC899" s="59"/>
      <c r="AD899" s="60"/>
    </row>
    <row r="900" spans="2:30" ht="15.75" customHeight="1">
      <c r="B900" s="84"/>
      <c r="C900" s="84"/>
      <c r="D900" s="86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5"/>
      <c r="P900" s="84"/>
      <c r="Q900" s="61"/>
      <c r="R900" s="56"/>
      <c r="S900" s="56"/>
      <c r="T900" s="56"/>
      <c r="U900" s="56"/>
      <c r="V900" s="56"/>
      <c r="W900" s="56"/>
      <c r="X900" s="56"/>
      <c r="Y900" s="56"/>
      <c r="Z900" s="56"/>
      <c r="AA900" s="56"/>
      <c r="AB900" s="56"/>
      <c r="AC900" s="56"/>
      <c r="AD900" s="57"/>
    </row>
    <row r="901" spans="2:30" ht="15.75" customHeight="1">
      <c r="B901" s="84"/>
      <c r="C901" s="84"/>
      <c r="D901" s="61"/>
      <c r="E901" s="56"/>
      <c r="F901" s="56"/>
      <c r="G901" s="56"/>
      <c r="H901" s="56"/>
      <c r="I901" s="56"/>
      <c r="J901" s="56"/>
      <c r="K901" s="56"/>
      <c r="L901" s="56"/>
      <c r="M901" s="56"/>
      <c r="N901" s="56"/>
      <c r="O901" s="57"/>
      <c r="P901" s="84"/>
      <c r="Q901" s="87" t="s">
        <v>17</v>
      </c>
      <c r="R901" s="66"/>
      <c r="S901" s="87" t="s">
        <v>18</v>
      </c>
      <c r="T901" s="66"/>
      <c r="U901" s="87" t="s">
        <v>19</v>
      </c>
      <c r="V901" s="66"/>
      <c r="W901" s="87" t="s">
        <v>20</v>
      </c>
      <c r="X901" s="66"/>
      <c r="Y901" s="87" t="s">
        <v>21</v>
      </c>
      <c r="Z901" s="66"/>
      <c r="AA901" s="87" t="s">
        <v>22</v>
      </c>
      <c r="AB901" s="66"/>
      <c r="AC901" s="87" t="s">
        <v>23</v>
      </c>
      <c r="AD901" s="66"/>
    </row>
    <row r="902" spans="2:30" ht="15.75" customHeight="1">
      <c r="B902" s="70"/>
      <c r="C902" s="70"/>
      <c r="D902" s="13" t="s">
        <v>24</v>
      </c>
      <c r="E902" s="13" t="s">
        <v>25</v>
      </c>
      <c r="F902" s="13" t="s">
        <v>13</v>
      </c>
      <c r="G902" s="13" t="s">
        <v>24</v>
      </c>
      <c r="H902" s="13" t="s">
        <v>25</v>
      </c>
      <c r="I902" s="13" t="s">
        <v>13</v>
      </c>
      <c r="J902" s="13" t="s">
        <v>24</v>
      </c>
      <c r="K902" s="13" t="s">
        <v>25</v>
      </c>
      <c r="L902" s="13" t="s">
        <v>13</v>
      </c>
      <c r="M902" s="13" t="s">
        <v>24</v>
      </c>
      <c r="N902" s="13" t="s">
        <v>25</v>
      </c>
      <c r="O902" s="13" t="s">
        <v>13</v>
      </c>
      <c r="P902" s="70"/>
      <c r="Q902" s="14" t="s">
        <v>26</v>
      </c>
      <c r="R902" s="14" t="s">
        <v>27</v>
      </c>
      <c r="S902" s="14" t="s">
        <v>26</v>
      </c>
      <c r="T902" s="14" t="s">
        <v>27</v>
      </c>
      <c r="U902" s="14" t="s">
        <v>26</v>
      </c>
      <c r="V902" s="14" t="s">
        <v>27</v>
      </c>
      <c r="W902" s="14" t="s">
        <v>26</v>
      </c>
      <c r="X902" s="14" t="s">
        <v>27</v>
      </c>
      <c r="Y902" s="14" t="s">
        <v>26</v>
      </c>
      <c r="Z902" s="14" t="s">
        <v>27</v>
      </c>
      <c r="AA902" s="14" t="s">
        <v>26</v>
      </c>
      <c r="AB902" s="14" t="s">
        <v>27</v>
      </c>
      <c r="AC902" s="14" t="s">
        <v>26</v>
      </c>
      <c r="AD902" s="14" t="s">
        <v>27</v>
      </c>
    </row>
    <row r="903" spans="2:30" ht="15.75" customHeight="1">
      <c r="B903" s="15">
        <f>Datos!$B$54</f>
        <v>0</v>
      </c>
      <c r="C903" s="16">
        <f>Datos!$G$54</f>
        <v>0</v>
      </c>
      <c r="D903" s="18">
        <f t="shared" ref="D903:D922" si="2087">D871</f>
        <v>0</v>
      </c>
      <c r="E903" s="20"/>
      <c r="F903" s="22">
        <f t="shared" ref="F903:G903" si="2088">F871</f>
        <v>0</v>
      </c>
      <c r="G903" s="18">
        <f t="shared" si="2088"/>
        <v>0</v>
      </c>
      <c r="H903" s="20"/>
      <c r="I903" s="22">
        <f t="shared" ref="I903:J903" si="2089">I871</f>
        <v>0</v>
      </c>
      <c r="J903" s="18">
        <f t="shared" si="2089"/>
        <v>0</v>
      </c>
      <c r="K903" s="20"/>
      <c r="L903" s="22">
        <f t="shared" ref="L903:M903" si="2090">L871</f>
        <v>0</v>
      </c>
      <c r="M903" s="18">
        <f t="shared" si="2090"/>
        <v>0</v>
      </c>
      <c r="N903" s="20"/>
      <c r="O903" s="22">
        <f t="shared" ref="O903:O922" si="2091">O871</f>
        <v>0</v>
      </c>
      <c r="P903" s="23">
        <f t="shared" ref="P903:P922" si="2092">(E903*F903+H903*I903+K903*L903+N903*O903)/100</f>
        <v>0</v>
      </c>
      <c r="Q903" s="24">
        <f t="shared" ref="Q903:Q922" si="2093">Q871</f>
        <v>0</v>
      </c>
      <c r="R903" s="25">
        <f t="shared" ref="R903:R922" si="2094">IF(Q903="S",$P903,0)</f>
        <v>0</v>
      </c>
      <c r="S903" s="24">
        <f t="shared" ref="S903:S922" si="2095">S871</f>
        <v>0</v>
      </c>
      <c r="T903" s="25">
        <f t="shared" ref="T903:T922" si="2096">IF(S903="S",$P903,0)</f>
        <v>0</v>
      </c>
      <c r="U903" s="24">
        <f t="shared" ref="U903:U922" si="2097">U871</f>
        <v>0</v>
      </c>
      <c r="V903" s="25">
        <f t="shared" ref="V903:V922" si="2098">IF(U903="S",$P903,0)</f>
        <v>0</v>
      </c>
      <c r="W903" s="24">
        <f t="shared" ref="W903:W922" si="2099">W871</f>
        <v>0</v>
      </c>
      <c r="X903" s="25">
        <f t="shared" ref="X903:X922" si="2100">IF(W903="S",$P903,0)</f>
        <v>0</v>
      </c>
      <c r="Y903" s="24">
        <f t="shared" ref="Y903:Y922" si="2101">Y871</f>
        <v>0</v>
      </c>
      <c r="Z903" s="25">
        <f t="shared" ref="Z903:Z922" si="2102">IF(Y903="S",$P903,0)</f>
        <v>0</v>
      </c>
      <c r="AA903" s="24">
        <f t="shared" ref="AA903:AA922" si="2103">AA871</f>
        <v>0</v>
      </c>
      <c r="AB903" s="25">
        <f t="shared" ref="AB903:AB922" si="2104">IF(AA903="S",$P903,0)</f>
        <v>0</v>
      </c>
      <c r="AC903" s="24">
        <f t="shared" ref="AC903:AC922" si="2105">AC871</f>
        <v>0</v>
      </c>
      <c r="AD903" s="25">
        <f t="shared" ref="AD903:AD922" si="2106">IF(AC903="S",$P903,0)</f>
        <v>0</v>
      </c>
    </row>
    <row r="904" spans="2:30" ht="15.75" customHeight="1">
      <c r="B904" s="15">
        <f>Datos!$B$56</f>
        <v>0</v>
      </c>
      <c r="C904" s="16">
        <f>Datos!$G$56</f>
        <v>0</v>
      </c>
      <c r="D904" s="18">
        <f t="shared" si="2087"/>
        <v>0</v>
      </c>
      <c r="E904" s="20"/>
      <c r="F904" s="22">
        <f t="shared" ref="F904:G904" si="2107">F872</f>
        <v>0</v>
      </c>
      <c r="G904" s="18">
        <f t="shared" si="2107"/>
        <v>0</v>
      </c>
      <c r="H904" s="20"/>
      <c r="I904" s="22">
        <f t="shared" ref="I904:J904" si="2108">I872</f>
        <v>0</v>
      </c>
      <c r="J904" s="18">
        <f t="shared" si="2108"/>
        <v>0</v>
      </c>
      <c r="K904" s="20"/>
      <c r="L904" s="22">
        <f t="shared" ref="L904:M904" si="2109">L872</f>
        <v>0</v>
      </c>
      <c r="M904" s="18">
        <f t="shared" si="2109"/>
        <v>0</v>
      </c>
      <c r="N904" s="20"/>
      <c r="O904" s="22">
        <f t="shared" si="2091"/>
        <v>0</v>
      </c>
      <c r="P904" s="23">
        <f t="shared" si="2092"/>
        <v>0</v>
      </c>
      <c r="Q904" s="24">
        <f t="shared" si="2093"/>
        <v>0</v>
      </c>
      <c r="R904" s="25">
        <f t="shared" si="2094"/>
        <v>0</v>
      </c>
      <c r="S904" s="24">
        <f t="shared" si="2095"/>
        <v>0</v>
      </c>
      <c r="T904" s="25">
        <f t="shared" si="2096"/>
        <v>0</v>
      </c>
      <c r="U904" s="24">
        <f t="shared" si="2097"/>
        <v>0</v>
      </c>
      <c r="V904" s="25">
        <f t="shared" si="2098"/>
        <v>0</v>
      </c>
      <c r="W904" s="24">
        <f t="shared" si="2099"/>
        <v>0</v>
      </c>
      <c r="X904" s="25">
        <f t="shared" si="2100"/>
        <v>0</v>
      </c>
      <c r="Y904" s="24">
        <f t="shared" si="2101"/>
        <v>0</v>
      </c>
      <c r="Z904" s="25">
        <f t="shared" si="2102"/>
        <v>0</v>
      </c>
      <c r="AA904" s="24">
        <f t="shared" si="2103"/>
        <v>0</v>
      </c>
      <c r="AB904" s="25">
        <f t="shared" si="2104"/>
        <v>0</v>
      </c>
      <c r="AC904" s="24">
        <f t="shared" si="2105"/>
        <v>0</v>
      </c>
      <c r="AD904" s="25">
        <f t="shared" si="2106"/>
        <v>0</v>
      </c>
    </row>
    <row r="905" spans="2:30" ht="15.75" customHeight="1">
      <c r="B905" s="15">
        <f>Datos!$B$58</f>
        <v>0</v>
      </c>
      <c r="C905" s="16">
        <f>Datos!$G$58</f>
        <v>0</v>
      </c>
      <c r="D905" s="18">
        <f t="shared" si="2087"/>
        <v>0</v>
      </c>
      <c r="E905" s="20"/>
      <c r="F905" s="22">
        <f t="shared" ref="F905:G905" si="2110">F873</f>
        <v>0</v>
      </c>
      <c r="G905" s="18">
        <f t="shared" si="2110"/>
        <v>0</v>
      </c>
      <c r="H905" s="20"/>
      <c r="I905" s="22">
        <f t="shared" ref="I905:J905" si="2111">I873</f>
        <v>0</v>
      </c>
      <c r="J905" s="18">
        <f t="shared" si="2111"/>
        <v>0</v>
      </c>
      <c r="K905" s="20"/>
      <c r="L905" s="22">
        <f t="shared" ref="L905:M905" si="2112">L873</f>
        <v>0</v>
      </c>
      <c r="M905" s="18">
        <f t="shared" si="2112"/>
        <v>0</v>
      </c>
      <c r="N905" s="20"/>
      <c r="O905" s="22">
        <f t="shared" si="2091"/>
        <v>0</v>
      </c>
      <c r="P905" s="23">
        <f t="shared" si="2092"/>
        <v>0</v>
      </c>
      <c r="Q905" s="24">
        <f t="shared" si="2093"/>
        <v>0</v>
      </c>
      <c r="R905" s="25">
        <f t="shared" si="2094"/>
        <v>0</v>
      </c>
      <c r="S905" s="24">
        <f t="shared" si="2095"/>
        <v>0</v>
      </c>
      <c r="T905" s="25">
        <f t="shared" si="2096"/>
        <v>0</v>
      </c>
      <c r="U905" s="24">
        <f t="shared" si="2097"/>
        <v>0</v>
      </c>
      <c r="V905" s="25">
        <f t="shared" si="2098"/>
        <v>0</v>
      </c>
      <c r="W905" s="24">
        <f t="shared" si="2099"/>
        <v>0</v>
      </c>
      <c r="X905" s="25">
        <f t="shared" si="2100"/>
        <v>0</v>
      </c>
      <c r="Y905" s="24">
        <f t="shared" si="2101"/>
        <v>0</v>
      </c>
      <c r="Z905" s="25">
        <f t="shared" si="2102"/>
        <v>0</v>
      </c>
      <c r="AA905" s="24">
        <f t="shared" si="2103"/>
        <v>0</v>
      </c>
      <c r="AB905" s="25">
        <f t="shared" si="2104"/>
        <v>0</v>
      </c>
      <c r="AC905" s="24">
        <f t="shared" si="2105"/>
        <v>0</v>
      </c>
      <c r="AD905" s="25">
        <f t="shared" si="2106"/>
        <v>0</v>
      </c>
    </row>
    <row r="906" spans="2:30" ht="15.75" customHeight="1">
      <c r="B906" s="16">
        <f>Datos!$B$60</f>
        <v>0</v>
      </c>
      <c r="C906" s="16">
        <f>Datos!$G$60</f>
        <v>0</v>
      </c>
      <c r="D906" s="18">
        <f t="shared" si="2087"/>
        <v>0</v>
      </c>
      <c r="E906" s="20"/>
      <c r="F906" s="22">
        <f t="shared" ref="F906:G906" si="2113">F874</f>
        <v>0</v>
      </c>
      <c r="G906" s="18">
        <f t="shared" si="2113"/>
        <v>0</v>
      </c>
      <c r="H906" s="20"/>
      <c r="I906" s="22">
        <f t="shared" ref="I906:J906" si="2114">I874</f>
        <v>0</v>
      </c>
      <c r="J906" s="18">
        <f t="shared" si="2114"/>
        <v>0</v>
      </c>
      <c r="K906" s="20"/>
      <c r="L906" s="22">
        <f t="shared" ref="L906:M906" si="2115">L874</f>
        <v>0</v>
      </c>
      <c r="M906" s="18">
        <f t="shared" si="2115"/>
        <v>0</v>
      </c>
      <c r="N906" s="20"/>
      <c r="O906" s="22">
        <f t="shared" si="2091"/>
        <v>0</v>
      </c>
      <c r="P906" s="23">
        <f t="shared" si="2092"/>
        <v>0</v>
      </c>
      <c r="Q906" s="24">
        <f t="shared" si="2093"/>
        <v>0</v>
      </c>
      <c r="R906" s="25">
        <f t="shared" si="2094"/>
        <v>0</v>
      </c>
      <c r="S906" s="24">
        <f t="shared" si="2095"/>
        <v>0</v>
      </c>
      <c r="T906" s="25">
        <f t="shared" si="2096"/>
        <v>0</v>
      </c>
      <c r="U906" s="24">
        <f t="shared" si="2097"/>
        <v>0</v>
      </c>
      <c r="V906" s="25">
        <f t="shared" si="2098"/>
        <v>0</v>
      </c>
      <c r="W906" s="24">
        <f t="shared" si="2099"/>
        <v>0</v>
      </c>
      <c r="X906" s="25">
        <f t="shared" si="2100"/>
        <v>0</v>
      </c>
      <c r="Y906" s="24">
        <f t="shared" si="2101"/>
        <v>0</v>
      </c>
      <c r="Z906" s="25">
        <f t="shared" si="2102"/>
        <v>0</v>
      </c>
      <c r="AA906" s="24">
        <f t="shared" si="2103"/>
        <v>0</v>
      </c>
      <c r="AB906" s="25">
        <f t="shared" si="2104"/>
        <v>0</v>
      </c>
      <c r="AC906" s="24">
        <f t="shared" si="2105"/>
        <v>0</v>
      </c>
      <c r="AD906" s="25">
        <f t="shared" si="2106"/>
        <v>0</v>
      </c>
    </row>
    <row r="907" spans="2:30" ht="15.75" customHeight="1">
      <c r="B907" s="16">
        <f>Datos!$B$62</f>
        <v>0</v>
      </c>
      <c r="C907" s="16">
        <f>Datos!$G$62</f>
        <v>0</v>
      </c>
      <c r="D907" s="18">
        <f t="shared" si="2087"/>
        <v>0</v>
      </c>
      <c r="E907" s="20"/>
      <c r="F907" s="22">
        <f t="shared" ref="F907:G907" si="2116">F875</f>
        <v>0</v>
      </c>
      <c r="G907" s="18">
        <f t="shared" si="2116"/>
        <v>0</v>
      </c>
      <c r="H907" s="20"/>
      <c r="I907" s="22">
        <f t="shared" ref="I907:J907" si="2117">I875</f>
        <v>0</v>
      </c>
      <c r="J907" s="18">
        <f t="shared" si="2117"/>
        <v>0</v>
      </c>
      <c r="K907" s="20"/>
      <c r="L907" s="22">
        <f t="shared" ref="L907:M907" si="2118">L875</f>
        <v>0</v>
      </c>
      <c r="M907" s="18">
        <f t="shared" si="2118"/>
        <v>0</v>
      </c>
      <c r="N907" s="20"/>
      <c r="O907" s="22">
        <f t="shared" si="2091"/>
        <v>0</v>
      </c>
      <c r="P907" s="23">
        <f t="shared" si="2092"/>
        <v>0</v>
      </c>
      <c r="Q907" s="24">
        <f t="shared" si="2093"/>
        <v>0</v>
      </c>
      <c r="R907" s="25">
        <f t="shared" si="2094"/>
        <v>0</v>
      </c>
      <c r="S907" s="24">
        <f t="shared" si="2095"/>
        <v>0</v>
      </c>
      <c r="T907" s="25">
        <f t="shared" si="2096"/>
        <v>0</v>
      </c>
      <c r="U907" s="24">
        <f t="shared" si="2097"/>
        <v>0</v>
      </c>
      <c r="V907" s="25">
        <f t="shared" si="2098"/>
        <v>0</v>
      </c>
      <c r="W907" s="24">
        <f t="shared" si="2099"/>
        <v>0</v>
      </c>
      <c r="X907" s="25">
        <f t="shared" si="2100"/>
        <v>0</v>
      </c>
      <c r="Y907" s="24">
        <f t="shared" si="2101"/>
        <v>0</v>
      </c>
      <c r="Z907" s="25">
        <f t="shared" si="2102"/>
        <v>0</v>
      </c>
      <c r="AA907" s="24">
        <f t="shared" si="2103"/>
        <v>0</v>
      </c>
      <c r="AB907" s="25">
        <f t="shared" si="2104"/>
        <v>0</v>
      </c>
      <c r="AC907" s="24">
        <f t="shared" si="2105"/>
        <v>0</v>
      </c>
      <c r="AD907" s="25">
        <f t="shared" si="2106"/>
        <v>0</v>
      </c>
    </row>
    <row r="908" spans="2:30" ht="15.75" customHeight="1">
      <c r="B908" s="16">
        <f>Datos!$B$64</f>
        <v>0</v>
      </c>
      <c r="C908" s="16">
        <f>Datos!$G$64</f>
        <v>0</v>
      </c>
      <c r="D908" s="18">
        <f t="shared" si="2087"/>
        <v>0</v>
      </c>
      <c r="E908" s="20"/>
      <c r="F908" s="22">
        <f t="shared" ref="F908:G908" si="2119">F876</f>
        <v>0</v>
      </c>
      <c r="G908" s="18">
        <f t="shared" si="2119"/>
        <v>0</v>
      </c>
      <c r="H908" s="20"/>
      <c r="I908" s="22">
        <f t="shared" ref="I908:J908" si="2120">I876</f>
        <v>0</v>
      </c>
      <c r="J908" s="18">
        <f t="shared" si="2120"/>
        <v>0</v>
      </c>
      <c r="K908" s="20"/>
      <c r="L908" s="22">
        <f t="shared" ref="L908:M908" si="2121">L876</f>
        <v>0</v>
      </c>
      <c r="M908" s="18">
        <f t="shared" si="2121"/>
        <v>0</v>
      </c>
      <c r="N908" s="20"/>
      <c r="O908" s="22">
        <f t="shared" si="2091"/>
        <v>0</v>
      </c>
      <c r="P908" s="23">
        <f t="shared" si="2092"/>
        <v>0</v>
      </c>
      <c r="Q908" s="24">
        <f t="shared" si="2093"/>
        <v>0</v>
      </c>
      <c r="R908" s="25">
        <f t="shared" si="2094"/>
        <v>0</v>
      </c>
      <c r="S908" s="24">
        <f t="shared" si="2095"/>
        <v>0</v>
      </c>
      <c r="T908" s="25">
        <f t="shared" si="2096"/>
        <v>0</v>
      </c>
      <c r="U908" s="24">
        <f t="shared" si="2097"/>
        <v>0</v>
      </c>
      <c r="V908" s="25">
        <f t="shared" si="2098"/>
        <v>0</v>
      </c>
      <c r="W908" s="24">
        <f t="shared" si="2099"/>
        <v>0</v>
      </c>
      <c r="X908" s="25">
        <f t="shared" si="2100"/>
        <v>0</v>
      </c>
      <c r="Y908" s="24">
        <f t="shared" si="2101"/>
        <v>0</v>
      </c>
      <c r="Z908" s="25">
        <f t="shared" si="2102"/>
        <v>0</v>
      </c>
      <c r="AA908" s="24">
        <f t="shared" si="2103"/>
        <v>0</v>
      </c>
      <c r="AB908" s="25">
        <f t="shared" si="2104"/>
        <v>0</v>
      </c>
      <c r="AC908" s="24">
        <f t="shared" si="2105"/>
        <v>0</v>
      </c>
      <c r="AD908" s="25">
        <f t="shared" si="2106"/>
        <v>0</v>
      </c>
    </row>
    <row r="909" spans="2:30" ht="15.75" customHeight="1">
      <c r="B909" s="16">
        <f>Datos!$B$66</f>
        <v>0</v>
      </c>
      <c r="C909" s="16">
        <f>Datos!$G$66</f>
        <v>0</v>
      </c>
      <c r="D909" s="18">
        <f t="shared" si="2087"/>
        <v>0</v>
      </c>
      <c r="E909" s="20"/>
      <c r="F909" s="22">
        <f t="shared" ref="F909:G909" si="2122">F877</f>
        <v>0</v>
      </c>
      <c r="G909" s="18">
        <f t="shared" si="2122"/>
        <v>0</v>
      </c>
      <c r="H909" s="20"/>
      <c r="I909" s="22">
        <f t="shared" ref="I909:J909" si="2123">I877</f>
        <v>0</v>
      </c>
      <c r="J909" s="18">
        <f t="shared" si="2123"/>
        <v>0</v>
      </c>
      <c r="K909" s="20"/>
      <c r="L909" s="22">
        <f t="shared" ref="L909:M909" si="2124">L877</f>
        <v>0</v>
      </c>
      <c r="M909" s="18">
        <f t="shared" si="2124"/>
        <v>0</v>
      </c>
      <c r="N909" s="20"/>
      <c r="O909" s="22">
        <f t="shared" si="2091"/>
        <v>0</v>
      </c>
      <c r="P909" s="23">
        <f t="shared" si="2092"/>
        <v>0</v>
      </c>
      <c r="Q909" s="24">
        <f t="shared" si="2093"/>
        <v>0</v>
      </c>
      <c r="R909" s="25">
        <f t="shared" si="2094"/>
        <v>0</v>
      </c>
      <c r="S909" s="24">
        <f t="shared" si="2095"/>
        <v>0</v>
      </c>
      <c r="T909" s="25">
        <f t="shared" si="2096"/>
        <v>0</v>
      </c>
      <c r="U909" s="24">
        <f t="shared" si="2097"/>
        <v>0</v>
      </c>
      <c r="V909" s="25">
        <f t="shared" si="2098"/>
        <v>0</v>
      </c>
      <c r="W909" s="24">
        <f t="shared" si="2099"/>
        <v>0</v>
      </c>
      <c r="X909" s="25">
        <f t="shared" si="2100"/>
        <v>0</v>
      </c>
      <c r="Y909" s="24">
        <f t="shared" si="2101"/>
        <v>0</v>
      </c>
      <c r="Z909" s="25">
        <f t="shared" si="2102"/>
        <v>0</v>
      </c>
      <c r="AA909" s="24">
        <f t="shared" si="2103"/>
        <v>0</v>
      </c>
      <c r="AB909" s="25">
        <f t="shared" si="2104"/>
        <v>0</v>
      </c>
      <c r="AC909" s="24">
        <f t="shared" si="2105"/>
        <v>0</v>
      </c>
      <c r="AD909" s="25">
        <f t="shared" si="2106"/>
        <v>0</v>
      </c>
    </row>
    <row r="910" spans="2:30" ht="15.75" customHeight="1">
      <c r="B910" s="16">
        <f>Datos!$B$68</f>
        <v>0</v>
      </c>
      <c r="C910" s="16">
        <f>Datos!$G$68</f>
        <v>0</v>
      </c>
      <c r="D910" s="18">
        <f t="shared" si="2087"/>
        <v>0</v>
      </c>
      <c r="E910" s="20"/>
      <c r="F910" s="22">
        <f t="shared" ref="F910:G910" si="2125">F878</f>
        <v>0</v>
      </c>
      <c r="G910" s="18">
        <f t="shared" si="2125"/>
        <v>0</v>
      </c>
      <c r="H910" s="20"/>
      <c r="I910" s="22">
        <f t="shared" ref="I910:J910" si="2126">I878</f>
        <v>0</v>
      </c>
      <c r="J910" s="18">
        <f t="shared" si="2126"/>
        <v>0</v>
      </c>
      <c r="K910" s="20"/>
      <c r="L910" s="22">
        <f t="shared" ref="L910:M910" si="2127">L878</f>
        <v>0</v>
      </c>
      <c r="M910" s="18">
        <f t="shared" si="2127"/>
        <v>0</v>
      </c>
      <c r="N910" s="20"/>
      <c r="O910" s="22">
        <f t="shared" si="2091"/>
        <v>0</v>
      </c>
      <c r="P910" s="23">
        <f t="shared" si="2092"/>
        <v>0</v>
      </c>
      <c r="Q910" s="24">
        <f t="shared" si="2093"/>
        <v>0</v>
      </c>
      <c r="R910" s="25">
        <f t="shared" si="2094"/>
        <v>0</v>
      </c>
      <c r="S910" s="24">
        <f t="shared" si="2095"/>
        <v>0</v>
      </c>
      <c r="T910" s="25">
        <f t="shared" si="2096"/>
        <v>0</v>
      </c>
      <c r="U910" s="24">
        <f t="shared" si="2097"/>
        <v>0</v>
      </c>
      <c r="V910" s="25">
        <f t="shared" si="2098"/>
        <v>0</v>
      </c>
      <c r="W910" s="24">
        <f t="shared" si="2099"/>
        <v>0</v>
      </c>
      <c r="X910" s="25">
        <f t="shared" si="2100"/>
        <v>0</v>
      </c>
      <c r="Y910" s="24">
        <f t="shared" si="2101"/>
        <v>0</v>
      </c>
      <c r="Z910" s="25">
        <f t="shared" si="2102"/>
        <v>0</v>
      </c>
      <c r="AA910" s="24">
        <f t="shared" si="2103"/>
        <v>0</v>
      </c>
      <c r="AB910" s="25">
        <f t="shared" si="2104"/>
        <v>0</v>
      </c>
      <c r="AC910" s="24">
        <f t="shared" si="2105"/>
        <v>0</v>
      </c>
      <c r="AD910" s="25">
        <f t="shared" si="2106"/>
        <v>0</v>
      </c>
    </row>
    <row r="911" spans="2:30" ht="15.75" customHeight="1">
      <c r="B911" s="16">
        <f>Datos!$B$70</f>
        <v>0</v>
      </c>
      <c r="C911" s="16">
        <f>Datos!$G$70</f>
        <v>0</v>
      </c>
      <c r="D911" s="18">
        <f t="shared" si="2087"/>
        <v>0</v>
      </c>
      <c r="E911" s="20"/>
      <c r="F911" s="22">
        <f t="shared" ref="F911:G911" si="2128">F879</f>
        <v>0</v>
      </c>
      <c r="G911" s="18">
        <f t="shared" si="2128"/>
        <v>0</v>
      </c>
      <c r="H911" s="20"/>
      <c r="I911" s="22">
        <f t="shared" ref="I911:J911" si="2129">I879</f>
        <v>0</v>
      </c>
      <c r="J911" s="18">
        <f t="shared" si="2129"/>
        <v>0</v>
      </c>
      <c r="K911" s="20"/>
      <c r="L911" s="22">
        <f t="shared" ref="L911:M911" si="2130">L879</f>
        <v>0</v>
      </c>
      <c r="M911" s="18">
        <f t="shared" si="2130"/>
        <v>0</v>
      </c>
      <c r="N911" s="20"/>
      <c r="O911" s="22">
        <f t="shared" si="2091"/>
        <v>0</v>
      </c>
      <c r="P911" s="23">
        <f t="shared" si="2092"/>
        <v>0</v>
      </c>
      <c r="Q911" s="24">
        <f t="shared" si="2093"/>
        <v>0</v>
      </c>
      <c r="R911" s="25">
        <f t="shared" si="2094"/>
        <v>0</v>
      </c>
      <c r="S911" s="24">
        <f t="shared" si="2095"/>
        <v>0</v>
      </c>
      <c r="T911" s="25">
        <f t="shared" si="2096"/>
        <v>0</v>
      </c>
      <c r="U911" s="24">
        <f t="shared" si="2097"/>
        <v>0</v>
      </c>
      <c r="V911" s="25">
        <f t="shared" si="2098"/>
        <v>0</v>
      </c>
      <c r="W911" s="24">
        <f t="shared" si="2099"/>
        <v>0</v>
      </c>
      <c r="X911" s="25">
        <f t="shared" si="2100"/>
        <v>0</v>
      </c>
      <c r="Y911" s="24">
        <f t="shared" si="2101"/>
        <v>0</v>
      </c>
      <c r="Z911" s="25">
        <f t="shared" si="2102"/>
        <v>0</v>
      </c>
      <c r="AA911" s="24">
        <f t="shared" si="2103"/>
        <v>0</v>
      </c>
      <c r="AB911" s="25">
        <f t="shared" si="2104"/>
        <v>0</v>
      </c>
      <c r="AC911" s="24">
        <f t="shared" si="2105"/>
        <v>0</v>
      </c>
      <c r="AD911" s="25">
        <f t="shared" si="2106"/>
        <v>0</v>
      </c>
    </row>
    <row r="912" spans="2:30" ht="15.75" customHeight="1">
      <c r="B912" s="16">
        <f>Datos!$B$72</f>
        <v>0</v>
      </c>
      <c r="C912" s="16">
        <f>Datos!$G$72</f>
        <v>0</v>
      </c>
      <c r="D912" s="18">
        <f t="shared" si="2087"/>
        <v>0</v>
      </c>
      <c r="E912" s="20"/>
      <c r="F912" s="22">
        <f t="shared" ref="F912:G912" si="2131">F880</f>
        <v>0</v>
      </c>
      <c r="G912" s="18">
        <f t="shared" si="2131"/>
        <v>0</v>
      </c>
      <c r="H912" s="20"/>
      <c r="I912" s="22">
        <f t="shared" ref="I912:J912" si="2132">I880</f>
        <v>0</v>
      </c>
      <c r="J912" s="18">
        <f t="shared" si="2132"/>
        <v>0</v>
      </c>
      <c r="K912" s="20"/>
      <c r="L912" s="22">
        <f t="shared" ref="L912:M912" si="2133">L880</f>
        <v>0</v>
      </c>
      <c r="M912" s="18">
        <f t="shared" si="2133"/>
        <v>0</v>
      </c>
      <c r="N912" s="20"/>
      <c r="O912" s="22">
        <f t="shared" si="2091"/>
        <v>0</v>
      </c>
      <c r="P912" s="23">
        <f t="shared" si="2092"/>
        <v>0</v>
      </c>
      <c r="Q912" s="24">
        <f t="shared" si="2093"/>
        <v>0</v>
      </c>
      <c r="R912" s="25">
        <f t="shared" si="2094"/>
        <v>0</v>
      </c>
      <c r="S912" s="24">
        <f t="shared" si="2095"/>
        <v>0</v>
      </c>
      <c r="T912" s="25">
        <f t="shared" si="2096"/>
        <v>0</v>
      </c>
      <c r="U912" s="24">
        <f t="shared" si="2097"/>
        <v>0</v>
      </c>
      <c r="V912" s="25">
        <f t="shared" si="2098"/>
        <v>0</v>
      </c>
      <c r="W912" s="24">
        <f t="shared" si="2099"/>
        <v>0</v>
      </c>
      <c r="X912" s="25">
        <f t="shared" si="2100"/>
        <v>0</v>
      </c>
      <c r="Y912" s="24">
        <f t="shared" si="2101"/>
        <v>0</v>
      </c>
      <c r="Z912" s="25">
        <f t="shared" si="2102"/>
        <v>0</v>
      </c>
      <c r="AA912" s="24">
        <f t="shared" si="2103"/>
        <v>0</v>
      </c>
      <c r="AB912" s="25">
        <f t="shared" si="2104"/>
        <v>0</v>
      </c>
      <c r="AC912" s="24">
        <f t="shared" si="2105"/>
        <v>0</v>
      </c>
      <c r="AD912" s="25">
        <f t="shared" si="2106"/>
        <v>0</v>
      </c>
    </row>
    <row r="913" spans="2:30" ht="15.75" customHeight="1">
      <c r="B913" s="16">
        <f>Datos!$B$74</f>
        <v>0</v>
      </c>
      <c r="C913" s="16">
        <f>Datos!$G$74</f>
        <v>0</v>
      </c>
      <c r="D913" s="18">
        <f t="shared" si="2087"/>
        <v>0</v>
      </c>
      <c r="E913" s="20"/>
      <c r="F913" s="22">
        <f t="shared" ref="F913:G913" si="2134">F881</f>
        <v>0</v>
      </c>
      <c r="G913" s="18">
        <f t="shared" si="2134"/>
        <v>0</v>
      </c>
      <c r="H913" s="20"/>
      <c r="I913" s="22">
        <f t="shared" ref="I913:J913" si="2135">I881</f>
        <v>0</v>
      </c>
      <c r="J913" s="18">
        <f t="shared" si="2135"/>
        <v>0</v>
      </c>
      <c r="K913" s="20"/>
      <c r="L913" s="22">
        <f t="shared" ref="L913:M913" si="2136">L881</f>
        <v>0</v>
      </c>
      <c r="M913" s="18">
        <f t="shared" si="2136"/>
        <v>0</v>
      </c>
      <c r="N913" s="20"/>
      <c r="O913" s="22">
        <f t="shared" si="2091"/>
        <v>0</v>
      </c>
      <c r="P913" s="23">
        <f t="shared" si="2092"/>
        <v>0</v>
      </c>
      <c r="Q913" s="24">
        <f t="shared" si="2093"/>
        <v>0</v>
      </c>
      <c r="R913" s="25">
        <f t="shared" si="2094"/>
        <v>0</v>
      </c>
      <c r="S913" s="24">
        <f t="shared" si="2095"/>
        <v>0</v>
      </c>
      <c r="T913" s="25">
        <f t="shared" si="2096"/>
        <v>0</v>
      </c>
      <c r="U913" s="24">
        <f t="shared" si="2097"/>
        <v>0</v>
      </c>
      <c r="V913" s="25">
        <f t="shared" si="2098"/>
        <v>0</v>
      </c>
      <c r="W913" s="24">
        <f t="shared" si="2099"/>
        <v>0</v>
      </c>
      <c r="X913" s="25">
        <f t="shared" si="2100"/>
        <v>0</v>
      </c>
      <c r="Y913" s="24">
        <f t="shared" si="2101"/>
        <v>0</v>
      </c>
      <c r="Z913" s="25">
        <f t="shared" si="2102"/>
        <v>0</v>
      </c>
      <c r="AA913" s="24">
        <f t="shared" si="2103"/>
        <v>0</v>
      </c>
      <c r="AB913" s="25">
        <f t="shared" si="2104"/>
        <v>0</v>
      </c>
      <c r="AC913" s="24">
        <f t="shared" si="2105"/>
        <v>0</v>
      </c>
      <c r="AD913" s="25">
        <f t="shared" si="2106"/>
        <v>0</v>
      </c>
    </row>
    <row r="914" spans="2:30" ht="15.75" customHeight="1">
      <c r="B914" s="16">
        <f>Datos!$B$76</f>
        <v>0</v>
      </c>
      <c r="C914" s="16">
        <f>Datos!$G$76</f>
        <v>0</v>
      </c>
      <c r="D914" s="18">
        <f t="shared" si="2087"/>
        <v>0</v>
      </c>
      <c r="E914" s="20"/>
      <c r="F914" s="22">
        <f t="shared" ref="F914:G914" si="2137">F882</f>
        <v>0</v>
      </c>
      <c r="G914" s="18">
        <f t="shared" si="2137"/>
        <v>0</v>
      </c>
      <c r="H914" s="20"/>
      <c r="I914" s="22">
        <f t="shared" ref="I914:J914" si="2138">I882</f>
        <v>0</v>
      </c>
      <c r="J914" s="18">
        <f t="shared" si="2138"/>
        <v>0</v>
      </c>
      <c r="K914" s="20"/>
      <c r="L914" s="22">
        <f t="shared" ref="L914:M914" si="2139">L882</f>
        <v>0</v>
      </c>
      <c r="M914" s="18">
        <f t="shared" si="2139"/>
        <v>0</v>
      </c>
      <c r="N914" s="20"/>
      <c r="O914" s="22">
        <f t="shared" si="2091"/>
        <v>0</v>
      </c>
      <c r="P914" s="23">
        <f t="shared" si="2092"/>
        <v>0</v>
      </c>
      <c r="Q914" s="24">
        <f t="shared" si="2093"/>
        <v>0</v>
      </c>
      <c r="R914" s="25">
        <f t="shared" si="2094"/>
        <v>0</v>
      </c>
      <c r="S914" s="24">
        <f t="shared" si="2095"/>
        <v>0</v>
      </c>
      <c r="T914" s="25">
        <f t="shared" si="2096"/>
        <v>0</v>
      </c>
      <c r="U914" s="24">
        <f t="shared" si="2097"/>
        <v>0</v>
      </c>
      <c r="V914" s="25">
        <f t="shared" si="2098"/>
        <v>0</v>
      </c>
      <c r="W914" s="24">
        <f t="shared" si="2099"/>
        <v>0</v>
      </c>
      <c r="X914" s="25">
        <f t="shared" si="2100"/>
        <v>0</v>
      </c>
      <c r="Y914" s="24">
        <f t="shared" si="2101"/>
        <v>0</v>
      </c>
      <c r="Z914" s="25">
        <f t="shared" si="2102"/>
        <v>0</v>
      </c>
      <c r="AA914" s="24">
        <f t="shared" si="2103"/>
        <v>0</v>
      </c>
      <c r="AB914" s="25">
        <f t="shared" si="2104"/>
        <v>0</v>
      </c>
      <c r="AC914" s="24">
        <f t="shared" si="2105"/>
        <v>0</v>
      </c>
      <c r="AD914" s="25">
        <f t="shared" si="2106"/>
        <v>0</v>
      </c>
    </row>
    <row r="915" spans="2:30" ht="15.75" customHeight="1">
      <c r="B915" s="16">
        <f>Datos!$B$78</f>
        <v>0</v>
      </c>
      <c r="C915" s="16">
        <f>Datos!$G$78</f>
        <v>0</v>
      </c>
      <c r="D915" s="18">
        <f t="shared" si="2087"/>
        <v>0</v>
      </c>
      <c r="E915" s="20"/>
      <c r="F915" s="22">
        <f t="shared" ref="F915:G915" si="2140">F883</f>
        <v>0</v>
      </c>
      <c r="G915" s="18">
        <f t="shared" si="2140"/>
        <v>0</v>
      </c>
      <c r="H915" s="20"/>
      <c r="I915" s="22">
        <f t="shared" ref="I915:J915" si="2141">I883</f>
        <v>0</v>
      </c>
      <c r="J915" s="18">
        <f t="shared" si="2141"/>
        <v>0</v>
      </c>
      <c r="K915" s="20"/>
      <c r="L915" s="22">
        <f t="shared" ref="L915:M915" si="2142">L883</f>
        <v>0</v>
      </c>
      <c r="M915" s="18">
        <f t="shared" si="2142"/>
        <v>0</v>
      </c>
      <c r="N915" s="20"/>
      <c r="O915" s="22">
        <f t="shared" si="2091"/>
        <v>0</v>
      </c>
      <c r="P915" s="23">
        <f t="shared" si="2092"/>
        <v>0</v>
      </c>
      <c r="Q915" s="24">
        <f t="shared" si="2093"/>
        <v>0</v>
      </c>
      <c r="R915" s="25">
        <f t="shared" si="2094"/>
        <v>0</v>
      </c>
      <c r="S915" s="24">
        <f t="shared" si="2095"/>
        <v>0</v>
      </c>
      <c r="T915" s="25">
        <f t="shared" si="2096"/>
        <v>0</v>
      </c>
      <c r="U915" s="24">
        <f t="shared" si="2097"/>
        <v>0</v>
      </c>
      <c r="V915" s="25">
        <f t="shared" si="2098"/>
        <v>0</v>
      </c>
      <c r="W915" s="24">
        <f t="shared" si="2099"/>
        <v>0</v>
      </c>
      <c r="X915" s="25">
        <f t="shared" si="2100"/>
        <v>0</v>
      </c>
      <c r="Y915" s="24">
        <f t="shared" si="2101"/>
        <v>0</v>
      </c>
      <c r="Z915" s="25">
        <f t="shared" si="2102"/>
        <v>0</v>
      </c>
      <c r="AA915" s="24">
        <f t="shared" si="2103"/>
        <v>0</v>
      </c>
      <c r="AB915" s="25">
        <f t="shared" si="2104"/>
        <v>0</v>
      </c>
      <c r="AC915" s="24">
        <f t="shared" si="2105"/>
        <v>0</v>
      </c>
      <c r="AD915" s="25">
        <f t="shared" si="2106"/>
        <v>0</v>
      </c>
    </row>
    <row r="916" spans="2:30" ht="15.75" customHeight="1">
      <c r="B916" s="16">
        <f>Datos!$B$80</f>
        <v>0</v>
      </c>
      <c r="C916" s="16">
        <f>Datos!$G$80</f>
        <v>0</v>
      </c>
      <c r="D916" s="18">
        <f t="shared" si="2087"/>
        <v>0</v>
      </c>
      <c r="E916" s="20"/>
      <c r="F916" s="22">
        <f t="shared" ref="F916:G916" si="2143">F884</f>
        <v>0</v>
      </c>
      <c r="G916" s="18">
        <f t="shared" si="2143"/>
        <v>0</v>
      </c>
      <c r="H916" s="20"/>
      <c r="I916" s="22">
        <f t="shared" ref="I916:J916" si="2144">I884</f>
        <v>0</v>
      </c>
      <c r="J916" s="18">
        <f t="shared" si="2144"/>
        <v>0</v>
      </c>
      <c r="K916" s="20"/>
      <c r="L916" s="22">
        <f t="shared" ref="L916:M916" si="2145">L884</f>
        <v>0</v>
      </c>
      <c r="M916" s="18">
        <f t="shared" si="2145"/>
        <v>0</v>
      </c>
      <c r="N916" s="20"/>
      <c r="O916" s="22">
        <f t="shared" si="2091"/>
        <v>0</v>
      </c>
      <c r="P916" s="23">
        <f t="shared" si="2092"/>
        <v>0</v>
      </c>
      <c r="Q916" s="24">
        <f t="shared" si="2093"/>
        <v>0</v>
      </c>
      <c r="R916" s="25">
        <f t="shared" si="2094"/>
        <v>0</v>
      </c>
      <c r="S916" s="24">
        <f t="shared" si="2095"/>
        <v>0</v>
      </c>
      <c r="T916" s="25">
        <f t="shared" si="2096"/>
        <v>0</v>
      </c>
      <c r="U916" s="24">
        <f t="shared" si="2097"/>
        <v>0</v>
      </c>
      <c r="V916" s="25">
        <f t="shared" si="2098"/>
        <v>0</v>
      </c>
      <c r="W916" s="24">
        <f t="shared" si="2099"/>
        <v>0</v>
      </c>
      <c r="X916" s="25">
        <f t="shared" si="2100"/>
        <v>0</v>
      </c>
      <c r="Y916" s="24">
        <f t="shared" si="2101"/>
        <v>0</v>
      </c>
      <c r="Z916" s="25">
        <f t="shared" si="2102"/>
        <v>0</v>
      </c>
      <c r="AA916" s="24">
        <f t="shared" si="2103"/>
        <v>0</v>
      </c>
      <c r="AB916" s="25">
        <f t="shared" si="2104"/>
        <v>0</v>
      </c>
      <c r="AC916" s="24">
        <f t="shared" si="2105"/>
        <v>0</v>
      </c>
      <c r="AD916" s="25">
        <f t="shared" si="2106"/>
        <v>0</v>
      </c>
    </row>
    <row r="917" spans="2:30" ht="15.75" customHeight="1">
      <c r="B917" s="16">
        <f>Datos!$B$82</f>
        <v>0</v>
      </c>
      <c r="C917" s="16">
        <f>Datos!$G$82</f>
        <v>0</v>
      </c>
      <c r="D917" s="18">
        <f t="shared" si="2087"/>
        <v>0</v>
      </c>
      <c r="E917" s="20"/>
      <c r="F917" s="22">
        <f t="shared" ref="F917:G917" si="2146">F885</f>
        <v>0</v>
      </c>
      <c r="G917" s="18">
        <f t="shared" si="2146"/>
        <v>0</v>
      </c>
      <c r="H917" s="20"/>
      <c r="I917" s="22">
        <f t="shared" ref="I917:J917" si="2147">I885</f>
        <v>0</v>
      </c>
      <c r="J917" s="18">
        <f t="shared" si="2147"/>
        <v>0</v>
      </c>
      <c r="K917" s="20"/>
      <c r="L917" s="22">
        <f t="shared" ref="L917:M917" si="2148">L885</f>
        <v>0</v>
      </c>
      <c r="M917" s="18">
        <f t="shared" si="2148"/>
        <v>0</v>
      </c>
      <c r="N917" s="20"/>
      <c r="O917" s="22">
        <f t="shared" si="2091"/>
        <v>0</v>
      </c>
      <c r="P917" s="23">
        <f t="shared" si="2092"/>
        <v>0</v>
      </c>
      <c r="Q917" s="24">
        <f t="shared" si="2093"/>
        <v>0</v>
      </c>
      <c r="R917" s="25">
        <f t="shared" si="2094"/>
        <v>0</v>
      </c>
      <c r="S917" s="24">
        <f t="shared" si="2095"/>
        <v>0</v>
      </c>
      <c r="T917" s="25">
        <f t="shared" si="2096"/>
        <v>0</v>
      </c>
      <c r="U917" s="24">
        <f t="shared" si="2097"/>
        <v>0</v>
      </c>
      <c r="V917" s="25">
        <f t="shared" si="2098"/>
        <v>0</v>
      </c>
      <c r="W917" s="24">
        <f t="shared" si="2099"/>
        <v>0</v>
      </c>
      <c r="X917" s="25">
        <f t="shared" si="2100"/>
        <v>0</v>
      </c>
      <c r="Y917" s="24">
        <f t="shared" si="2101"/>
        <v>0</v>
      </c>
      <c r="Z917" s="25">
        <f t="shared" si="2102"/>
        <v>0</v>
      </c>
      <c r="AA917" s="24">
        <f t="shared" si="2103"/>
        <v>0</v>
      </c>
      <c r="AB917" s="25">
        <f t="shared" si="2104"/>
        <v>0</v>
      </c>
      <c r="AC917" s="24">
        <f t="shared" si="2105"/>
        <v>0</v>
      </c>
      <c r="AD917" s="25">
        <f t="shared" si="2106"/>
        <v>0</v>
      </c>
    </row>
    <row r="918" spans="2:30" ht="15.75" customHeight="1">
      <c r="B918" s="16">
        <f>Datos!$B$84</f>
        <v>0</v>
      </c>
      <c r="C918" s="16">
        <f>Datos!$G$84</f>
        <v>0</v>
      </c>
      <c r="D918" s="18">
        <f t="shared" si="2087"/>
        <v>0</v>
      </c>
      <c r="E918" s="20"/>
      <c r="F918" s="22">
        <f t="shared" ref="F918:G918" si="2149">F886</f>
        <v>0</v>
      </c>
      <c r="G918" s="18">
        <f t="shared" si="2149"/>
        <v>0</v>
      </c>
      <c r="H918" s="20"/>
      <c r="I918" s="22">
        <f t="shared" ref="I918:J918" si="2150">I886</f>
        <v>0</v>
      </c>
      <c r="J918" s="18">
        <f t="shared" si="2150"/>
        <v>0</v>
      </c>
      <c r="K918" s="20"/>
      <c r="L918" s="22">
        <f t="shared" ref="L918:M918" si="2151">L886</f>
        <v>0</v>
      </c>
      <c r="M918" s="18">
        <f t="shared" si="2151"/>
        <v>0</v>
      </c>
      <c r="N918" s="20"/>
      <c r="O918" s="22">
        <f t="shared" si="2091"/>
        <v>0</v>
      </c>
      <c r="P918" s="23">
        <f t="shared" si="2092"/>
        <v>0</v>
      </c>
      <c r="Q918" s="24">
        <f t="shared" si="2093"/>
        <v>0</v>
      </c>
      <c r="R918" s="25">
        <f t="shared" si="2094"/>
        <v>0</v>
      </c>
      <c r="S918" s="24">
        <f t="shared" si="2095"/>
        <v>0</v>
      </c>
      <c r="T918" s="25">
        <f t="shared" si="2096"/>
        <v>0</v>
      </c>
      <c r="U918" s="24">
        <f t="shared" si="2097"/>
        <v>0</v>
      </c>
      <c r="V918" s="25">
        <f t="shared" si="2098"/>
        <v>0</v>
      </c>
      <c r="W918" s="24">
        <f t="shared" si="2099"/>
        <v>0</v>
      </c>
      <c r="X918" s="25">
        <f t="shared" si="2100"/>
        <v>0</v>
      </c>
      <c r="Y918" s="24">
        <f t="shared" si="2101"/>
        <v>0</v>
      </c>
      <c r="Z918" s="25">
        <f t="shared" si="2102"/>
        <v>0</v>
      </c>
      <c r="AA918" s="24">
        <f t="shared" si="2103"/>
        <v>0</v>
      </c>
      <c r="AB918" s="25">
        <f t="shared" si="2104"/>
        <v>0</v>
      </c>
      <c r="AC918" s="24">
        <f t="shared" si="2105"/>
        <v>0</v>
      </c>
      <c r="AD918" s="25">
        <f t="shared" si="2106"/>
        <v>0</v>
      </c>
    </row>
    <row r="919" spans="2:30" ht="15.75" customHeight="1">
      <c r="B919" s="16">
        <f>Datos!$B$86</f>
        <v>0</v>
      </c>
      <c r="C919" s="16">
        <f>Datos!$G$86</f>
        <v>0</v>
      </c>
      <c r="D919" s="18">
        <f t="shared" si="2087"/>
        <v>0</v>
      </c>
      <c r="E919" s="20"/>
      <c r="F919" s="22">
        <f t="shared" ref="F919:G919" si="2152">F887</f>
        <v>0</v>
      </c>
      <c r="G919" s="18">
        <f t="shared" si="2152"/>
        <v>0</v>
      </c>
      <c r="H919" s="20"/>
      <c r="I919" s="22">
        <f t="shared" ref="I919:J919" si="2153">I887</f>
        <v>0</v>
      </c>
      <c r="J919" s="18">
        <f t="shared" si="2153"/>
        <v>0</v>
      </c>
      <c r="K919" s="20"/>
      <c r="L919" s="22">
        <f t="shared" ref="L919:M919" si="2154">L887</f>
        <v>0</v>
      </c>
      <c r="M919" s="18">
        <f t="shared" si="2154"/>
        <v>0</v>
      </c>
      <c r="N919" s="20"/>
      <c r="O919" s="22">
        <f t="shared" si="2091"/>
        <v>0</v>
      </c>
      <c r="P919" s="23">
        <f t="shared" si="2092"/>
        <v>0</v>
      </c>
      <c r="Q919" s="24">
        <f t="shared" si="2093"/>
        <v>0</v>
      </c>
      <c r="R919" s="25">
        <f t="shared" si="2094"/>
        <v>0</v>
      </c>
      <c r="S919" s="24">
        <f t="shared" si="2095"/>
        <v>0</v>
      </c>
      <c r="T919" s="25">
        <f t="shared" si="2096"/>
        <v>0</v>
      </c>
      <c r="U919" s="24">
        <f t="shared" si="2097"/>
        <v>0</v>
      </c>
      <c r="V919" s="25">
        <f t="shared" si="2098"/>
        <v>0</v>
      </c>
      <c r="W919" s="24">
        <f t="shared" si="2099"/>
        <v>0</v>
      </c>
      <c r="X919" s="25">
        <f t="shared" si="2100"/>
        <v>0</v>
      </c>
      <c r="Y919" s="24">
        <f t="shared" si="2101"/>
        <v>0</v>
      </c>
      <c r="Z919" s="25">
        <f t="shared" si="2102"/>
        <v>0</v>
      </c>
      <c r="AA919" s="24">
        <f t="shared" si="2103"/>
        <v>0</v>
      </c>
      <c r="AB919" s="25">
        <f t="shared" si="2104"/>
        <v>0</v>
      </c>
      <c r="AC919" s="24">
        <f t="shared" si="2105"/>
        <v>0</v>
      </c>
      <c r="AD919" s="25">
        <f t="shared" si="2106"/>
        <v>0</v>
      </c>
    </row>
    <row r="920" spans="2:30" ht="15.75" customHeight="1">
      <c r="B920" s="16">
        <f>Datos!$B$88</f>
        <v>0</v>
      </c>
      <c r="C920" s="16">
        <f>Datos!$G$88</f>
        <v>0</v>
      </c>
      <c r="D920" s="18">
        <f t="shared" si="2087"/>
        <v>0</v>
      </c>
      <c r="E920" s="20"/>
      <c r="F920" s="22">
        <f t="shared" ref="F920:G920" si="2155">F888</f>
        <v>0</v>
      </c>
      <c r="G920" s="18">
        <f t="shared" si="2155"/>
        <v>0</v>
      </c>
      <c r="H920" s="20"/>
      <c r="I920" s="22">
        <f t="shared" ref="I920:J920" si="2156">I888</f>
        <v>0</v>
      </c>
      <c r="J920" s="18">
        <f t="shared" si="2156"/>
        <v>0</v>
      </c>
      <c r="K920" s="20"/>
      <c r="L920" s="22">
        <f t="shared" ref="L920:M920" si="2157">L888</f>
        <v>0</v>
      </c>
      <c r="M920" s="18">
        <f t="shared" si="2157"/>
        <v>0</v>
      </c>
      <c r="N920" s="20"/>
      <c r="O920" s="22">
        <f t="shared" si="2091"/>
        <v>0</v>
      </c>
      <c r="P920" s="23">
        <f t="shared" si="2092"/>
        <v>0</v>
      </c>
      <c r="Q920" s="24">
        <f t="shared" si="2093"/>
        <v>0</v>
      </c>
      <c r="R920" s="25">
        <f t="shared" si="2094"/>
        <v>0</v>
      </c>
      <c r="S920" s="24">
        <f t="shared" si="2095"/>
        <v>0</v>
      </c>
      <c r="T920" s="25">
        <f t="shared" si="2096"/>
        <v>0</v>
      </c>
      <c r="U920" s="24">
        <f t="shared" si="2097"/>
        <v>0</v>
      </c>
      <c r="V920" s="25">
        <f t="shared" si="2098"/>
        <v>0</v>
      </c>
      <c r="W920" s="24">
        <f t="shared" si="2099"/>
        <v>0</v>
      </c>
      <c r="X920" s="25">
        <f t="shared" si="2100"/>
        <v>0</v>
      </c>
      <c r="Y920" s="24">
        <f t="shared" si="2101"/>
        <v>0</v>
      </c>
      <c r="Z920" s="25">
        <f t="shared" si="2102"/>
        <v>0</v>
      </c>
      <c r="AA920" s="24">
        <f t="shared" si="2103"/>
        <v>0</v>
      </c>
      <c r="AB920" s="25">
        <f t="shared" si="2104"/>
        <v>0</v>
      </c>
      <c r="AC920" s="24">
        <f t="shared" si="2105"/>
        <v>0</v>
      </c>
      <c r="AD920" s="25">
        <f t="shared" si="2106"/>
        <v>0</v>
      </c>
    </row>
    <row r="921" spans="2:30" ht="15.75" customHeight="1">
      <c r="B921" s="16">
        <f>Datos!$B$90</f>
        <v>0</v>
      </c>
      <c r="C921" s="16">
        <f>Datos!$G$90</f>
        <v>0</v>
      </c>
      <c r="D921" s="18">
        <f t="shared" si="2087"/>
        <v>0</v>
      </c>
      <c r="E921" s="20"/>
      <c r="F921" s="22">
        <f t="shared" ref="F921:G921" si="2158">F889</f>
        <v>0</v>
      </c>
      <c r="G921" s="18">
        <f t="shared" si="2158"/>
        <v>0</v>
      </c>
      <c r="H921" s="20"/>
      <c r="I921" s="22">
        <f t="shared" ref="I921:J921" si="2159">I889</f>
        <v>0</v>
      </c>
      <c r="J921" s="18">
        <f t="shared" si="2159"/>
        <v>0</v>
      </c>
      <c r="K921" s="20"/>
      <c r="L921" s="22">
        <f t="shared" ref="L921:M921" si="2160">L889</f>
        <v>0</v>
      </c>
      <c r="M921" s="18">
        <f t="shared" si="2160"/>
        <v>0</v>
      </c>
      <c r="N921" s="20"/>
      <c r="O921" s="22">
        <f t="shared" si="2091"/>
        <v>0</v>
      </c>
      <c r="P921" s="23">
        <f t="shared" si="2092"/>
        <v>0</v>
      </c>
      <c r="Q921" s="24">
        <f t="shared" si="2093"/>
        <v>0</v>
      </c>
      <c r="R921" s="25">
        <f t="shared" si="2094"/>
        <v>0</v>
      </c>
      <c r="S921" s="24">
        <f t="shared" si="2095"/>
        <v>0</v>
      </c>
      <c r="T921" s="25">
        <f t="shared" si="2096"/>
        <v>0</v>
      </c>
      <c r="U921" s="24">
        <f t="shared" si="2097"/>
        <v>0</v>
      </c>
      <c r="V921" s="25">
        <f t="shared" si="2098"/>
        <v>0</v>
      </c>
      <c r="W921" s="24">
        <f t="shared" si="2099"/>
        <v>0</v>
      </c>
      <c r="X921" s="25">
        <f t="shared" si="2100"/>
        <v>0</v>
      </c>
      <c r="Y921" s="24">
        <f t="shared" si="2101"/>
        <v>0</v>
      </c>
      <c r="Z921" s="25">
        <f t="shared" si="2102"/>
        <v>0</v>
      </c>
      <c r="AA921" s="24">
        <f t="shared" si="2103"/>
        <v>0</v>
      </c>
      <c r="AB921" s="25">
        <f t="shared" si="2104"/>
        <v>0</v>
      </c>
      <c r="AC921" s="24">
        <f t="shared" si="2105"/>
        <v>0</v>
      </c>
      <c r="AD921" s="25">
        <f t="shared" si="2106"/>
        <v>0</v>
      </c>
    </row>
    <row r="922" spans="2:30" ht="15.75" customHeight="1">
      <c r="B922" s="16">
        <f>Datos!$B$92</f>
        <v>0</v>
      </c>
      <c r="C922" s="16">
        <f>Datos!$G$92</f>
        <v>0</v>
      </c>
      <c r="D922" s="18">
        <f t="shared" si="2087"/>
        <v>0</v>
      </c>
      <c r="E922" s="20"/>
      <c r="F922" s="22">
        <f t="shared" ref="F922:G922" si="2161">F890</f>
        <v>0</v>
      </c>
      <c r="G922" s="18">
        <f t="shared" si="2161"/>
        <v>0</v>
      </c>
      <c r="H922" s="20"/>
      <c r="I922" s="22">
        <f t="shared" ref="I922:J922" si="2162">I890</f>
        <v>0</v>
      </c>
      <c r="J922" s="18">
        <f t="shared" si="2162"/>
        <v>0</v>
      </c>
      <c r="K922" s="20"/>
      <c r="L922" s="22">
        <f t="shared" ref="L922:M922" si="2163">L890</f>
        <v>0</v>
      </c>
      <c r="M922" s="18">
        <f t="shared" si="2163"/>
        <v>0</v>
      </c>
      <c r="N922" s="20"/>
      <c r="O922" s="22">
        <f t="shared" si="2091"/>
        <v>0</v>
      </c>
      <c r="P922" s="23">
        <f t="shared" si="2092"/>
        <v>0</v>
      </c>
      <c r="Q922" s="24">
        <f t="shared" si="2093"/>
        <v>0</v>
      </c>
      <c r="R922" s="25">
        <f t="shared" si="2094"/>
        <v>0</v>
      </c>
      <c r="S922" s="24">
        <f t="shared" si="2095"/>
        <v>0</v>
      </c>
      <c r="T922" s="25">
        <f t="shared" si="2096"/>
        <v>0</v>
      </c>
      <c r="U922" s="24">
        <f t="shared" si="2097"/>
        <v>0</v>
      </c>
      <c r="V922" s="25">
        <f t="shared" si="2098"/>
        <v>0</v>
      </c>
      <c r="W922" s="24">
        <f t="shared" si="2099"/>
        <v>0</v>
      </c>
      <c r="X922" s="25">
        <f t="shared" si="2100"/>
        <v>0</v>
      </c>
      <c r="Y922" s="24">
        <f t="shared" si="2101"/>
        <v>0</v>
      </c>
      <c r="Z922" s="25">
        <f t="shared" si="2102"/>
        <v>0</v>
      </c>
      <c r="AA922" s="24">
        <f t="shared" si="2103"/>
        <v>0</v>
      </c>
      <c r="AB922" s="25">
        <f t="shared" si="2104"/>
        <v>0</v>
      </c>
      <c r="AC922" s="24">
        <f t="shared" si="2105"/>
        <v>0</v>
      </c>
      <c r="AD922" s="25">
        <f t="shared" si="2106"/>
        <v>0</v>
      </c>
    </row>
    <row r="923" spans="2:30" ht="15.75" customHeight="1">
      <c r="J923" s="4" t="s">
        <v>39</v>
      </c>
      <c r="K923" s="90">
        <f>(P903*C903+P904*C904+P905*C905+P906*C906+P907*C907+P908*C908+P909*C909+P910*C910+P911*C911+P912*C912+P913*C913+P914*C914+P915*C915+P916*C916+P917*C917+P918*C918+P919*C919+P920*C920+P921*C921+P922*C922)/100</f>
        <v>0</v>
      </c>
      <c r="L923" s="66"/>
      <c r="M923" s="81" t="str">
        <f>IF(K923&gt;8.49,"SOBRESALIENTE",IF(K923&gt;6.99,"NOTABLE",IF(K923&gt;5.99,"BIEN",IF(K923&gt;4.99,"SUFICIENTE","INSUFICIENTE"))))</f>
        <v>INSUFICIENTE</v>
      </c>
      <c r="N923" s="65"/>
      <c r="O923" s="65"/>
      <c r="P923" s="66"/>
      <c r="Q923" s="87" t="s">
        <v>17</v>
      </c>
      <c r="R923" s="66"/>
      <c r="S923" s="87" t="s">
        <v>18</v>
      </c>
      <c r="T923" s="66"/>
      <c r="U923" s="87" t="s">
        <v>19</v>
      </c>
      <c r="V923" s="66"/>
      <c r="W923" s="87" t="s">
        <v>20</v>
      </c>
      <c r="X923" s="66"/>
      <c r="Y923" s="87" t="s">
        <v>21</v>
      </c>
      <c r="Z923" s="66"/>
      <c r="AA923" s="87" t="s">
        <v>22</v>
      </c>
      <c r="AB923" s="66"/>
      <c r="AC923" s="87" t="s">
        <v>23</v>
      </c>
      <c r="AD923" s="66"/>
    </row>
    <row r="924" spans="2:30" ht="15.75" customHeight="1">
      <c r="O924" s="30"/>
      <c r="P924" s="4" t="s">
        <v>43</v>
      </c>
      <c r="Q924" s="88" t="e">
        <f>SUM(R903:R922)/(20-COUNTIF(R903:R922,0))</f>
        <v>#DIV/0!</v>
      </c>
      <c r="R924" s="66"/>
      <c r="S924" s="88" t="e">
        <f>SUM(T903:T922)/(20-COUNTIF(T903:T922,0))</f>
        <v>#DIV/0!</v>
      </c>
      <c r="T924" s="66"/>
      <c r="U924" s="88" t="e">
        <f>SUM(V903:V922)/(20-COUNTIF(V903:V922,0))</f>
        <v>#DIV/0!</v>
      </c>
      <c r="V924" s="66"/>
      <c r="W924" s="88" t="e">
        <f>SUM(X903:X922)/(20-COUNTIF(X903:X922,0))</f>
        <v>#DIV/0!</v>
      </c>
      <c r="X924" s="66"/>
      <c r="Y924" s="88" t="e">
        <f>SUM(Z903:Z922)/(20-COUNTIF(Z903:Z922,0))</f>
        <v>#DIV/0!</v>
      </c>
      <c r="Z924" s="66"/>
      <c r="AA924" s="88" t="e">
        <f>SUM(AB903:AB922)/(20-COUNTIF(AB903:AB922,0))</f>
        <v>#DIV/0!</v>
      </c>
      <c r="AB924" s="66"/>
      <c r="AC924" s="88" t="e">
        <f>SUM(AD903:AD922)/(20-COUNTIF(AD903:AD922,0))</f>
        <v>#DIV/0!</v>
      </c>
      <c r="AD924" s="66"/>
    </row>
    <row r="925" spans="2:30" ht="15.75" customHeight="1">
      <c r="B925" s="8" t="s">
        <v>53</v>
      </c>
    </row>
    <row r="926" spans="2:30" ht="15.75" customHeight="1">
      <c r="B926" s="89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52"/>
      <c r="AA926" s="52"/>
      <c r="AB926" s="52"/>
      <c r="AC926" s="52"/>
      <c r="AD926" s="52"/>
    </row>
    <row r="927" spans="2:30" ht="15.75" customHeight="1">
      <c r="B927" s="52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52"/>
      <c r="AA927" s="52"/>
      <c r="AB927" s="52"/>
      <c r="AC927" s="52"/>
      <c r="AD927" s="52"/>
    </row>
    <row r="930" spans="2:30" ht="15.75" customHeight="1">
      <c r="B930" s="10">
        <f>Datos!C227</f>
        <v>0</v>
      </c>
      <c r="P930" s="11">
        <f>Portada!$C$27</f>
        <v>0</v>
      </c>
      <c r="T930" s="12">
        <f>Portada!$E$29</f>
        <v>0</v>
      </c>
      <c r="AD930" s="11">
        <f>Portada!$D$21</f>
        <v>0</v>
      </c>
    </row>
    <row r="931" spans="2:30" ht="15.75" customHeight="1">
      <c r="B931" s="83" t="s">
        <v>12</v>
      </c>
      <c r="C931" s="83" t="s">
        <v>13</v>
      </c>
      <c r="D931" s="85" t="s">
        <v>14</v>
      </c>
      <c r="E931" s="59"/>
      <c r="F931" s="59"/>
      <c r="G931" s="59"/>
      <c r="H931" s="59"/>
      <c r="I931" s="59"/>
      <c r="J931" s="59"/>
      <c r="K931" s="59"/>
      <c r="L931" s="59"/>
      <c r="M931" s="59"/>
      <c r="N931" s="59"/>
      <c r="O931" s="60"/>
      <c r="P931" s="83" t="s">
        <v>15</v>
      </c>
      <c r="Q931" s="85" t="s">
        <v>16</v>
      </c>
      <c r="R931" s="59"/>
      <c r="S931" s="59"/>
      <c r="T931" s="59"/>
      <c r="U931" s="59"/>
      <c r="V931" s="59"/>
      <c r="W931" s="59"/>
      <c r="X931" s="59"/>
      <c r="Y931" s="59"/>
      <c r="Z931" s="59"/>
      <c r="AA931" s="59"/>
      <c r="AB931" s="59"/>
      <c r="AC931" s="59"/>
      <c r="AD931" s="60"/>
    </row>
    <row r="932" spans="2:30" ht="15.75" customHeight="1">
      <c r="B932" s="84"/>
      <c r="C932" s="84"/>
      <c r="D932" s="86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5"/>
      <c r="P932" s="84"/>
      <c r="Q932" s="61"/>
      <c r="R932" s="56"/>
      <c r="S932" s="56"/>
      <c r="T932" s="56"/>
      <c r="U932" s="56"/>
      <c r="V932" s="56"/>
      <c r="W932" s="56"/>
      <c r="X932" s="56"/>
      <c r="Y932" s="56"/>
      <c r="Z932" s="56"/>
      <c r="AA932" s="56"/>
      <c r="AB932" s="56"/>
      <c r="AC932" s="56"/>
      <c r="AD932" s="57"/>
    </row>
    <row r="933" spans="2:30" ht="15.75" customHeight="1">
      <c r="B933" s="84"/>
      <c r="C933" s="84"/>
      <c r="D933" s="61"/>
      <c r="E933" s="56"/>
      <c r="F933" s="56"/>
      <c r="G933" s="56"/>
      <c r="H933" s="56"/>
      <c r="I933" s="56"/>
      <c r="J933" s="56"/>
      <c r="K933" s="56"/>
      <c r="L933" s="56"/>
      <c r="M933" s="56"/>
      <c r="N933" s="56"/>
      <c r="O933" s="57"/>
      <c r="P933" s="84"/>
      <c r="Q933" s="87" t="s">
        <v>17</v>
      </c>
      <c r="R933" s="66"/>
      <c r="S933" s="87" t="s">
        <v>18</v>
      </c>
      <c r="T933" s="66"/>
      <c r="U933" s="87" t="s">
        <v>19</v>
      </c>
      <c r="V933" s="66"/>
      <c r="W933" s="87" t="s">
        <v>20</v>
      </c>
      <c r="X933" s="66"/>
      <c r="Y933" s="87" t="s">
        <v>21</v>
      </c>
      <c r="Z933" s="66"/>
      <c r="AA933" s="87" t="s">
        <v>22</v>
      </c>
      <c r="AB933" s="66"/>
      <c r="AC933" s="87" t="s">
        <v>23</v>
      </c>
      <c r="AD933" s="66"/>
    </row>
    <row r="934" spans="2:30" ht="15.75" customHeight="1">
      <c r="B934" s="70"/>
      <c r="C934" s="70"/>
      <c r="D934" s="13" t="s">
        <v>24</v>
      </c>
      <c r="E934" s="13" t="s">
        <v>25</v>
      </c>
      <c r="F934" s="13" t="s">
        <v>13</v>
      </c>
      <c r="G934" s="13" t="s">
        <v>24</v>
      </c>
      <c r="H934" s="13" t="s">
        <v>25</v>
      </c>
      <c r="I934" s="13" t="s">
        <v>13</v>
      </c>
      <c r="J934" s="13" t="s">
        <v>24</v>
      </c>
      <c r="K934" s="13" t="s">
        <v>25</v>
      </c>
      <c r="L934" s="13" t="s">
        <v>13</v>
      </c>
      <c r="M934" s="13" t="s">
        <v>24</v>
      </c>
      <c r="N934" s="13" t="s">
        <v>25</v>
      </c>
      <c r="O934" s="13" t="s">
        <v>13</v>
      </c>
      <c r="P934" s="70"/>
      <c r="Q934" s="14" t="s">
        <v>26</v>
      </c>
      <c r="R934" s="14" t="s">
        <v>27</v>
      </c>
      <c r="S934" s="14" t="s">
        <v>26</v>
      </c>
      <c r="T934" s="14" t="s">
        <v>27</v>
      </c>
      <c r="U934" s="14" t="s">
        <v>26</v>
      </c>
      <c r="V934" s="14" t="s">
        <v>27</v>
      </c>
      <c r="W934" s="14" t="s">
        <v>26</v>
      </c>
      <c r="X934" s="14" t="s">
        <v>27</v>
      </c>
      <c r="Y934" s="14" t="s">
        <v>26</v>
      </c>
      <c r="Z934" s="14" t="s">
        <v>27</v>
      </c>
      <c r="AA934" s="14" t="s">
        <v>26</v>
      </c>
      <c r="AB934" s="14" t="s">
        <v>27</v>
      </c>
      <c r="AC934" s="14" t="s">
        <v>26</v>
      </c>
      <c r="AD934" s="14" t="s">
        <v>27</v>
      </c>
    </row>
    <row r="935" spans="2:30" ht="15.75" customHeight="1">
      <c r="B935" s="15">
        <f>Datos!$B$54</f>
        <v>0</v>
      </c>
      <c r="C935" s="16">
        <f>Datos!$G$54</f>
        <v>0</v>
      </c>
      <c r="D935" s="18">
        <f t="shared" ref="D935:D954" si="2164">D903</f>
        <v>0</v>
      </c>
      <c r="E935" s="20"/>
      <c r="F935" s="22">
        <f t="shared" ref="F935:G935" si="2165">F903</f>
        <v>0</v>
      </c>
      <c r="G935" s="18">
        <f t="shared" si="2165"/>
        <v>0</v>
      </c>
      <c r="H935" s="20"/>
      <c r="I935" s="22">
        <f t="shared" ref="I935:J935" si="2166">I903</f>
        <v>0</v>
      </c>
      <c r="J935" s="18">
        <f t="shared" si="2166"/>
        <v>0</v>
      </c>
      <c r="K935" s="20"/>
      <c r="L935" s="22">
        <f t="shared" ref="L935:M935" si="2167">L903</f>
        <v>0</v>
      </c>
      <c r="M935" s="18">
        <f t="shared" si="2167"/>
        <v>0</v>
      </c>
      <c r="N935" s="20"/>
      <c r="O935" s="22">
        <f t="shared" ref="O935:O954" si="2168">O903</f>
        <v>0</v>
      </c>
      <c r="P935" s="23">
        <f t="shared" ref="P935:P954" si="2169">(E935*F935+H935*I935+K935*L935+N935*O935)/100</f>
        <v>0</v>
      </c>
      <c r="Q935" s="24">
        <f t="shared" ref="Q935:Q954" si="2170">Q903</f>
        <v>0</v>
      </c>
      <c r="R935" s="25">
        <f t="shared" ref="R935:R954" si="2171">IF(Q935="S",$P935,0)</f>
        <v>0</v>
      </c>
      <c r="S935" s="24">
        <f t="shared" ref="S935:S954" si="2172">S903</f>
        <v>0</v>
      </c>
      <c r="T935" s="25">
        <f t="shared" ref="T935:T954" si="2173">IF(S935="S",$P935,0)</f>
        <v>0</v>
      </c>
      <c r="U935" s="24">
        <f t="shared" ref="U935:U954" si="2174">U903</f>
        <v>0</v>
      </c>
      <c r="V935" s="25">
        <f t="shared" ref="V935:V954" si="2175">IF(U935="S",$P935,0)</f>
        <v>0</v>
      </c>
      <c r="W935" s="24">
        <f t="shared" ref="W935:W954" si="2176">W903</f>
        <v>0</v>
      </c>
      <c r="X935" s="25">
        <f t="shared" ref="X935:X954" si="2177">IF(W935="S",$P935,0)</f>
        <v>0</v>
      </c>
      <c r="Y935" s="24">
        <f t="shared" ref="Y935:Y954" si="2178">Y903</f>
        <v>0</v>
      </c>
      <c r="Z935" s="25">
        <f t="shared" ref="Z935:Z954" si="2179">IF(Y935="S",$P935,0)</f>
        <v>0</v>
      </c>
      <c r="AA935" s="24">
        <f t="shared" ref="AA935:AA954" si="2180">AA903</f>
        <v>0</v>
      </c>
      <c r="AB935" s="25">
        <f t="shared" ref="AB935:AB954" si="2181">IF(AA935="S",$P935,0)</f>
        <v>0</v>
      </c>
      <c r="AC935" s="24">
        <f t="shared" ref="AC935:AC954" si="2182">AC903</f>
        <v>0</v>
      </c>
      <c r="AD935" s="25">
        <f t="shared" ref="AD935:AD954" si="2183">IF(AC935="S",$P935,0)</f>
        <v>0</v>
      </c>
    </row>
    <row r="936" spans="2:30" ht="15.75" customHeight="1">
      <c r="B936" s="15">
        <f>Datos!$B$56</f>
        <v>0</v>
      </c>
      <c r="C936" s="16">
        <f>Datos!$G$56</f>
        <v>0</v>
      </c>
      <c r="D936" s="18">
        <f t="shared" si="2164"/>
        <v>0</v>
      </c>
      <c r="E936" s="20"/>
      <c r="F936" s="22">
        <f t="shared" ref="F936:G936" si="2184">F904</f>
        <v>0</v>
      </c>
      <c r="G936" s="18">
        <f t="shared" si="2184"/>
        <v>0</v>
      </c>
      <c r="H936" s="20"/>
      <c r="I936" s="22">
        <f t="shared" ref="I936:J936" si="2185">I904</f>
        <v>0</v>
      </c>
      <c r="J936" s="18">
        <f t="shared" si="2185"/>
        <v>0</v>
      </c>
      <c r="K936" s="20"/>
      <c r="L936" s="22">
        <f t="shared" ref="L936:M936" si="2186">L904</f>
        <v>0</v>
      </c>
      <c r="M936" s="18">
        <f t="shared" si="2186"/>
        <v>0</v>
      </c>
      <c r="N936" s="20"/>
      <c r="O936" s="22">
        <f t="shared" si="2168"/>
        <v>0</v>
      </c>
      <c r="P936" s="23">
        <f t="shared" si="2169"/>
        <v>0</v>
      </c>
      <c r="Q936" s="24">
        <f t="shared" si="2170"/>
        <v>0</v>
      </c>
      <c r="R936" s="25">
        <f t="shared" si="2171"/>
        <v>0</v>
      </c>
      <c r="S936" s="24">
        <f t="shared" si="2172"/>
        <v>0</v>
      </c>
      <c r="T936" s="25">
        <f t="shared" si="2173"/>
        <v>0</v>
      </c>
      <c r="U936" s="24">
        <f t="shared" si="2174"/>
        <v>0</v>
      </c>
      <c r="V936" s="25">
        <f t="shared" si="2175"/>
        <v>0</v>
      </c>
      <c r="W936" s="24">
        <f t="shared" si="2176"/>
        <v>0</v>
      </c>
      <c r="X936" s="25">
        <f t="shared" si="2177"/>
        <v>0</v>
      </c>
      <c r="Y936" s="24">
        <f t="shared" si="2178"/>
        <v>0</v>
      </c>
      <c r="Z936" s="25">
        <f t="shared" si="2179"/>
        <v>0</v>
      </c>
      <c r="AA936" s="24">
        <f t="shared" si="2180"/>
        <v>0</v>
      </c>
      <c r="AB936" s="25">
        <f t="shared" si="2181"/>
        <v>0</v>
      </c>
      <c r="AC936" s="24">
        <f t="shared" si="2182"/>
        <v>0</v>
      </c>
      <c r="AD936" s="25">
        <f t="shared" si="2183"/>
        <v>0</v>
      </c>
    </row>
    <row r="937" spans="2:30" ht="15.75" customHeight="1">
      <c r="B937" s="15">
        <f>Datos!$B$58</f>
        <v>0</v>
      </c>
      <c r="C937" s="16">
        <f>Datos!$G$58</f>
        <v>0</v>
      </c>
      <c r="D937" s="18">
        <f t="shared" si="2164"/>
        <v>0</v>
      </c>
      <c r="E937" s="20"/>
      <c r="F937" s="22">
        <f t="shared" ref="F937:G937" si="2187">F905</f>
        <v>0</v>
      </c>
      <c r="G937" s="18">
        <f t="shared" si="2187"/>
        <v>0</v>
      </c>
      <c r="H937" s="20"/>
      <c r="I937" s="22">
        <f t="shared" ref="I937:J937" si="2188">I905</f>
        <v>0</v>
      </c>
      <c r="J937" s="18">
        <f t="shared" si="2188"/>
        <v>0</v>
      </c>
      <c r="K937" s="20"/>
      <c r="L937" s="22">
        <f t="shared" ref="L937:M937" si="2189">L905</f>
        <v>0</v>
      </c>
      <c r="M937" s="18">
        <f t="shared" si="2189"/>
        <v>0</v>
      </c>
      <c r="N937" s="20"/>
      <c r="O937" s="22">
        <f t="shared" si="2168"/>
        <v>0</v>
      </c>
      <c r="P937" s="23">
        <f t="shared" si="2169"/>
        <v>0</v>
      </c>
      <c r="Q937" s="24">
        <f t="shared" si="2170"/>
        <v>0</v>
      </c>
      <c r="R937" s="25">
        <f t="shared" si="2171"/>
        <v>0</v>
      </c>
      <c r="S937" s="24">
        <f t="shared" si="2172"/>
        <v>0</v>
      </c>
      <c r="T937" s="25">
        <f t="shared" si="2173"/>
        <v>0</v>
      </c>
      <c r="U937" s="24">
        <f t="shared" si="2174"/>
        <v>0</v>
      </c>
      <c r="V937" s="25">
        <f t="shared" si="2175"/>
        <v>0</v>
      </c>
      <c r="W937" s="24">
        <f t="shared" si="2176"/>
        <v>0</v>
      </c>
      <c r="X937" s="25">
        <f t="shared" si="2177"/>
        <v>0</v>
      </c>
      <c r="Y937" s="24">
        <f t="shared" si="2178"/>
        <v>0</v>
      </c>
      <c r="Z937" s="25">
        <f t="shared" si="2179"/>
        <v>0</v>
      </c>
      <c r="AA937" s="24">
        <f t="shared" si="2180"/>
        <v>0</v>
      </c>
      <c r="AB937" s="25">
        <f t="shared" si="2181"/>
        <v>0</v>
      </c>
      <c r="AC937" s="24">
        <f t="shared" si="2182"/>
        <v>0</v>
      </c>
      <c r="AD937" s="25">
        <f t="shared" si="2183"/>
        <v>0</v>
      </c>
    </row>
    <row r="938" spans="2:30" ht="15.75" customHeight="1">
      <c r="B938" s="16">
        <f>Datos!$B$60</f>
        <v>0</v>
      </c>
      <c r="C938" s="16">
        <f>Datos!$G$60</f>
        <v>0</v>
      </c>
      <c r="D938" s="18">
        <f t="shared" si="2164"/>
        <v>0</v>
      </c>
      <c r="E938" s="20"/>
      <c r="F938" s="22">
        <f t="shared" ref="F938:G938" si="2190">F906</f>
        <v>0</v>
      </c>
      <c r="G938" s="18">
        <f t="shared" si="2190"/>
        <v>0</v>
      </c>
      <c r="H938" s="20"/>
      <c r="I938" s="22">
        <f t="shared" ref="I938:J938" si="2191">I906</f>
        <v>0</v>
      </c>
      <c r="J938" s="18">
        <f t="shared" si="2191"/>
        <v>0</v>
      </c>
      <c r="K938" s="20"/>
      <c r="L938" s="22">
        <f t="shared" ref="L938:M938" si="2192">L906</f>
        <v>0</v>
      </c>
      <c r="M938" s="18">
        <f t="shared" si="2192"/>
        <v>0</v>
      </c>
      <c r="N938" s="20"/>
      <c r="O938" s="22">
        <f t="shared" si="2168"/>
        <v>0</v>
      </c>
      <c r="P938" s="23">
        <f t="shared" si="2169"/>
        <v>0</v>
      </c>
      <c r="Q938" s="24">
        <f t="shared" si="2170"/>
        <v>0</v>
      </c>
      <c r="R938" s="25">
        <f t="shared" si="2171"/>
        <v>0</v>
      </c>
      <c r="S938" s="24">
        <f t="shared" si="2172"/>
        <v>0</v>
      </c>
      <c r="T938" s="25">
        <f t="shared" si="2173"/>
        <v>0</v>
      </c>
      <c r="U938" s="24">
        <f t="shared" si="2174"/>
        <v>0</v>
      </c>
      <c r="V938" s="25">
        <f t="shared" si="2175"/>
        <v>0</v>
      </c>
      <c r="W938" s="24">
        <f t="shared" si="2176"/>
        <v>0</v>
      </c>
      <c r="X938" s="25">
        <f t="shared" si="2177"/>
        <v>0</v>
      </c>
      <c r="Y938" s="24">
        <f t="shared" si="2178"/>
        <v>0</v>
      </c>
      <c r="Z938" s="25">
        <f t="shared" si="2179"/>
        <v>0</v>
      </c>
      <c r="AA938" s="24">
        <f t="shared" si="2180"/>
        <v>0</v>
      </c>
      <c r="AB938" s="25">
        <f t="shared" si="2181"/>
        <v>0</v>
      </c>
      <c r="AC938" s="24">
        <f t="shared" si="2182"/>
        <v>0</v>
      </c>
      <c r="AD938" s="25">
        <f t="shared" si="2183"/>
        <v>0</v>
      </c>
    </row>
    <row r="939" spans="2:30" ht="15.75" customHeight="1">
      <c r="B939" s="16">
        <f>Datos!$B$62</f>
        <v>0</v>
      </c>
      <c r="C939" s="16">
        <f>Datos!$G$62</f>
        <v>0</v>
      </c>
      <c r="D939" s="18">
        <f t="shared" si="2164"/>
        <v>0</v>
      </c>
      <c r="E939" s="20"/>
      <c r="F939" s="22">
        <f t="shared" ref="F939:G939" si="2193">F907</f>
        <v>0</v>
      </c>
      <c r="G939" s="18">
        <f t="shared" si="2193"/>
        <v>0</v>
      </c>
      <c r="H939" s="20"/>
      <c r="I939" s="22">
        <f t="shared" ref="I939:J939" si="2194">I907</f>
        <v>0</v>
      </c>
      <c r="J939" s="18">
        <f t="shared" si="2194"/>
        <v>0</v>
      </c>
      <c r="K939" s="20"/>
      <c r="L939" s="22">
        <f t="shared" ref="L939:M939" si="2195">L907</f>
        <v>0</v>
      </c>
      <c r="M939" s="18">
        <f t="shared" si="2195"/>
        <v>0</v>
      </c>
      <c r="N939" s="20"/>
      <c r="O939" s="22">
        <f t="shared" si="2168"/>
        <v>0</v>
      </c>
      <c r="P939" s="23">
        <f t="shared" si="2169"/>
        <v>0</v>
      </c>
      <c r="Q939" s="24">
        <f t="shared" si="2170"/>
        <v>0</v>
      </c>
      <c r="R939" s="25">
        <f t="shared" si="2171"/>
        <v>0</v>
      </c>
      <c r="S939" s="24">
        <f t="shared" si="2172"/>
        <v>0</v>
      </c>
      <c r="T939" s="25">
        <f t="shared" si="2173"/>
        <v>0</v>
      </c>
      <c r="U939" s="24">
        <f t="shared" si="2174"/>
        <v>0</v>
      </c>
      <c r="V939" s="25">
        <f t="shared" si="2175"/>
        <v>0</v>
      </c>
      <c r="W939" s="24">
        <f t="shared" si="2176"/>
        <v>0</v>
      </c>
      <c r="X939" s="25">
        <f t="shared" si="2177"/>
        <v>0</v>
      </c>
      <c r="Y939" s="24">
        <f t="shared" si="2178"/>
        <v>0</v>
      </c>
      <c r="Z939" s="25">
        <f t="shared" si="2179"/>
        <v>0</v>
      </c>
      <c r="AA939" s="24">
        <f t="shared" si="2180"/>
        <v>0</v>
      </c>
      <c r="AB939" s="25">
        <f t="shared" si="2181"/>
        <v>0</v>
      </c>
      <c r="AC939" s="24">
        <f t="shared" si="2182"/>
        <v>0</v>
      </c>
      <c r="AD939" s="25">
        <f t="shared" si="2183"/>
        <v>0</v>
      </c>
    </row>
    <row r="940" spans="2:30" ht="15.75" customHeight="1">
      <c r="B940" s="16">
        <f>Datos!$B$64</f>
        <v>0</v>
      </c>
      <c r="C940" s="16">
        <f>Datos!$G$64</f>
        <v>0</v>
      </c>
      <c r="D940" s="18">
        <f t="shared" si="2164"/>
        <v>0</v>
      </c>
      <c r="E940" s="20"/>
      <c r="F940" s="22">
        <f t="shared" ref="F940:G940" si="2196">F908</f>
        <v>0</v>
      </c>
      <c r="G940" s="18">
        <f t="shared" si="2196"/>
        <v>0</v>
      </c>
      <c r="H940" s="20"/>
      <c r="I940" s="22">
        <f t="shared" ref="I940:J940" si="2197">I908</f>
        <v>0</v>
      </c>
      <c r="J940" s="18">
        <f t="shared" si="2197"/>
        <v>0</v>
      </c>
      <c r="K940" s="20"/>
      <c r="L940" s="22">
        <f t="shared" ref="L940:M940" si="2198">L908</f>
        <v>0</v>
      </c>
      <c r="M940" s="18">
        <f t="shared" si="2198"/>
        <v>0</v>
      </c>
      <c r="N940" s="20"/>
      <c r="O940" s="22">
        <f t="shared" si="2168"/>
        <v>0</v>
      </c>
      <c r="P940" s="23">
        <f t="shared" si="2169"/>
        <v>0</v>
      </c>
      <c r="Q940" s="24">
        <f t="shared" si="2170"/>
        <v>0</v>
      </c>
      <c r="R940" s="25">
        <f t="shared" si="2171"/>
        <v>0</v>
      </c>
      <c r="S940" s="24">
        <f t="shared" si="2172"/>
        <v>0</v>
      </c>
      <c r="T940" s="25">
        <f t="shared" si="2173"/>
        <v>0</v>
      </c>
      <c r="U940" s="24">
        <f t="shared" si="2174"/>
        <v>0</v>
      </c>
      <c r="V940" s="25">
        <f t="shared" si="2175"/>
        <v>0</v>
      </c>
      <c r="W940" s="24">
        <f t="shared" si="2176"/>
        <v>0</v>
      </c>
      <c r="X940" s="25">
        <f t="shared" si="2177"/>
        <v>0</v>
      </c>
      <c r="Y940" s="24">
        <f t="shared" si="2178"/>
        <v>0</v>
      </c>
      <c r="Z940" s="25">
        <f t="shared" si="2179"/>
        <v>0</v>
      </c>
      <c r="AA940" s="24">
        <f t="shared" si="2180"/>
        <v>0</v>
      </c>
      <c r="AB940" s="25">
        <f t="shared" si="2181"/>
        <v>0</v>
      </c>
      <c r="AC940" s="24">
        <f t="shared" si="2182"/>
        <v>0</v>
      </c>
      <c r="AD940" s="25">
        <f t="shared" si="2183"/>
        <v>0</v>
      </c>
    </row>
    <row r="941" spans="2:30" ht="15.75" customHeight="1">
      <c r="B941" s="16">
        <f>Datos!$B$66</f>
        <v>0</v>
      </c>
      <c r="C941" s="16">
        <f>Datos!$G$66</f>
        <v>0</v>
      </c>
      <c r="D941" s="18">
        <f t="shared" si="2164"/>
        <v>0</v>
      </c>
      <c r="E941" s="20"/>
      <c r="F941" s="22">
        <f t="shared" ref="F941:G941" si="2199">F909</f>
        <v>0</v>
      </c>
      <c r="G941" s="18">
        <f t="shared" si="2199"/>
        <v>0</v>
      </c>
      <c r="H941" s="20"/>
      <c r="I941" s="22">
        <f t="shared" ref="I941:J941" si="2200">I909</f>
        <v>0</v>
      </c>
      <c r="J941" s="18">
        <f t="shared" si="2200"/>
        <v>0</v>
      </c>
      <c r="K941" s="20"/>
      <c r="L941" s="22">
        <f t="shared" ref="L941:M941" si="2201">L909</f>
        <v>0</v>
      </c>
      <c r="M941" s="18">
        <f t="shared" si="2201"/>
        <v>0</v>
      </c>
      <c r="N941" s="20"/>
      <c r="O941" s="22">
        <f t="shared" si="2168"/>
        <v>0</v>
      </c>
      <c r="P941" s="23">
        <f t="shared" si="2169"/>
        <v>0</v>
      </c>
      <c r="Q941" s="24">
        <f t="shared" si="2170"/>
        <v>0</v>
      </c>
      <c r="R941" s="25">
        <f t="shared" si="2171"/>
        <v>0</v>
      </c>
      <c r="S941" s="24">
        <f t="shared" si="2172"/>
        <v>0</v>
      </c>
      <c r="T941" s="25">
        <f t="shared" si="2173"/>
        <v>0</v>
      </c>
      <c r="U941" s="24">
        <f t="shared" si="2174"/>
        <v>0</v>
      </c>
      <c r="V941" s="25">
        <f t="shared" si="2175"/>
        <v>0</v>
      </c>
      <c r="W941" s="24">
        <f t="shared" si="2176"/>
        <v>0</v>
      </c>
      <c r="X941" s="25">
        <f t="shared" si="2177"/>
        <v>0</v>
      </c>
      <c r="Y941" s="24">
        <f t="shared" si="2178"/>
        <v>0</v>
      </c>
      <c r="Z941" s="25">
        <f t="shared" si="2179"/>
        <v>0</v>
      </c>
      <c r="AA941" s="24">
        <f t="shared" si="2180"/>
        <v>0</v>
      </c>
      <c r="AB941" s="25">
        <f t="shared" si="2181"/>
        <v>0</v>
      </c>
      <c r="AC941" s="24">
        <f t="shared" si="2182"/>
        <v>0</v>
      </c>
      <c r="AD941" s="25">
        <f t="shared" si="2183"/>
        <v>0</v>
      </c>
    </row>
    <row r="942" spans="2:30" ht="15.75" customHeight="1">
      <c r="B942" s="16">
        <f>Datos!$B$68</f>
        <v>0</v>
      </c>
      <c r="C942" s="16">
        <f>Datos!$G$68</f>
        <v>0</v>
      </c>
      <c r="D942" s="18">
        <f t="shared" si="2164"/>
        <v>0</v>
      </c>
      <c r="E942" s="20"/>
      <c r="F942" s="22">
        <f t="shared" ref="F942:G942" si="2202">F910</f>
        <v>0</v>
      </c>
      <c r="G942" s="18">
        <f t="shared" si="2202"/>
        <v>0</v>
      </c>
      <c r="H942" s="20"/>
      <c r="I942" s="22">
        <f t="shared" ref="I942:J942" si="2203">I910</f>
        <v>0</v>
      </c>
      <c r="J942" s="18">
        <f t="shared" si="2203"/>
        <v>0</v>
      </c>
      <c r="K942" s="20"/>
      <c r="L942" s="22">
        <f t="shared" ref="L942:M942" si="2204">L910</f>
        <v>0</v>
      </c>
      <c r="M942" s="18">
        <f t="shared" si="2204"/>
        <v>0</v>
      </c>
      <c r="N942" s="20"/>
      <c r="O942" s="22">
        <f t="shared" si="2168"/>
        <v>0</v>
      </c>
      <c r="P942" s="23">
        <f t="shared" si="2169"/>
        <v>0</v>
      </c>
      <c r="Q942" s="24">
        <f t="shared" si="2170"/>
        <v>0</v>
      </c>
      <c r="R942" s="25">
        <f t="shared" si="2171"/>
        <v>0</v>
      </c>
      <c r="S942" s="24">
        <f t="shared" si="2172"/>
        <v>0</v>
      </c>
      <c r="T942" s="25">
        <f t="shared" si="2173"/>
        <v>0</v>
      </c>
      <c r="U942" s="24">
        <f t="shared" si="2174"/>
        <v>0</v>
      </c>
      <c r="V942" s="25">
        <f t="shared" si="2175"/>
        <v>0</v>
      </c>
      <c r="W942" s="24">
        <f t="shared" si="2176"/>
        <v>0</v>
      </c>
      <c r="X942" s="25">
        <f t="shared" si="2177"/>
        <v>0</v>
      </c>
      <c r="Y942" s="24">
        <f t="shared" si="2178"/>
        <v>0</v>
      </c>
      <c r="Z942" s="25">
        <f t="shared" si="2179"/>
        <v>0</v>
      </c>
      <c r="AA942" s="24">
        <f t="shared" si="2180"/>
        <v>0</v>
      </c>
      <c r="AB942" s="25">
        <f t="shared" si="2181"/>
        <v>0</v>
      </c>
      <c r="AC942" s="24">
        <f t="shared" si="2182"/>
        <v>0</v>
      </c>
      <c r="AD942" s="25">
        <f t="shared" si="2183"/>
        <v>0</v>
      </c>
    </row>
    <row r="943" spans="2:30" ht="15.75" customHeight="1">
      <c r="B943" s="16">
        <f>Datos!$B$70</f>
        <v>0</v>
      </c>
      <c r="C943" s="16">
        <f>Datos!$G$70</f>
        <v>0</v>
      </c>
      <c r="D943" s="18">
        <f t="shared" si="2164"/>
        <v>0</v>
      </c>
      <c r="E943" s="20"/>
      <c r="F943" s="22">
        <f t="shared" ref="F943:G943" si="2205">F911</f>
        <v>0</v>
      </c>
      <c r="G943" s="18">
        <f t="shared" si="2205"/>
        <v>0</v>
      </c>
      <c r="H943" s="20"/>
      <c r="I943" s="22">
        <f t="shared" ref="I943:J943" si="2206">I911</f>
        <v>0</v>
      </c>
      <c r="J943" s="18">
        <f t="shared" si="2206"/>
        <v>0</v>
      </c>
      <c r="K943" s="20"/>
      <c r="L943" s="22">
        <f t="shared" ref="L943:M943" si="2207">L911</f>
        <v>0</v>
      </c>
      <c r="M943" s="18">
        <f t="shared" si="2207"/>
        <v>0</v>
      </c>
      <c r="N943" s="20"/>
      <c r="O943" s="22">
        <f t="shared" si="2168"/>
        <v>0</v>
      </c>
      <c r="P943" s="23">
        <f t="shared" si="2169"/>
        <v>0</v>
      </c>
      <c r="Q943" s="24">
        <f t="shared" si="2170"/>
        <v>0</v>
      </c>
      <c r="R943" s="25">
        <f t="shared" si="2171"/>
        <v>0</v>
      </c>
      <c r="S943" s="24">
        <f t="shared" si="2172"/>
        <v>0</v>
      </c>
      <c r="T943" s="25">
        <f t="shared" si="2173"/>
        <v>0</v>
      </c>
      <c r="U943" s="24">
        <f t="shared" si="2174"/>
        <v>0</v>
      </c>
      <c r="V943" s="25">
        <f t="shared" si="2175"/>
        <v>0</v>
      </c>
      <c r="W943" s="24">
        <f t="shared" si="2176"/>
        <v>0</v>
      </c>
      <c r="X943" s="25">
        <f t="shared" si="2177"/>
        <v>0</v>
      </c>
      <c r="Y943" s="24">
        <f t="shared" si="2178"/>
        <v>0</v>
      </c>
      <c r="Z943" s="25">
        <f t="shared" si="2179"/>
        <v>0</v>
      </c>
      <c r="AA943" s="24">
        <f t="shared" si="2180"/>
        <v>0</v>
      </c>
      <c r="AB943" s="25">
        <f t="shared" si="2181"/>
        <v>0</v>
      </c>
      <c r="AC943" s="24">
        <f t="shared" si="2182"/>
        <v>0</v>
      </c>
      <c r="AD943" s="25">
        <f t="shared" si="2183"/>
        <v>0</v>
      </c>
    </row>
    <row r="944" spans="2:30" ht="15.75" customHeight="1">
      <c r="B944" s="16">
        <f>Datos!$B$72</f>
        <v>0</v>
      </c>
      <c r="C944" s="16">
        <f>Datos!$G$72</f>
        <v>0</v>
      </c>
      <c r="D944" s="18">
        <f t="shared" si="2164"/>
        <v>0</v>
      </c>
      <c r="E944" s="20"/>
      <c r="F944" s="22">
        <f t="shared" ref="F944:G944" si="2208">F912</f>
        <v>0</v>
      </c>
      <c r="G944" s="18">
        <f t="shared" si="2208"/>
        <v>0</v>
      </c>
      <c r="H944" s="20"/>
      <c r="I944" s="22">
        <f t="shared" ref="I944:J944" si="2209">I912</f>
        <v>0</v>
      </c>
      <c r="J944" s="18">
        <f t="shared" si="2209"/>
        <v>0</v>
      </c>
      <c r="K944" s="20"/>
      <c r="L944" s="22">
        <f t="shared" ref="L944:M944" si="2210">L912</f>
        <v>0</v>
      </c>
      <c r="M944" s="18">
        <f t="shared" si="2210"/>
        <v>0</v>
      </c>
      <c r="N944" s="20"/>
      <c r="O944" s="22">
        <f t="shared" si="2168"/>
        <v>0</v>
      </c>
      <c r="P944" s="23">
        <f t="shared" si="2169"/>
        <v>0</v>
      </c>
      <c r="Q944" s="24">
        <f t="shared" si="2170"/>
        <v>0</v>
      </c>
      <c r="R944" s="25">
        <f t="shared" si="2171"/>
        <v>0</v>
      </c>
      <c r="S944" s="24">
        <f t="shared" si="2172"/>
        <v>0</v>
      </c>
      <c r="T944" s="25">
        <f t="shared" si="2173"/>
        <v>0</v>
      </c>
      <c r="U944" s="24">
        <f t="shared" si="2174"/>
        <v>0</v>
      </c>
      <c r="V944" s="25">
        <f t="shared" si="2175"/>
        <v>0</v>
      </c>
      <c r="W944" s="24">
        <f t="shared" si="2176"/>
        <v>0</v>
      </c>
      <c r="X944" s="25">
        <f t="shared" si="2177"/>
        <v>0</v>
      </c>
      <c r="Y944" s="24">
        <f t="shared" si="2178"/>
        <v>0</v>
      </c>
      <c r="Z944" s="25">
        <f t="shared" si="2179"/>
        <v>0</v>
      </c>
      <c r="AA944" s="24">
        <f t="shared" si="2180"/>
        <v>0</v>
      </c>
      <c r="AB944" s="25">
        <f t="shared" si="2181"/>
        <v>0</v>
      </c>
      <c r="AC944" s="24">
        <f t="shared" si="2182"/>
        <v>0</v>
      </c>
      <c r="AD944" s="25">
        <f t="shared" si="2183"/>
        <v>0</v>
      </c>
    </row>
    <row r="945" spans="2:30" ht="15.75" customHeight="1">
      <c r="B945" s="16">
        <f>Datos!$B$74</f>
        <v>0</v>
      </c>
      <c r="C945" s="16">
        <f>Datos!$G$74</f>
        <v>0</v>
      </c>
      <c r="D945" s="18">
        <f t="shared" si="2164"/>
        <v>0</v>
      </c>
      <c r="E945" s="20"/>
      <c r="F945" s="22">
        <f t="shared" ref="F945:G945" si="2211">F913</f>
        <v>0</v>
      </c>
      <c r="G945" s="18">
        <f t="shared" si="2211"/>
        <v>0</v>
      </c>
      <c r="H945" s="20"/>
      <c r="I945" s="22">
        <f t="shared" ref="I945:J945" si="2212">I913</f>
        <v>0</v>
      </c>
      <c r="J945" s="18">
        <f t="shared" si="2212"/>
        <v>0</v>
      </c>
      <c r="K945" s="20"/>
      <c r="L945" s="22">
        <f t="shared" ref="L945:M945" si="2213">L913</f>
        <v>0</v>
      </c>
      <c r="M945" s="18">
        <f t="shared" si="2213"/>
        <v>0</v>
      </c>
      <c r="N945" s="20"/>
      <c r="O945" s="22">
        <f t="shared" si="2168"/>
        <v>0</v>
      </c>
      <c r="P945" s="23">
        <f t="shared" si="2169"/>
        <v>0</v>
      </c>
      <c r="Q945" s="24">
        <f t="shared" si="2170"/>
        <v>0</v>
      </c>
      <c r="R945" s="25">
        <f t="shared" si="2171"/>
        <v>0</v>
      </c>
      <c r="S945" s="24">
        <f t="shared" si="2172"/>
        <v>0</v>
      </c>
      <c r="T945" s="25">
        <f t="shared" si="2173"/>
        <v>0</v>
      </c>
      <c r="U945" s="24">
        <f t="shared" si="2174"/>
        <v>0</v>
      </c>
      <c r="V945" s="25">
        <f t="shared" si="2175"/>
        <v>0</v>
      </c>
      <c r="W945" s="24">
        <f t="shared" si="2176"/>
        <v>0</v>
      </c>
      <c r="X945" s="25">
        <f t="shared" si="2177"/>
        <v>0</v>
      </c>
      <c r="Y945" s="24">
        <f t="shared" si="2178"/>
        <v>0</v>
      </c>
      <c r="Z945" s="25">
        <f t="shared" si="2179"/>
        <v>0</v>
      </c>
      <c r="AA945" s="24">
        <f t="shared" si="2180"/>
        <v>0</v>
      </c>
      <c r="AB945" s="25">
        <f t="shared" si="2181"/>
        <v>0</v>
      </c>
      <c r="AC945" s="24">
        <f t="shared" si="2182"/>
        <v>0</v>
      </c>
      <c r="AD945" s="25">
        <f t="shared" si="2183"/>
        <v>0</v>
      </c>
    </row>
    <row r="946" spans="2:30" ht="15.75" customHeight="1">
      <c r="B946" s="16">
        <f>Datos!$B$76</f>
        <v>0</v>
      </c>
      <c r="C946" s="16">
        <f>Datos!$G$76</f>
        <v>0</v>
      </c>
      <c r="D946" s="18">
        <f t="shared" si="2164"/>
        <v>0</v>
      </c>
      <c r="E946" s="20"/>
      <c r="F946" s="22">
        <f t="shared" ref="F946:G946" si="2214">F914</f>
        <v>0</v>
      </c>
      <c r="G946" s="18">
        <f t="shared" si="2214"/>
        <v>0</v>
      </c>
      <c r="H946" s="20"/>
      <c r="I946" s="22">
        <f t="shared" ref="I946:J946" si="2215">I914</f>
        <v>0</v>
      </c>
      <c r="J946" s="18">
        <f t="shared" si="2215"/>
        <v>0</v>
      </c>
      <c r="K946" s="20"/>
      <c r="L946" s="22">
        <f t="shared" ref="L946:M946" si="2216">L914</f>
        <v>0</v>
      </c>
      <c r="M946" s="18">
        <f t="shared" si="2216"/>
        <v>0</v>
      </c>
      <c r="N946" s="20"/>
      <c r="O946" s="22">
        <f t="shared" si="2168"/>
        <v>0</v>
      </c>
      <c r="P946" s="23">
        <f t="shared" si="2169"/>
        <v>0</v>
      </c>
      <c r="Q946" s="24">
        <f t="shared" si="2170"/>
        <v>0</v>
      </c>
      <c r="R946" s="25">
        <f t="shared" si="2171"/>
        <v>0</v>
      </c>
      <c r="S946" s="24">
        <f t="shared" si="2172"/>
        <v>0</v>
      </c>
      <c r="T946" s="25">
        <f t="shared" si="2173"/>
        <v>0</v>
      </c>
      <c r="U946" s="24">
        <f t="shared" si="2174"/>
        <v>0</v>
      </c>
      <c r="V946" s="25">
        <f t="shared" si="2175"/>
        <v>0</v>
      </c>
      <c r="W946" s="24">
        <f t="shared" si="2176"/>
        <v>0</v>
      </c>
      <c r="X946" s="25">
        <f t="shared" si="2177"/>
        <v>0</v>
      </c>
      <c r="Y946" s="24">
        <f t="shared" si="2178"/>
        <v>0</v>
      </c>
      <c r="Z946" s="25">
        <f t="shared" si="2179"/>
        <v>0</v>
      </c>
      <c r="AA946" s="24">
        <f t="shared" si="2180"/>
        <v>0</v>
      </c>
      <c r="AB946" s="25">
        <f t="shared" si="2181"/>
        <v>0</v>
      </c>
      <c r="AC946" s="24">
        <f t="shared" si="2182"/>
        <v>0</v>
      </c>
      <c r="AD946" s="25">
        <f t="shared" si="2183"/>
        <v>0</v>
      </c>
    </row>
    <row r="947" spans="2:30" ht="15.75" customHeight="1">
      <c r="B947" s="16">
        <f>Datos!$B$78</f>
        <v>0</v>
      </c>
      <c r="C947" s="16">
        <f>Datos!$G$78</f>
        <v>0</v>
      </c>
      <c r="D947" s="18">
        <f t="shared" si="2164"/>
        <v>0</v>
      </c>
      <c r="E947" s="20"/>
      <c r="F947" s="22">
        <f t="shared" ref="F947:G947" si="2217">F915</f>
        <v>0</v>
      </c>
      <c r="G947" s="18">
        <f t="shared" si="2217"/>
        <v>0</v>
      </c>
      <c r="H947" s="20"/>
      <c r="I947" s="22">
        <f t="shared" ref="I947:J947" si="2218">I915</f>
        <v>0</v>
      </c>
      <c r="J947" s="18">
        <f t="shared" si="2218"/>
        <v>0</v>
      </c>
      <c r="K947" s="20"/>
      <c r="L947" s="22">
        <f t="shared" ref="L947:M947" si="2219">L915</f>
        <v>0</v>
      </c>
      <c r="M947" s="18">
        <f t="shared" si="2219"/>
        <v>0</v>
      </c>
      <c r="N947" s="20"/>
      <c r="O947" s="22">
        <f t="shared" si="2168"/>
        <v>0</v>
      </c>
      <c r="P947" s="23">
        <f t="shared" si="2169"/>
        <v>0</v>
      </c>
      <c r="Q947" s="24">
        <f t="shared" si="2170"/>
        <v>0</v>
      </c>
      <c r="R947" s="25">
        <f t="shared" si="2171"/>
        <v>0</v>
      </c>
      <c r="S947" s="24">
        <f t="shared" si="2172"/>
        <v>0</v>
      </c>
      <c r="T947" s="25">
        <f t="shared" si="2173"/>
        <v>0</v>
      </c>
      <c r="U947" s="24">
        <f t="shared" si="2174"/>
        <v>0</v>
      </c>
      <c r="V947" s="25">
        <f t="shared" si="2175"/>
        <v>0</v>
      </c>
      <c r="W947" s="24">
        <f t="shared" si="2176"/>
        <v>0</v>
      </c>
      <c r="X947" s="25">
        <f t="shared" si="2177"/>
        <v>0</v>
      </c>
      <c r="Y947" s="24">
        <f t="shared" si="2178"/>
        <v>0</v>
      </c>
      <c r="Z947" s="25">
        <f t="shared" si="2179"/>
        <v>0</v>
      </c>
      <c r="AA947" s="24">
        <f t="shared" si="2180"/>
        <v>0</v>
      </c>
      <c r="AB947" s="25">
        <f t="shared" si="2181"/>
        <v>0</v>
      </c>
      <c r="AC947" s="24">
        <f t="shared" si="2182"/>
        <v>0</v>
      </c>
      <c r="AD947" s="25">
        <f t="shared" si="2183"/>
        <v>0</v>
      </c>
    </row>
    <row r="948" spans="2:30" ht="15.75" customHeight="1">
      <c r="B948" s="16">
        <f>Datos!$B$80</f>
        <v>0</v>
      </c>
      <c r="C948" s="16">
        <f>Datos!$G$80</f>
        <v>0</v>
      </c>
      <c r="D948" s="18">
        <f t="shared" si="2164"/>
        <v>0</v>
      </c>
      <c r="E948" s="20"/>
      <c r="F948" s="22">
        <f t="shared" ref="F948:G948" si="2220">F916</f>
        <v>0</v>
      </c>
      <c r="G948" s="18">
        <f t="shared" si="2220"/>
        <v>0</v>
      </c>
      <c r="H948" s="20"/>
      <c r="I948" s="22">
        <f t="shared" ref="I948:J948" si="2221">I916</f>
        <v>0</v>
      </c>
      <c r="J948" s="18">
        <f t="shared" si="2221"/>
        <v>0</v>
      </c>
      <c r="K948" s="20"/>
      <c r="L948" s="22">
        <f t="shared" ref="L948:M948" si="2222">L916</f>
        <v>0</v>
      </c>
      <c r="M948" s="18">
        <f t="shared" si="2222"/>
        <v>0</v>
      </c>
      <c r="N948" s="20"/>
      <c r="O948" s="22">
        <f t="shared" si="2168"/>
        <v>0</v>
      </c>
      <c r="P948" s="23">
        <f t="shared" si="2169"/>
        <v>0</v>
      </c>
      <c r="Q948" s="24">
        <f t="shared" si="2170"/>
        <v>0</v>
      </c>
      <c r="R948" s="25">
        <f t="shared" si="2171"/>
        <v>0</v>
      </c>
      <c r="S948" s="24">
        <f t="shared" si="2172"/>
        <v>0</v>
      </c>
      <c r="T948" s="25">
        <f t="shared" si="2173"/>
        <v>0</v>
      </c>
      <c r="U948" s="24">
        <f t="shared" si="2174"/>
        <v>0</v>
      </c>
      <c r="V948" s="25">
        <f t="shared" si="2175"/>
        <v>0</v>
      </c>
      <c r="W948" s="24">
        <f t="shared" si="2176"/>
        <v>0</v>
      </c>
      <c r="X948" s="25">
        <f t="shared" si="2177"/>
        <v>0</v>
      </c>
      <c r="Y948" s="24">
        <f t="shared" si="2178"/>
        <v>0</v>
      </c>
      <c r="Z948" s="25">
        <f t="shared" si="2179"/>
        <v>0</v>
      </c>
      <c r="AA948" s="24">
        <f t="shared" si="2180"/>
        <v>0</v>
      </c>
      <c r="AB948" s="25">
        <f t="shared" si="2181"/>
        <v>0</v>
      </c>
      <c r="AC948" s="24">
        <f t="shared" si="2182"/>
        <v>0</v>
      </c>
      <c r="AD948" s="25">
        <f t="shared" si="2183"/>
        <v>0</v>
      </c>
    </row>
    <row r="949" spans="2:30" ht="15.75" customHeight="1">
      <c r="B949" s="16">
        <f>Datos!$B$82</f>
        <v>0</v>
      </c>
      <c r="C949" s="16">
        <f>Datos!$G$82</f>
        <v>0</v>
      </c>
      <c r="D949" s="18">
        <f t="shared" si="2164"/>
        <v>0</v>
      </c>
      <c r="E949" s="20"/>
      <c r="F949" s="22">
        <f t="shared" ref="F949:G949" si="2223">F917</f>
        <v>0</v>
      </c>
      <c r="G949" s="18">
        <f t="shared" si="2223"/>
        <v>0</v>
      </c>
      <c r="H949" s="20"/>
      <c r="I949" s="22">
        <f t="shared" ref="I949:J949" si="2224">I917</f>
        <v>0</v>
      </c>
      <c r="J949" s="18">
        <f t="shared" si="2224"/>
        <v>0</v>
      </c>
      <c r="K949" s="20"/>
      <c r="L949" s="22">
        <f t="shared" ref="L949:M949" si="2225">L917</f>
        <v>0</v>
      </c>
      <c r="M949" s="18">
        <f t="shared" si="2225"/>
        <v>0</v>
      </c>
      <c r="N949" s="20"/>
      <c r="O949" s="22">
        <f t="shared" si="2168"/>
        <v>0</v>
      </c>
      <c r="P949" s="23">
        <f t="shared" si="2169"/>
        <v>0</v>
      </c>
      <c r="Q949" s="24">
        <f t="shared" si="2170"/>
        <v>0</v>
      </c>
      <c r="R949" s="25">
        <f t="shared" si="2171"/>
        <v>0</v>
      </c>
      <c r="S949" s="24">
        <f t="shared" si="2172"/>
        <v>0</v>
      </c>
      <c r="T949" s="25">
        <f t="shared" si="2173"/>
        <v>0</v>
      </c>
      <c r="U949" s="24">
        <f t="shared" si="2174"/>
        <v>0</v>
      </c>
      <c r="V949" s="25">
        <f t="shared" si="2175"/>
        <v>0</v>
      </c>
      <c r="W949" s="24">
        <f t="shared" si="2176"/>
        <v>0</v>
      </c>
      <c r="X949" s="25">
        <f t="shared" si="2177"/>
        <v>0</v>
      </c>
      <c r="Y949" s="24">
        <f t="shared" si="2178"/>
        <v>0</v>
      </c>
      <c r="Z949" s="25">
        <f t="shared" si="2179"/>
        <v>0</v>
      </c>
      <c r="AA949" s="24">
        <f t="shared" si="2180"/>
        <v>0</v>
      </c>
      <c r="AB949" s="25">
        <f t="shared" si="2181"/>
        <v>0</v>
      </c>
      <c r="AC949" s="24">
        <f t="shared" si="2182"/>
        <v>0</v>
      </c>
      <c r="AD949" s="25">
        <f t="shared" si="2183"/>
        <v>0</v>
      </c>
    </row>
    <row r="950" spans="2:30" ht="15.75" customHeight="1">
      <c r="B950" s="16">
        <f>Datos!$B$84</f>
        <v>0</v>
      </c>
      <c r="C950" s="16">
        <f>Datos!$G$84</f>
        <v>0</v>
      </c>
      <c r="D950" s="18">
        <f t="shared" si="2164"/>
        <v>0</v>
      </c>
      <c r="E950" s="20"/>
      <c r="F950" s="22">
        <f t="shared" ref="F950:G950" si="2226">F918</f>
        <v>0</v>
      </c>
      <c r="G950" s="18">
        <f t="shared" si="2226"/>
        <v>0</v>
      </c>
      <c r="H950" s="20"/>
      <c r="I950" s="22">
        <f t="shared" ref="I950:J950" si="2227">I918</f>
        <v>0</v>
      </c>
      <c r="J950" s="18">
        <f t="shared" si="2227"/>
        <v>0</v>
      </c>
      <c r="K950" s="20"/>
      <c r="L950" s="22">
        <f t="shared" ref="L950:M950" si="2228">L918</f>
        <v>0</v>
      </c>
      <c r="M950" s="18">
        <f t="shared" si="2228"/>
        <v>0</v>
      </c>
      <c r="N950" s="20"/>
      <c r="O950" s="22">
        <f t="shared" si="2168"/>
        <v>0</v>
      </c>
      <c r="P950" s="23">
        <f t="shared" si="2169"/>
        <v>0</v>
      </c>
      <c r="Q950" s="24">
        <f t="shared" si="2170"/>
        <v>0</v>
      </c>
      <c r="R950" s="25">
        <f t="shared" si="2171"/>
        <v>0</v>
      </c>
      <c r="S950" s="24">
        <f t="shared" si="2172"/>
        <v>0</v>
      </c>
      <c r="T950" s="25">
        <f t="shared" si="2173"/>
        <v>0</v>
      </c>
      <c r="U950" s="24">
        <f t="shared" si="2174"/>
        <v>0</v>
      </c>
      <c r="V950" s="25">
        <f t="shared" si="2175"/>
        <v>0</v>
      </c>
      <c r="W950" s="24">
        <f t="shared" si="2176"/>
        <v>0</v>
      </c>
      <c r="X950" s="25">
        <f t="shared" si="2177"/>
        <v>0</v>
      </c>
      <c r="Y950" s="24">
        <f t="shared" si="2178"/>
        <v>0</v>
      </c>
      <c r="Z950" s="25">
        <f t="shared" si="2179"/>
        <v>0</v>
      </c>
      <c r="AA950" s="24">
        <f t="shared" si="2180"/>
        <v>0</v>
      </c>
      <c r="AB950" s="25">
        <f t="shared" si="2181"/>
        <v>0</v>
      </c>
      <c r="AC950" s="24">
        <f t="shared" si="2182"/>
        <v>0</v>
      </c>
      <c r="AD950" s="25">
        <f t="shared" si="2183"/>
        <v>0</v>
      </c>
    </row>
    <row r="951" spans="2:30" ht="15.75" customHeight="1">
      <c r="B951" s="16">
        <f>Datos!$B$86</f>
        <v>0</v>
      </c>
      <c r="C951" s="16">
        <f>Datos!$G$86</f>
        <v>0</v>
      </c>
      <c r="D951" s="18">
        <f t="shared" si="2164"/>
        <v>0</v>
      </c>
      <c r="E951" s="20"/>
      <c r="F951" s="22">
        <f t="shared" ref="F951:G951" si="2229">F919</f>
        <v>0</v>
      </c>
      <c r="G951" s="18">
        <f t="shared" si="2229"/>
        <v>0</v>
      </c>
      <c r="H951" s="20"/>
      <c r="I951" s="22">
        <f t="shared" ref="I951:J951" si="2230">I919</f>
        <v>0</v>
      </c>
      <c r="J951" s="18">
        <f t="shared" si="2230"/>
        <v>0</v>
      </c>
      <c r="K951" s="20"/>
      <c r="L951" s="22">
        <f t="shared" ref="L951:M951" si="2231">L919</f>
        <v>0</v>
      </c>
      <c r="M951" s="18">
        <f t="shared" si="2231"/>
        <v>0</v>
      </c>
      <c r="N951" s="20"/>
      <c r="O951" s="22">
        <f t="shared" si="2168"/>
        <v>0</v>
      </c>
      <c r="P951" s="23">
        <f t="shared" si="2169"/>
        <v>0</v>
      </c>
      <c r="Q951" s="24">
        <f t="shared" si="2170"/>
        <v>0</v>
      </c>
      <c r="R951" s="25">
        <f t="shared" si="2171"/>
        <v>0</v>
      </c>
      <c r="S951" s="24">
        <f t="shared" si="2172"/>
        <v>0</v>
      </c>
      <c r="T951" s="25">
        <f t="shared" si="2173"/>
        <v>0</v>
      </c>
      <c r="U951" s="24">
        <f t="shared" si="2174"/>
        <v>0</v>
      </c>
      <c r="V951" s="25">
        <f t="shared" si="2175"/>
        <v>0</v>
      </c>
      <c r="W951" s="24">
        <f t="shared" si="2176"/>
        <v>0</v>
      </c>
      <c r="X951" s="25">
        <f t="shared" si="2177"/>
        <v>0</v>
      </c>
      <c r="Y951" s="24">
        <f t="shared" si="2178"/>
        <v>0</v>
      </c>
      <c r="Z951" s="25">
        <f t="shared" si="2179"/>
        <v>0</v>
      </c>
      <c r="AA951" s="24">
        <f t="shared" si="2180"/>
        <v>0</v>
      </c>
      <c r="AB951" s="25">
        <f t="shared" si="2181"/>
        <v>0</v>
      </c>
      <c r="AC951" s="24">
        <f t="shared" si="2182"/>
        <v>0</v>
      </c>
      <c r="AD951" s="25">
        <f t="shared" si="2183"/>
        <v>0</v>
      </c>
    </row>
    <row r="952" spans="2:30" ht="15.75" customHeight="1">
      <c r="B952" s="16">
        <f>Datos!$B$88</f>
        <v>0</v>
      </c>
      <c r="C952" s="16">
        <f>Datos!$G$88</f>
        <v>0</v>
      </c>
      <c r="D952" s="18">
        <f t="shared" si="2164"/>
        <v>0</v>
      </c>
      <c r="E952" s="20"/>
      <c r="F952" s="22">
        <f t="shared" ref="F952:G952" si="2232">F920</f>
        <v>0</v>
      </c>
      <c r="G952" s="18">
        <f t="shared" si="2232"/>
        <v>0</v>
      </c>
      <c r="H952" s="20"/>
      <c r="I952" s="22">
        <f t="shared" ref="I952:J952" si="2233">I920</f>
        <v>0</v>
      </c>
      <c r="J952" s="18">
        <f t="shared" si="2233"/>
        <v>0</v>
      </c>
      <c r="K952" s="20"/>
      <c r="L952" s="22">
        <f t="shared" ref="L952:M952" si="2234">L920</f>
        <v>0</v>
      </c>
      <c r="M952" s="18">
        <f t="shared" si="2234"/>
        <v>0</v>
      </c>
      <c r="N952" s="20"/>
      <c r="O952" s="22">
        <f t="shared" si="2168"/>
        <v>0</v>
      </c>
      <c r="P952" s="23">
        <f t="shared" si="2169"/>
        <v>0</v>
      </c>
      <c r="Q952" s="24">
        <f t="shared" si="2170"/>
        <v>0</v>
      </c>
      <c r="R952" s="25">
        <f t="shared" si="2171"/>
        <v>0</v>
      </c>
      <c r="S952" s="24">
        <f t="shared" si="2172"/>
        <v>0</v>
      </c>
      <c r="T952" s="25">
        <f t="shared" si="2173"/>
        <v>0</v>
      </c>
      <c r="U952" s="24">
        <f t="shared" si="2174"/>
        <v>0</v>
      </c>
      <c r="V952" s="25">
        <f t="shared" si="2175"/>
        <v>0</v>
      </c>
      <c r="W952" s="24">
        <f t="shared" si="2176"/>
        <v>0</v>
      </c>
      <c r="X952" s="25">
        <f t="shared" si="2177"/>
        <v>0</v>
      </c>
      <c r="Y952" s="24">
        <f t="shared" si="2178"/>
        <v>0</v>
      </c>
      <c r="Z952" s="25">
        <f t="shared" si="2179"/>
        <v>0</v>
      </c>
      <c r="AA952" s="24">
        <f t="shared" si="2180"/>
        <v>0</v>
      </c>
      <c r="AB952" s="25">
        <f t="shared" si="2181"/>
        <v>0</v>
      </c>
      <c r="AC952" s="24">
        <f t="shared" si="2182"/>
        <v>0</v>
      </c>
      <c r="AD952" s="25">
        <f t="shared" si="2183"/>
        <v>0</v>
      </c>
    </row>
    <row r="953" spans="2:30" ht="15.75" customHeight="1">
      <c r="B953" s="16">
        <f>Datos!$B$90</f>
        <v>0</v>
      </c>
      <c r="C953" s="16">
        <f>Datos!$G$90</f>
        <v>0</v>
      </c>
      <c r="D953" s="18">
        <f t="shared" si="2164"/>
        <v>0</v>
      </c>
      <c r="E953" s="20"/>
      <c r="F953" s="22">
        <f t="shared" ref="F953:G953" si="2235">F921</f>
        <v>0</v>
      </c>
      <c r="G953" s="18">
        <f t="shared" si="2235"/>
        <v>0</v>
      </c>
      <c r="H953" s="20"/>
      <c r="I953" s="22">
        <f t="shared" ref="I953:J953" si="2236">I921</f>
        <v>0</v>
      </c>
      <c r="J953" s="18">
        <f t="shared" si="2236"/>
        <v>0</v>
      </c>
      <c r="K953" s="20"/>
      <c r="L953" s="22">
        <f t="shared" ref="L953:M953" si="2237">L921</f>
        <v>0</v>
      </c>
      <c r="M953" s="18">
        <f t="shared" si="2237"/>
        <v>0</v>
      </c>
      <c r="N953" s="20"/>
      <c r="O953" s="22">
        <f t="shared" si="2168"/>
        <v>0</v>
      </c>
      <c r="P953" s="23">
        <f t="shared" si="2169"/>
        <v>0</v>
      </c>
      <c r="Q953" s="24">
        <f t="shared" si="2170"/>
        <v>0</v>
      </c>
      <c r="R953" s="25">
        <f t="shared" si="2171"/>
        <v>0</v>
      </c>
      <c r="S953" s="24">
        <f t="shared" si="2172"/>
        <v>0</v>
      </c>
      <c r="T953" s="25">
        <f t="shared" si="2173"/>
        <v>0</v>
      </c>
      <c r="U953" s="24">
        <f t="shared" si="2174"/>
        <v>0</v>
      </c>
      <c r="V953" s="25">
        <f t="shared" si="2175"/>
        <v>0</v>
      </c>
      <c r="W953" s="24">
        <f t="shared" si="2176"/>
        <v>0</v>
      </c>
      <c r="X953" s="25">
        <f t="shared" si="2177"/>
        <v>0</v>
      </c>
      <c r="Y953" s="24">
        <f t="shared" si="2178"/>
        <v>0</v>
      </c>
      <c r="Z953" s="25">
        <f t="shared" si="2179"/>
        <v>0</v>
      </c>
      <c r="AA953" s="24">
        <f t="shared" si="2180"/>
        <v>0</v>
      </c>
      <c r="AB953" s="25">
        <f t="shared" si="2181"/>
        <v>0</v>
      </c>
      <c r="AC953" s="24">
        <f t="shared" si="2182"/>
        <v>0</v>
      </c>
      <c r="AD953" s="25">
        <f t="shared" si="2183"/>
        <v>0</v>
      </c>
    </row>
    <row r="954" spans="2:30" ht="15.75" customHeight="1">
      <c r="B954" s="16">
        <f>Datos!$B$92</f>
        <v>0</v>
      </c>
      <c r="C954" s="16">
        <f>Datos!$G$92</f>
        <v>0</v>
      </c>
      <c r="D954" s="18">
        <f t="shared" si="2164"/>
        <v>0</v>
      </c>
      <c r="E954" s="20"/>
      <c r="F954" s="22">
        <f t="shared" ref="F954:G954" si="2238">F922</f>
        <v>0</v>
      </c>
      <c r="G954" s="18">
        <f t="shared" si="2238"/>
        <v>0</v>
      </c>
      <c r="H954" s="20"/>
      <c r="I954" s="22">
        <f t="shared" ref="I954:J954" si="2239">I922</f>
        <v>0</v>
      </c>
      <c r="J954" s="18">
        <f t="shared" si="2239"/>
        <v>0</v>
      </c>
      <c r="K954" s="20"/>
      <c r="L954" s="22">
        <f t="shared" ref="L954:M954" si="2240">L922</f>
        <v>0</v>
      </c>
      <c r="M954" s="18">
        <f t="shared" si="2240"/>
        <v>0</v>
      </c>
      <c r="N954" s="20"/>
      <c r="O954" s="22">
        <f t="shared" si="2168"/>
        <v>0</v>
      </c>
      <c r="P954" s="23">
        <f t="shared" si="2169"/>
        <v>0</v>
      </c>
      <c r="Q954" s="24">
        <f t="shared" si="2170"/>
        <v>0</v>
      </c>
      <c r="R954" s="25">
        <f t="shared" si="2171"/>
        <v>0</v>
      </c>
      <c r="S954" s="24">
        <f t="shared" si="2172"/>
        <v>0</v>
      </c>
      <c r="T954" s="25">
        <f t="shared" si="2173"/>
        <v>0</v>
      </c>
      <c r="U954" s="24">
        <f t="shared" si="2174"/>
        <v>0</v>
      </c>
      <c r="V954" s="25">
        <f t="shared" si="2175"/>
        <v>0</v>
      </c>
      <c r="W954" s="24">
        <f t="shared" si="2176"/>
        <v>0</v>
      </c>
      <c r="X954" s="25">
        <f t="shared" si="2177"/>
        <v>0</v>
      </c>
      <c r="Y954" s="24">
        <f t="shared" si="2178"/>
        <v>0</v>
      </c>
      <c r="Z954" s="25">
        <f t="shared" si="2179"/>
        <v>0</v>
      </c>
      <c r="AA954" s="24">
        <f t="shared" si="2180"/>
        <v>0</v>
      </c>
      <c r="AB954" s="25">
        <f t="shared" si="2181"/>
        <v>0</v>
      </c>
      <c r="AC954" s="24">
        <f t="shared" si="2182"/>
        <v>0</v>
      </c>
      <c r="AD954" s="25">
        <f t="shared" si="2183"/>
        <v>0</v>
      </c>
    </row>
    <row r="955" spans="2:30" ht="15.75" customHeight="1">
      <c r="J955" s="4" t="s">
        <v>39</v>
      </c>
      <c r="K955" s="90">
        <f>(P935*C935+P936*C936+P937*C937+P938*C938+P939*C939+P940*C940+P941*C941+P942*C942+P943*C943+P944*C944+P945*C945+P946*C946+P947*C947+P948*C948+P949*C949+P950*C950+P951*C951+P952*C952+P953*C953+P954*C954)/100</f>
        <v>0</v>
      </c>
      <c r="L955" s="66"/>
      <c r="M955" s="81" t="str">
        <f>IF(K955&gt;8.49,"SOBRESALIENTE",IF(K955&gt;6.99,"NOTABLE",IF(K955&gt;5.99,"BIEN",IF(K955&gt;4.99,"SUFICIENTE","INSUFICIENTE"))))</f>
        <v>INSUFICIENTE</v>
      </c>
      <c r="N955" s="65"/>
      <c r="O955" s="65"/>
      <c r="P955" s="66"/>
      <c r="Q955" s="87" t="s">
        <v>17</v>
      </c>
      <c r="R955" s="66"/>
      <c r="S955" s="87" t="s">
        <v>18</v>
      </c>
      <c r="T955" s="66"/>
      <c r="U955" s="87" t="s">
        <v>19</v>
      </c>
      <c r="V955" s="66"/>
      <c r="W955" s="87" t="s">
        <v>20</v>
      </c>
      <c r="X955" s="66"/>
      <c r="Y955" s="87" t="s">
        <v>21</v>
      </c>
      <c r="Z955" s="66"/>
      <c r="AA955" s="87" t="s">
        <v>22</v>
      </c>
      <c r="AB955" s="66"/>
      <c r="AC955" s="87" t="s">
        <v>23</v>
      </c>
      <c r="AD955" s="66"/>
    </row>
    <row r="956" spans="2:30" ht="15.75" customHeight="1">
      <c r="O956" s="30"/>
      <c r="P956" s="4" t="s">
        <v>43</v>
      </c>
      <c r="Q956" s="88" t="e">
        <f>SUM(R935:R954)/(20-COUNTIF(R935:R954,0))</f>
        <v>#DIV/0!</v>
      </c>
      <c r="R956" s="66"/>
      <c r="S956" s="88" t="e">
        <f>SUM(T935:T954)/(20-COUNTIF(T935:T954,0))</f>
        <v>#DIV/0!</v>
      </c>
      <c r="T956" s="66"/>
      <c r="U956" s="88" t="e">
        <f>SUM(V935:V954)/(20-COUNTIF(V935:V954,0))</f>
        <v>#DIV/0!</v>
      </c>
      <c r="V956" s="66"/>
      <c r="W956" s="88" t="e">
        <f>SUM(X935:X954)/(20-COUNTIF(X935:X954,0))</f>
        <v>#DIV/0!</v>
      </c>
      <c r="X956" s="66"/>
      <c r="Y956" s="88" t="e">
        <f>SUM(Z935:Z954)/(20-COUNTIF(Z935:Z954,0))</f>
        <v>#DIV/0!</v>
      </c>
      <c r="Z956" s="66"/>
      <c r="AA956" s="88" t="e">
        <f>SUM(AB935:AB954)/(20-COUNTIF(AB935:AB954,0))</f>
        <v>#DIV/0!</v>
      </c>
      <c r="AB956" s="66"/>
      <c r="AC956" s="88" t="e">
        <f>SUM(AD935:AD954)/(20-COUNTIF(AD935:AD954,0))</f>
        <v>#DIV/0!</v>
      </c>
      <c r="AD956" s="66"/>
    </row>
    <row r="957" spans="2:30" ht="15.75" customHeight="1">
      <c r="B957" s="8" t="s">
        <v>53</v>
      </c>
    </row>
    <row r="958" spans="2:30" ht="15.75" customHeight="1">
      <c r="B958" s="89"/>
      <c r="C958" s="52"/>
      <c r="D958" s="52"/>
      <c r="E958" s="52"/>
      <c r="F958" s="52"/>
      <c r="G958" s="52"/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  <c r="Y958" s="52"/>
      <c r="Z958" s="52"/>
      <c r="AA958" s="52"/>
      <c r="AB958" s="52"/>
      <c r="AC958" s="52"/>
      <c r="AD958" s="52"/>
    </row>
    <row r="959" spans="2:30" ht="15.75" customHeight="1">
      <c r="B959" s="52"/>
      <c r="C959" s="52"/>
      <c r="D959" s="52"/>
      <c r="E959" s="52"/>
      <c r="F959" s="52"/>
      <c r="G959" s="52"/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52"/>
      <c r="Y959" s="52"/>
      <c r="Z959" s="52"/>
      <c r="AA959" s="52"/>
      <c r="AB959" s="52"/>
      <c r="AC959" s="52"/>
      <c r="AD959" s="52"/>
    </row>
    <row r="962" spans="2:30" ht="15.75" customHeight="1">
      <c r="B962" s="10">
        <f>Datos!C228</f>
        <v>0</v>
      </c>
      <c r="P962" s="11">
        <f>Portada!$C$27</f>
        <v>0</v>
      </c>
      <c r="T962" s="12">
        <f>Portada!$E$29</f>
        <v>0</v>
      </c>
      <c r="AD962" s="11">
        <f>Portada!$D$21</f>
        <v>0</v>
      </c>
    </row>
    <row r="963" spans="2:30" ht="15.75" customHeight="1">
      <c r="B963" s="83" t="s">
        <v>12</v>
      </c>
      <c r="C963" s="83" t="s">
        <v>13</v>
      </c>
      <c r="D963" s="85" t="s">
        <v>14</v>
      </c>
      <c r="E963" s="59"/>
      <c r="F963" s="59"/>
      <c r="G963" s="59"/>
      <c r="H963" s="59"/>
      <c r="I963" s="59"/>
      <c r="J963" s="59"/>
      <c r="K963" s="59"/>
      <c r="L963" s="59"/>
      <c r="M963" s="59"/>
      <c r="N963" s="59"/>
      <c r="O963" s="60"/>
      <c r="P963" s="83" t="s">
        <v>15</v>
      </c>
      <c r="Q963" s="85" t="s">
        <v>16</v>
      </c>
      <c r="R963" s="59"/>
      <c r="S963" s="59"/>
      <c r="T963" s="59"/>
      <c r="U963" s="59"/>
      <c r="V963" s="59"/>
      <c r="W963" s="59"/>
      <c r="X963" s="59"/>
      <c r="Y963" s="59"/>
      <c r="Z963" s="59"/>
      <c r="AA963" s="59"/>
      <c r="AB963" s="59"/>
      <c r="AC963" s="59"/>
      <c r="AD963" s="60"/>
    </row>
    <row r="964" spans="2:30" ht="15.75" customHeight="1">
      <c r="B964" s="84"/>
      <c r="C964" s="84"/>
      <c r="D964" s="86"/>
      <c r="E964" s="52"/>
      <c r="F964" s="52"/>
      <c r="G964" s="52"/>
      <c r="H964" s="52"/>
      <c r="I964" s="52"/>
      <c r="J964" s="52"/>
      <c r="K964" s="52"/>
      <c r="L964" s="52"/>
      <c r="M964" s="52"/>
      <c r="N964" s="52"/>
      <c r="O964" s="55"/>
      <c r="P964" s="84"/>
      <c r="Q964" s="61"/>
      <c r="R964" s="56"/>
      <c r="S964" s="56"/>
      <c r="T964" s="56"/>
      <c r="U964" s="56"/>
      <c r="V964" s="56"/>
      <c r="W964" s="56"/>
      <c r="X964" s="56"/>
      <c r="Y964" s="56"/>
      <c r="Z964" s="56"/>
      <c r="AA964" s="56"/>
      <c r="AB964" s="56"/>
      <c r="AC964" s="56"/>
      <c r="AD964" s="57"/>
    </row>
    <row r="965" spans="2:30" ht="15.75" customHeight="1">
      <c r="B965" s="84"/>
      <c r="C965" s="84"/>
      <c r="D965" s="61"/>
      <c r="E965" s="56"/>
      <c r="F965" s="56"/>
      <c r="G965" s="56"/>
      <c r="H965" s="56"/>
      <c r="I965" s="56"/>
      <c r="J965" s="56"/>
      <c r="K965" s="56"/>
      <c r="L965" s="56"/>
      <c r="M965" s="56"/>
      <c r="N965" s="56"/>
      <c r="O965" s="57"/>
      <c r="P965" s="84"/>
      <c r="Q965" s="87" t="s">
        <v>17</v>
      </c>
      <c r="R965" s="66"/>
      <c r="S965" s="87" t="s">
        <v>18</v>
      </c>
      <c r="T965" s="66"/>
      <c r="U965" s="87" t="s">
        <v>19</v>
      </c>
      <c r="V965" s="66"/>
      <c r="W965" s="87" t="s">
        <v>20</v>
      </c>
      <c r="X965" s="66"/>
      <c r="Y965" s="87" t="s">
        <v>21</v>
      </c>
      <c r="Z965" s="66"/>
      <c r="AA965" s="87" t="s">
        <v>22</v>
      </c>
      <c r="AB965" s="66"/>
      <c r="AC965" s="87" t="s">
        <v>23</v>
      </c>
      <c r="AD965" s="66"/>
    </row>
    <row r="966" spans="2:30" ht="15.75" customHeight="1">
      <c r="B966" s="70"/>
      <c r="C966" s="70"/>
      <c r="D966" s="13" t="s">
        <v>24</v>
      </c>
      <c r="E966" s="13" t="s">
        <v>25</v>
      </c>
      <c r="F966" s="13" t="s">
        <v>13</v>
      </c>
      <c r="G966" s="13" t="s">
        <v>24</v>
      </c>
      <c r="H966" s="13" t="s">
        <v>25</v>
      </c>
      <c r="I966" s="13" t="s">
        <v>13</v>
      </c>
      <c r="J966" s="13" t="s">
        <v>24</v>
      </c>
      <c r="K966" s="13" t="s">
        <v>25</v>
      </c>
      <c r="L966" s="13" t="s">
        <v>13</v>
      </c>
      <c r="M966" s="13" t="s">
        <v>24</v>
      </c>
      <c r="N966" s="13" t="s">
        <v>25</v>
      </c>
      <c r="O966" s="13" t="s">
        <v>13</v>
      </c>
      <c r="P966" s="70"/>
      <c r="Q966" s="14" t="s">
        <v>26</v>
      </c>
      <c r="R966" s="14" t="s">
        <v>27</v>
      </c>
      <c r="S966" s="14" t="s">
        <v>26</v>
      </c>
      <c r="T966" s="14" t="s">
        <v>27</v>
      </c>
      <c r="U966" s="14" t="s">
        <v>26</v>
      </c>
      <c r="V966" s="14" t="s">
        <v>27</v>
      </c>
      <c r="W966" s="14" t="s">
        <v>26</v>
      </c>
      <c r="X966" s="14" t="s">
        <v>27</v>
      </c>
      <c r="Y966" s="14" t="s">
        <v>26</v>
      </c>
      <c r="Z966" s="14" t="s">
        <v>27</v>
      </c>
      <c r="AA966" s="14" t="s">
        <v>26</v>
      </c>
      <c r="AB966" s="14" t="s">
        <v>27</v>
      </c>
      <c r="AC966" s="14" t="s">
        <v>26</v>
      </c>
      <c r="AD966" s="14" t="s">
        <v>27</v>
      </c>
    </row>
    <row r="967" spans="2:30" ht="15.75" customHeight="1">
      <c r="B967" s="15">
        <f>Datos!$B$54</f>
        <v>0</v>
      </c>
      <c r="C967" s="16">
        <f>Datos!$G$54</f>
        <v>0</v>
      </c>
      <c r="D967" s="18">
        <f t="shared" ref="D967:D986" si="2241">D935</f>
        <v>0</v>
      </c>
      <c r="E967" s="20"/>
      <c r="F967" s="22">
        <f t="shared" ref="F967:G967" si="2242">F935</f>
        <v>0</v>
      </c>
      <c r="G967" s="18">
        <f t="shared" si="2242"/>
        <v>0</v>
      </c>
      <c r="H967" s="20"/>
      <c r="I967" s="22">
        <f t="shared" ref="I967:J967" si="2243">I935</f>
        <v>0</v>
      </c>
      <c r="J967" s="18">
        <f t="shared" si="2243"/>
        <v>0</v>
      </c>
      <c r="K967" s="20"/>
      <c r="L967" s="22">
        <f t="shared" ref="L967:M967" si="2244">L935</f>
        <v>0</v>
      </c>
      <c r="M967" s="18">
        <f t="shared" si="2244"/>
        <v>0</v>
      </c>
      <c r="N967" s="20"/>
      <c r="O967" s="22">
        <f t="shared" ref="O967:O986" si="2245">O935</f>
        <v>0</v>
      </c>
      <c r="P967" s="23">
        <f t="shared" ref="P967:P986" si="2246">(E967*F967+H967*I967+K967*L967+N967*O967)/100</f>
        <v>0</v>
      </c>
      <c r="Q967" s="24">
        <f t="shared" ref="Q967:Q986" si="2247">Q935</f>
        <v>0</v>
      </c>
      <c r="R967" s="25">
        <f t="shared" ref="R967:R986" si="2248">IF(Q967="S",$P967,0)</f>
        <v>0</v>
      </c>
      <c r="S967" s="24">
        <f t="shared" ref="S967:S986" si="2249">S935</f>
        <v>0</v>
      </c>
      <c r="T967" s="25">
        <f t="shared" ref="T967:T986" si="2250">IF(S967="S",$P967,0)</f>
        <v>0</v>
      </c>
      <c r="U967" s="24">
        <f t="shared" ref="U967:U986" si="2251">U935</f>
        <v>0</v>
      </c>
      <c r="V967" s="25">
        <f t="shared" ref="V967:V986" si="2252">IF(U967="S",$P967,0)</f>
        <v>0</v>
      </c>
      <c r="W967" s="24">
        <f t="shared" ref="W967:W986" si="2253">W935</f>
        <v>0</v>
      </c>
      <c r="X967" s="25">
        <f t="shared" ref="X967:X986" si="2254">IF(W967="S",$P967,0)</f>
        <v>0</v>
      </c>
      <c r="Y967" s="24">
        <f t="shared" ref="Y967:Y986" si="2255">Y935</f>
        <v>0</v>
      </c>
      <c r="Z967" s="25">
        <f t="shared" ref="Z967:Z986" si="2256">IF(Y967="S",$P967,0)</f>
        <v>0</v>
      </c>
      <c r="AA967" s="24">
        <f t="shared" ref="AA967:AA986" si="2257">AA935</f>
        <v>0</v>
      </c>
      <c r="AB967" s="25">
        <f t="shared" ref="AB967:AB986" si="2258">IF(AA967="S",$P967,0)</f>
        <v>0</v>
      </c>
      <c r="AC967" s="24">
        <f t="shared" ref="AC967:AC986" si="2259">AC935</f>
        <v>0</v>
      </c>
      <c r="AD967" s="25">
        <f t="shared" ref="AD967:AD986" si="2260">IF(AC967="S",$P967,0)</f>
        <v>0</v>
      </c>
    </row>
    <row r="968" spans="2:30" ht="15.75" customHeight="1">
      <c r="B968" s="15">
        <f>Datos!$B$56</f>
        <v>0</v>
      </c>
      <c r="C968" s="16">
        <f>Datos!$G$56</f>
        <v>0</v>
      </c>
      <c r="D968" s="18">
        <f t="shared" si="2241"/>
        <v>0</v>
      </c>
      <c r="E968" s="20"/>
      <c r="F968" s="22">
        <f t="shared" ref="F968:G968" si="2261">F936</f>
        <v>0</v>
      </c>
      <c r="G968" s="18">
        <f t="shared" si="2261"/>
        <v>0</v>
      </c>
      <c r="H968" s="20"/>
      <c r="I968" s="22">
        <f t="shared" ref="I968:J968" si="2262">I936</f>
        <v>0</v>
      </c>
      <c r="J968" s="18">
        <f t="shared" si="2262"/>
        <v>0</v>
      </c>
      <c r="K968" s="20"/>
      <c r="L968" s="22">
        <f t="shared" ref="L968:M968" si="2263">L936</f>
        <v>0</v>
      </c>
      <c r="M968" s="18">
        <f t="shared" si="2263"/>
        <v>0</v>
      </c>
      <c r="N968" s="20"/>
      <c r="O968" s="22">
        <f t="shared" si="2245"/>
        <v>0</v>
      </c>
      <c r="P968" s="23">
        <f t="shared" si="2246"/>
        <v>0</v>
      </c>
      <c r="Q968" s="24">
        <f t="shared" si="2247"/>
        <v>0</v>
      </c>
      <c r="R968" s="25">
        <f t="shared" si="2248"/>
        <v>0</v>
      </c>
      <c r="S968" s="24">
        <f t="shared" si="2249"/>
        <v>0</v>
      </c>
      <c r="T968" s="25">
        <f t="shared" si="2250"/>
        <v>0</v>
      </c>
      <c r="U968" s="24">
        <f t="shared" si="2251"/>
        <v>0</v>
      </c>
      <c r="V968" s="25">
        <f t="shared" si="2252"/>
        <v>0</v>
      </c>
      <c r="W968" s="24">
        <f t="shared" si="2253"/>
        <v>0</v>
      </c>
      <c r="X968" s="25">
        <f t="shared" si="2254"/>
        <v>0</v>
      </c>
      <c r="Y968" s="24">
        <f t="shared" si="2255"/>
        <v>0</v>
      </c>
      <c r="Z968" s="25">
        <f t="shared" si="2256"/>
        <v>0</v>
      </c>
      <c r="AA968" s="24">
        <f t="shared" si="2257"/>
        <v>0</v>
      </c>
      <c r="AB968" s="25">
        <f t="shared" si="2258"/>
        <v>0</v>
      </c>
      <c r="AC968" s="24">
        <f t="shared" si="2259"/>
        <v>0</v>
      </c>
      <c r="AD968" s="25">
        <f t="shared" si="2260"/>
        <v>0</v>
      </c>
    </row>
    <row r="969" spans="2:30" ht="15.75" customHeight="1">
      <c r="B969" s="15">
        <f>Datos!$B$58</f>
        <v>0</v>
      </c>
      <c r="C969" s="16">
        <f>Datos!$G$58</f>
        <v>0</v>
      </c>
      <c r="D969" s="18">
        <f t="shared" si="2241"/>
        <v>0</v>
      </c>
      <c r="E969" s="20"/>
      <c r="F969" s="22">
        <f t="shared" ref="F969:G969" si="2264">F937</f>
        <v>0</v>
      </c>
      <c r="G969" s="18">
        <f t="shared" si="2264"/>
        <v>0</v>
      </c>
      <c r="H969" s="20"/>
      <c r="I969" s="22">
        <f t="shared" ref="I969:J969" si="2265">I937</f>
        <v>0</v>
      </c>
      <c r="J969" s="18">
        <f t="shared" si="2265"/>
        <v>0</v>
      </c>
      <c r="K969" s="20"/>
      <c r="L969" s="22">
        <f t="shared" ref="L969:M969" si="2266">L937</f>
        <v>0</v>
      </c>
      <c r="M969" s="18">
        <f t="shared" si="2266"/>
        <v>0</v>
      </c>
      <c r="N969" s="20"/>
      <c r="O969" s="22">
        <f t="shared" si="2245"/>
        <v>0</v>
      </c>
      <c r="P969" s="23">
        <f t="shared" si="2246"/>
        <v>0</v>
      </c>
      <c r="Q969" s="24">
        <f t="shared" si="2247"/>
        <v>0</v>
      </c>
      <c r="R969" s="25">
        <f t="shared" si="2248"/>
        <v>0</v>
      </c>
      <c r="S969" s="24">
        <f t="shared" si="2249"/>
        <v>0</v>
      </c>
      <c r="T969" s="25">
        <f t="shared" si="2250"/>
        <v>0</v>
      </c>
      <c r="U969" s="24">
        <f t="shared" si="2251"/>
        <v>0</v>
      </c>
      <c r="V969" s="25">
        <f t="shared" si="2252"/>
        <v>0</v>
      </c>
      <c r="W969" s="24">
        <f t="shared" si="2253"/>
        <v>0</v>
      </c>
      <c r="X969" s="25">
        <f t="shared" si="2254"/>
        <v>0</v>
      </c>
      <c r="Y969" s="24">
        <f t="shared" si="2255"/>
        <v>0</v>
      </c>
      <c r="Z969" s="25">
        <f t="shared" si="2256"/>
        <v>0</v>
      </c>
      <c r="AA969" s="24">
        <f t="shared" si="2257"/>
        <v>0</v>
      </c>
      <c r="AB969" s="25">
        <f t="shared" si="2258"/>
        <v>0</v>
      </c>
      <c r="AC969" s="24">
        <f t="shared" si="2259"/>
        <v>0</v>
      </c>
      <c r="AD969" s="25">
        <f t="shared" si="2260"/>
        <v>0</v>
      </c>
    </row>
    <row r="970" spans="2:30" ht="15.75" customHeight="1">
      <c r="B970" s="16">
        <f>Datos!$B$60</f>
        <v>0</v>
      </c>
      <c r="C970" s="16">
        <f>Datos!$G$60</f>
        <v>0</v>
      </c>
      <c r="D970" s="18">
        <f t="shared" si="2241"/>
        <v>0</v>
      </c>
      <c r="E970" s="20"/>
      <c r="F970" s="22">
        <f t="shared" ref="F970:G970" si="2267">F938</f>
        <v>0</v>
      </c>
      <c r="G970" s="18">
        <f t="shared" si="2267"/>
        <v>0</v>
      </c>
      <c r="H970" s="20"/>
      <c r="I970" s="22">
        <f t="shared" ref="I970:J970" si="2268">I938</f>
        <v>0</v>
      </c>
      <c r="J970" s="18">
        <f t="shared" si="2268"/>
        <v>0</v>
      </c>
      <c r="K970" s="20"/>
      <c r="L970" s="22">
        <f t="shared" ref="L970:M970" si="2269">L938</f>
        <v>0</v>
      </c>
      <c r="M970" s="18">
        <f t="shared" si="2269"/>
        <v>0</v>
      </c>
      <c r="N970" s="20"/>
      <c r="O970" s="22">
        <f t="shared" si="2245"/>
        <v>0</v>
      </c>
      <c r="P970" s="23">
        <f t="shared" si="2246"/>
        <v>0</v>
      </c>
      <c r="Q970" s="24">
        <f t="shared" si="2247"/>
        <v>0</v>
      </c>
      <c r="R970" s="25">
        <f t="shared" si="2248"/>
        <v>0</v>
      </c>
      <c r="S970" s="24">
        <f t="shared" si="2249"/>
        <v>0</v>
      </c>
      <c r="T970" s="25">
        <f t="shared" si="2250"/>
        <v>0</v>
      </c>
      <c r="U970" s="24">
        <f t="shared" si="2251"/>
        <v>0</v>
      </c>
      <c r="V970" s="25">
        <f t="shared" si="2252"/>
        <v>0</v>
      </c>
      <c r="W970" s="24">
        <f t="shared" si="2253"/>
        <v>0</v>
      </c>
      <c r="X970" s="25">
        <f t="shared" si="2254"/>
        <v>0</v>
      </c>
      <c r="Y970" s="24">
        <f t="shared" si="2255"/>
        <v>0</v>
      </c>
      <c r="Z970" s="25">
        <f t="shared" si="2256"/>
        <v>0</v>
      </c>
      <c r="AA970" s="24">
        <f t="shared" si="2257"/>
        <v>0</v>
      </c>
      <c r="AB970" s="25">
        <f t="shared" si="2258"/>
        <v>0</v>
      </c>
      <c r="AC970" s="24">
        <f t="shared" si="2259"/>
        <v>0</v>
      </c>
      <c r="AD970" s="25">
        <f t="shared" si="2260"/>
        <v>0</v>
      </c>
    </row>
    <row r="971" spans="2:30" ht="15.75" customHeight="1">
      <c r="B971" s="16">
        <f>Datos!$B$62</f>
        <v>0</v>
      </c>
      <c r="C971" s="16">
        <f>Datos!$G$62</f>
        <v>0</v>
      </c>
      <c r="D971" s="18">
        <f t="shared" si="2241"/>
        <v>0</v>
      </c>
      <c r="E971" s="20"/>
      <c r="F971" s="22">
        <f t="shared" ref="F971:G971" si="2270">F939</f>
        <v>0</v>
      </c>
      <c r="G971" s="18">
        <f t="shared" si="2270"/>
        <v>0</v>
      </c>
      <c r="H971" s="20"/>
      <c r="I971" s="22">
        <f t="shared" ref="I971:J971" si="2271">I939</f>
        <v>0</v>
      </c>
      <c r="J971" s="18">
        <f t="shared" si="2271"/>
        <v>0</v>
      </c>
      <c r="K971" s="20"/>
      <c r="L971" s="22">
        <f t="shared" ref="L971:M971" si="2272">L939</f>
        <v>0</v>
      </c>
      <c r="M971" s="18">
        <f t="shared" si="2272"/>
        <v>0</v>
      </c>
      <c r="N971" s="20"/>
      <c r="O971" s="22">
        <f t="shared" si="2245"/>
        <v>0</v>
      </c>
      <c r="P971" s="23">
        <f t="shared" si="2246"/>
        <v>0</v>
      </c>
      <c r="Q971" s="24">
        <f t="shared" si="2247"/>
        <v>0</v>
      </c>
      <c r="R971" s="25">
        <f t="shared" si="2248"/>
        <v>0</v>
      </c>
      <c r="S971" s="24">
        <f t="shared" si="2249"/>
        <v>0</v>
      </c>
      <c r="T971" s="25">
        <f t="shared" si="2250"/>
        <v>0</v>
      </c>
      <c r="U971" s="24">
        <f t="shared" si="2251"/>
        <v>0</v>
      </c>
      <c r="V971" s="25">
        <f t="shared" si="2252"/>
        <v>0</v>
      </c>
      <c r="W971" s="24">
        <f t="shared" si="2253"/>
        <v>0</v>
      </c>
      <c r="X971" s="25">
        <f t="shared" si="2254"/>
        <v>0</v>
      </c>
      <c r="Y971" s="24">
        <f t="shared" si="2255"/>
        <v>0</v>
      </c>
      <c r="Z971" s="25">
        <f t="shared" si="2256"/>
        <v>0</v>
      </c>
      <c r="AA971" s="24">
        <f t="shared" si="2257"/>
        <v>0</v>
      </c>
      <c r="AB971" s="25">
        <f t="shared" si="2258"/>
        <v>0</v>
      </c>
      <c r="AC971" s="24">
        <f t="shared" si="2259"/>
        <v>0</v>
      </c>
      <c r="AD971" s="25">
        <f t="shared" si="2260"/>
        <v>0</v>
      </c>
    </row>
    <row r="972" spans="2:30" ht="15.75" customHeight="1">
      <c r="B972" s="16">
        <f>Datos!$B$64</f>
        <v>0</v>
      </c>
      <c r="C972" s="16">
        <f>Datos!$G$64</f>
        <v>0</v>
      </c>
      <c r="D972" s="18">
        <f t="shared" si="2241"/>
        <v>0</v>
      </c>
      <c r="E972" s="20"/>
      <c r="F972" s="22">
        <f t="shared" ref="F972:G972" si="2273">F940</f>
        <v>0</v>
      </c>
      <c r="G972" s="18">
        <f t="shared" si="2273"/>
        <v>0</v>
      </c>
      <c r="H972" s="20"/>
      <c r="I972" s="22">
        <f t="shared" ref="I972:J972" si="2274">I940</f>
        <v>0</v>
      </c>
      <c r="J972" s="18">
        <f t="shared" si="2274"/>
        <v>0</v>
      </c>
      <c r="K972" s="20"/>
      <c r="L972" s="22">
        <f t="shared" ref="L972:M972" si="2275">L940</f>
        <v>0</v>
      </c>
      <c r="M972" s="18">
        <f t="shared" si="2275"/>
        <v>0</v>
      </c>
      <c r="N972" s="20"/>
      <c r="O972" s="22">
        <f t="shared" si="2245"/>
        <v>0</v>
      </c>
      <c r="P972" s="23">
        <f t="shared" si="2246"/>
        <v>0</v>
      </c>
      <c r="Q972" s="24">
        <f t="shared" si="2247"/>
        <v>0</v>
      </c>
      <c r="R972" s="25">
        <f t="shared" si="2248"/>
        <v>0</v>
      </c>
      <c r="S972" s="24">
        <f t="shared" si="2249"/>
        <v>0</v>
      </c>
      <c r="T972" s="25">
        <f t="shared" si="2250"/>
        <v>0</v>
      </c>
      <c r="U972" s="24">
        <f t="shared" si="2251"/>
        <v>0</v>
      </c>
      <c r="V972" s="25">
        <f t="shared" si="2252"/>
        <v>0</v>
      </c>
      <c r="W972" s="24">
        <f t="shared" si="2253"/>
        <v>0</v>
      </c>
      <c r="X972" s="25">
        <f t="shared" si="2254"/>
        <v>0</v>
      </c>
      <c r="Y972" s="24">
        <f t="shared" si="2255"/>
        <v>0</v>
      </c>
      <c r="Z972" s="25">
        <f t="shared" si="2256"/>
        <v>0</v>
      </c>
      <c r="AA972" s="24">
        <f t="shared" si="2257"/>
        <v>0</v>
      </c>
      <c r="AB972" s="25">
        <f t="shared" si="2258"/>
        <v>0</v>
      </c>
      <c r="AC972" s="24">
        <f t="shared" si="2259"/>
        <v>0</v>
      </c>
      <c r="AD972" s="25">
        <f t="shared" si="2260"/>
        <v>0</v>
      </c>
    </row>
    <row r="973" spans="2:30" ht="15.75" customHeight="1">
      <c r="B973" s="16">
        <f>Datos!$B$66</f>
        <v>0</v>
      </c>
      <c r="C973" s="16">
        <f>Datos!$G$66</f>
        <v>0</v>
      </c>
      <c r="D973" s="18">
        <f t="shared" si="2241"/>
        <v>0</v>
      </c>
      <c r="E973" s="20"/>
      <c r="F973" s="22">
        <f t="shared" ref="F973:G973" si="2276">F941</f>
        <v>0</v>
      </c>
      <c r="G973" s="18">
        <f t="shared" si="2276"/>
        <v>0</v>
      </c>
      <c r="H973" s="20"/>
      <c r="I973" s="22">
        <f t="shared" ref="I973:J973" si="2277">I941</f>
        <v>0</v>
      </c>
      <c r="J973" s="18">
        <f t="shared" si="2277"/>
        <v>0</v>
      </c>
      <c r="K973" s="20"/>
      <c r="L973" s="22">
        <f t="shared" ref="L973:M973" si="2278">L941</f>
        <v>0</v>
      </c>
      <c r="M973" s="18">
        <f t="shared" si="2278"/>
        <v>0</v>
      </c>
      <c r="N973" s="20"/>
      <c r="O973" s="22">
        <f t="shared" si="2245"/>
        <v>0</v>
      </c>
      <c r="P973" s="23">
        <f t="shared" si="2246"/>
        <v>0</v>
      </c>
      <c r="Q973" s="24">
        <f t="shared" si="2247"/>
        <v>0</v>
      </c>
      <c r="R973" s="25">
        <f t="shared" si="2248"/>
        <v>0</v>
      </c>
      <c r="S973" s="24">
        <f t="shared" si="2249"/>
        <v>0</v>
      </c>
      <c r="T973" s="25">
        <f t="shared" si="2250"/>
        <v>0</v>
      </c>
      <c r="U973" s="24">
        <f t="shared" si="2251"/>
        <v>0</v>
      </c>
      <c r="V973" s="25">
        <f t="shared" si="2252"/>
        <v>0</v>
      </c>
      <c r="W973" s="24">
        <f t="shared" si="2253"/>
        <v>0</v>
      </c>
      <c r="X973" s="25">
        <f t="shared" si="2254"/>
        <v>0</v>
      </c>
      <c r="Y973" s="24">
        <f t="shared" si="2255"/>
        <v>0</v>
      </c>
      <c r="Z973" s="25">
        <f t="shared" si="2256"/>
        <v>0</v>
      </c>
      <c r="AA973" s="24">
        <f t="shared" si="2257"/>
        <v>0</v>
      </c>
      <c r="AB973" s="25">
        <f t="shared" si="2258"/>
        <v>0</v>
      </c>
      <c r="AC973" s="24">
        <f t="shared" si="2259"/>
        <v>0</v>
      </c>
      <c r="AD973" s="25">
        <f t="shared" si="2260"/>
        <v>0</v>
      </c>
    </row>
    <row r="974" spans="2:30" ht="15.75" customHeight="1">
      <c r="B974" s="16">
        <f>Datos!$B$68</f>
        <v>0</v>
      </c>
      <c r="C974" s="16">
        <f>Datos!$G$68</f>
        <v>0</v>
      </c>
      <c r="D974" s="18">
        <f t="shared" si="2241"/>
        <v>0</v>
      </c>
      <c r="E974" s="20"/>
      <c r="F974" s="22">
        <f t="shared" ref="F974:G974" si="2279">F942</f>
        <v>0</v>
      </c>
      <c r="G974" s="18">
        <f t="shared" si="2279"/>
        <v>0</v>
      </c>
      <c r="H974" s="20"/>
      <c r="I974" s="22">
        <f t="shared" ref="I974:J974" si="2280">I942</f>
        <v>0</v>
      </c>
      <c r="J974" s="18">
        <f t="shared" si="2280"/>
        <v>0</v>
      </c>
      <c r="K974" s="20"/>
      <c r="L974" s="22">
        <f t="shared" ref="L974:M974" si="2281">L942</f>
        <v>0</v>
      </c>
      <c r="M974" s="18">
        <f t="shared" si="2281"/>
        <v>0</v>
      </c>
      <c r="N974" s="20"/>
      <c r="O974" s="22">
        <f t="shared" si="2245"/>
        <v>0</v>
      </c>
      <c r="P974" s="23">
        <f t="shared" si="2246"/>
        <v>0</v>
      </c>
      <c r="Q974" s="24">
        <f t="shared" si="2247"/>
        <v>0</v>
      </c>
      <c r="R974" s="25">
        <f t="shared" si="2248"/>
        <v>0</v>
      </c>
      <c r="S974" s="24">
        <f t="shared" si="2249"/>
        <v>0</v>
      </c>
      <c r="T974" s="25">
        <f t="shared" si="2250"/>
        <v>0</v>
      </c>
      <c r="U974" s="24">
        <f t="shared" si="2251"/>
        <v>0</v>
      </c>
      <c r="V974" s="25">
        <f t="shared" si="2252"/>
        <v>0</v>
      </c>
      <c r="W974" s="24">
        <f t="shared" si="2253"/>
        <v>0</v>
      </c>
      <c r="X974" s="25">
        <f t="shared" si="2254"/>
        <v>0</v>
      </c>
      <c r="Y974" s="24">
        <f t="shared" si="2255"/>
        <v>0</v>
      </c>
      <c r="Z974" s="25">
        <f t="shared" si="2256"/>
        <v>0</v>
      </c>
      <c r="AA974" s="24">
        <f t="shared" si="2257"/>
        <v>0</v>
      </c>
      <c r="AB974" s="25">
        <f t="shared" si="2258"/>
        <v>0</v>
      </c>
      <c r="AC974" s="24">
        <f t="shared" si="2259"/>
        <v>0</v>
      </c>
      <c r="AD974" s="25">
        <f t="shared" si="2260"/>
        <v>0</v>
      </c>
    </row>
    <row r="975" spans="2:30" ht="15.75" customHeight="1">
      <c r="B975" s="16">
        <f>Datos!$B$70</f>
        <v>0</v>
      </c>
      <c r="C975" s="16">
        <f>Datos!$G$70</f>
        <v>0</v>
      </c>
      <c r="D975" s="18">
        <f t="shared" si="2241"/>
        <v>0</v>
      </c>
      <c r="E975" s="20"/>
      <c r="F975" s="22">
        <f t="shared" ref="F975:G975" si="2282">F943</f>
        <v>0</v>
      </c>
      <c r="G975" s="18">
        <f t="shared" si="2282"/>
        <v>0</v>
      </c>
      <c r="H975" s="20"/>
      <c r="I975" s="22">
        <f t="shared" ref="I975:J975" si="2283">I943</f>
        <v>0</v>
      </c>
      <c r="J975" s="18">
        <f t="shared" si="2283"/>
        <v>0</v>
      </c>
      <c r="K975" s="20"/>
      <c r="L975" s="22">
        <f t="shared" ref="L975:M975" si="2284">L943</f>
        <v>0</v>
      </c>
      <c r="M975" s="18">
        <f t="shared" si="2284"/>
        <v>0</v>
      </c>
      <c r="N975" s="20"/>
      <c r="O975" s="22">
        <f t="shared" si="2245"/>
        <v>0</v>
      </c>
      <c r="P975" s="23">
        <f t="shared" si="2246"/>
        <v>0</v>
      </c>
      <c r="Q975" s="24">
        <f t="shared" si="2247"/>
        <v>0</v>
      </c>
      <c r="R975" s="25">
        <f t="shared" si="2248"/>
        <v>0</v>
      </c>
      <c r="S975" s="24">
        <f t="shared" si="2249"/>
        <v>0</v>
      </c>
      <c r="T975" s="25">
        <f t="shared" si="2250"/>
        <v>0</v>
      </c>
      <c r="U975" s="24">
        <f t="shared" si="2251"/>
        <v>0</v>
      </c>
      <c r="V975" s="25">
        <f t="shared" si="2252"/>
        <v>0</v>
      </c>
      <c r="W975" s="24">
        <f t="shared" si="2253"/>
        <v>0</v>
      </c>
      <c r="X975" s="25">
        <f t="shared" si="2254"/>
        <v>0</v>
      </c>
      <c r="Y975" s="24">
        <f t="shared" si="2255"/>
        <v>0</v>
      </c>
      <c r="Z975" s="25">
        <f t="shared" si="2256"/>
        <v>0</v>
      </c>
      <c r="AA975" s="24">
        <f t="shared" si="2257"/>
        <v>0</v>
      </c>
      <c r="AB975" s="25">
        <f t="shared" si="2258"/>
        <v>0</v>
      </c>
      <c r="AC975" s="24">
        <f t="shared" si="2259"/>
        <v>0</v>
      </c>
      <c r="AD975" s="25">
        <f t="shared" si="2260"/>
        <v>0</v>
      </c>
    </row>
    <row r="976" spans="2:30" ht="15.75" customHeight="1">
      <c r="B976" s="16">
        <f>Datos!$B$72</f>
        <v>0</v>
      </c>
      <c r="C976" s="16">
        <f>Datos!$G$72</f>
        <v>0</v>
      </c>
      <c r="D976" s="18">
        <f t="shared" si="2241"/>
        <v>0</v>
      </c>
      <c r="E976" s="20"/>
      <c r="F976" s="22">
        <f t="shared" ref="F976:G976" si="2285">F944</f>
        <v>0</v>
      </c>
      <c r="G976" s="18">
        <f t="shared" si="2285"/>
        <v>0</v>
      </c>
      <c r="H976" s="20"/>
      <c r="I976" s="22">
        <f t="shared" ref="I976:J976" si="2286">I944</f>
        <v>0</v>
      </c>
      <c r="J976" s="18">
        <f t="shared" si="2286"/>
        <v>0</v>
      </c>
      <c r="K976" s="20"/>
      <c r="L976" s="22">
        <f t="shared" ref="L976:M976" si="2287">L944</f>
        <v>0</v>
      </c>
      <c r="M976" s="18">
        <f t="shared" si="2287"/>
        <v>0</v>
      </c>
      <c r="N976" s="20"/>
      <c r="O976" s="22">
        <f t="shared" si="2245"/>
        <v>0</v>
      </c>
      <c r="P976" s="23">
        <f t="shared" si="2246"/>
        <v>0</v>
      </c>
      <c r="Q976" s="24">
        <f t="shared" si="2247"/>
        <v>0</v>
      </c>
      <c r="R976" s="25">
        <f t="shared" si="2248"/>
        <v>0</v>
      </c>
      <c r="S976" s="24">
        <f t="shared" si="2249"/>
        <v>0</v>
      </c>
      <c r="T976" s="25">
        <f t="shared" si="2250"/>
        <v>0</v>
      </c>
      <c r="U976" s="24">
        <f t="shared" si="2251"/>
        <v>0</v>
      </c>
      <c r="V976" s="25">
        <f t="shared" si="2252"/>
        <v>0</v>
      </c>
      <c r="W976" s="24">
        <f t="shared" si="2253"/>
        <v>0</v>
      </c>
      <c r="X976" s="25">
        <f t="shared" si="2254"/>
        <v>0</v>
      </c>
      <c r="Y976" s="24">
        <f t="shared" si="2255"/>
        <v>0</v>
      </c>
      <c r="Z976" s="25">
        <f t="shared" si="2256"/>
        <v>0</v>
      </c>
      <c r="AA976" s="24">
        <f t="shared" si="2257"/>
        <v>0</v>
      </c>
      <c r="AB976" s="25">
        <f t="shared" si="2258"/>
        <v>0</v>
      </c>
      <c r="AC976" s="24">
        <f t="shared" si="2259"/>
        <v>0</v>
      </c>
      <c r="AD976" s="25">
        <f t="shared" si="2260"/>
        <v>0</v>
      </c>
    </row>
    <row r="977" spans="2:30" ht="15.75" customHeight="1">
      <c r="B977" s="16">
        <f>Datos!$B$74</f>
        <v>0</v>
      </c>
      <c r="C977" s="16">
        <f>Datos!$G$74</f>
        <v>0</v>
      </c>
      <c r="D977" s="18">
        <f t="shared" si="2241"/>
        <v>0</v>
      </c>
      <c r="E977" s="20"/>
      <c r="F977" s="22">
        <f t="shared" ref="F977:G977" si="2288">F945</f>
        <v>0</v>
      </c>
      <c r="G977" s="18">
        <f t="shared" si="2288"/>
        <v>0</v>
      </c>
      <c r="H977" s="20"/>
      <c r="I977" s="22">
        <f t="shared" ref="I977:J977" si="2289">I945</f>
        <v>0</v>
      </c>
      <c r="J977" s="18">
        <f t="shared" si="2289"/>
        <v>0</v>
      </c>
      <c r="K977" s="20"/>
      <c r="L977" s="22">
        <f t="shared" ref="L977:M977" si="2290">L945</f>
        <v>0</v>
      </c>
      <c r="M977" s="18">
        <f t="shared" si="2290"/>
        <v>0</v>
      </c>
      <c r="N977" s="20"/>
      <c r="O977" s="22">
        <f t="shared" si="2245"/>
        <v>0</v>
      </c>
      <c r="P977" s="23">
        <f t="shared" si="2246"/>
        <v>0</v>
      </c>
      <c r="Q977" s="24">
        <f t="shared" si="2247"/>
        <v>0</v>
      </c>
      <c r="R977" s="25">
        <f t="shared" si="2248"/>
        <v>0</v>
      </c>
      <c r="S977" s="24">
        <f t="shared" si="2249"/>
        <v>0</v>
      </c>
      <c r="T977" s="25">
        <f t="shared" si="2250"/>
        <v>0</v>
      </c>
      <c r="U977" s="24">
        <f t="shared" si="2251"/>
        <v>0</v>
      </c>
      <c r="V977" s="25">
        <f t="shared" si="2252"/>
        <v>0</v>
      </c>
      <c r="W977" s="24">
        <f t="shared" si="2253"/>
        <v>0</v>
      </c>
      <c r="X977" s="25">
        <f t="shared" si="2254"/>
        <v>0</v>
      </c>
      <c r="Y977" s="24">
        <f t="shared" si="2255"/>
        <v>0</v>
      </c>
      <c r="Z977" s="25">
        <f t="shared" si="2256"/>
        <v>0</v>
      </c>
      <c r="AA977" s="24">
        <f t="shared" si="2257"/>
        <v>0</v>
      </c>
      <c r="AB977" s="25">
        <f t="shared" si="2258"/>
        <v>0</v>
      </c>
      <c r="AC977" s="24">
        <f t="shared" si="2259"/>
        <v>0</v>
      </c>
      <c r="AD977" s="25">
        <f t="shared" si="2260"/>
        <v>0</v>
      </c>
    </row>
    <row r="978" spans="2:30" ht="15.75" customHeight="1">
      <c r="B978" s="16">
        <f>Datos!$B$76</f>
        <v>0</v>
      </c>
      <c r="C978" s="16">
        <f>Datos!$G$76</f>
        <v>0</v>
      </c>
      <c r="D978" s="18">
        <f t="shared" si="2241"/>
        <v>0</v>
      </c>
      <c r="E978" s="20"/>
      <c r="F978" s="22">
        <f t="shared" ref="F978:G978" si="2291">F946</f>
        <v>0</v>
      </c>
      <c r="G978" s="18">
        <f t="shared" si="2291"/>
        <v>0</v>
      </c>
      <c r="H978" s="20"/>
      <c r="I978" s="22">
        <f t="shared" ref="I978:J978" si="2292">I946</f>
        <v>0</v>
      </c>
      <c r="J978" s="18">
        <f t="shared" si="2292"/>
        <v>0</v>
      </c>
      <c r="K978" s="20"/>
      <c r="L978" s="22">
        <f t="shared" ref="L978:M978" si="2293">L946</f>
        <v>0</v>
      </c>
      <c r="M978" s="18">
        <f t="shared" si="2293"/>
        <v>0</v>
      </c>
      <c r="N978" s="20"/>
      <c r="O978" s="22">
        <f t="shared" si="2245"/>
        <v>0</v>
      </c>
      <c r="P978" s="23">
        <f t="shared" si="2246"/>
        <v>0</v>
      </c>
      <c r="Q978" s="24">
        <f t="shared" si="2247"/>
        <v>0</v>
      </c>
      <c r="R978" s="25">
        <f t="shared" si="2248"/>
        <v>0</v>
      </c>
      <c r="S978" s="24">
        <f t="shared" si="2249"/>
        <v>0</v>
      </c>
      <c r="T978" s="25">
        <f t="shared" si="2250"/>
        <v>0</v>
      </c>
      <c r="U978" s="24">
        <f t="shared" si="2251"/>
        <v>0</v>
      </c>
      <c r="V978" s="25">
        <f t="shared" si="2252"/>
        <v>0</v>
      </c>
      <c r="W978" s="24">
        <f t="shared" si="2253"/>
        <v>0</v>
      </c>
      <c r="X978" s="25">
        <f t="shared" si="2254"/>
        <v>0</v>
      </c>
      <c r="Y978" s="24">
        <f t="shared" si="2255"/>
        <v>0</v>
      </c>
      <c r="Z978" s="25">
        <f t="shared" si="2256"/>
        <v>0</v>
      </c>
      <c r="AA978" s="24">
        <f t="shared" si="2257"/>
        <v>0</v>
      </c>
      <c r="AB978" s="25">
        <f t="shared" si="2258"/>
        <v>0</v>
      </c>
      <c r="AC978" s="24">
        <f t="shared" si="2259"/>
        <v>0</v>
      </c>
      <c r="AD978" s="25">
        <f t="shared" si="2260"/>
        <v>0</v>
      </c>
    </row>
    <row r="979" spans="2:30" ht="15.75" customHeight="1">
      <c r="B979" s="16">
        <f>Datos!$B$78</f>
        <v>0</v>
      </c>
      <c r="C979" s="16">
        <f>Datos!$G$78</f>
        <v>0</v>
      </c>
      <c r="D979" s="18">
        <f t="shared" si="2241"/>
        <v>0</v>
      </c>
      <c r="E979" s="20"/>
      <c r="F979" s="22">
        <f t="shared" ref="F979:G979" si="2294">F947</f>
        <v>0</v>
      </c>
      <c r="G979" s="18">
        <f t="shared" si="2294"/>
        <v>0</v>
      </c>
      <c r="H979" s="20"/>
      <c r="I979" s="22">
        <f t="shared" ref="I979:J979" si="2295">I947</f>
        <v>0</v>
      </c>
      <c r="J979" s="18">
        <f t="shared" si="2295"/>
        <v>0</v>
      </c>
      <c r="K979" s="20"/>
      <c r="L979" s="22">
        <f t="shared" ref="L979:M979" si="2296">L947</f>
        <v>0</v>
      </c>
      <c r="M979" s="18">
        <f t="shared" si="2296"/>
        <v>0</v>
      </c>
      <c r="N979" s="20"/>
      <c r="O979" s="22">
        <f t="shared" si="2245"/>
        <v>0</v>
      </c>
      <c r="P979" s="23">
        <f t="shared" si="2246"/>
        <v>0</v>
      </c>
      <c r="Q979" s="24">
        <f t="shared" si="2247"/>
        <v>0</v>
      </c>
      <c r="R979" s="25">
        <f t="shared" si="2248"/>
        <v>0</v>
      </c>
      <c r="S979" s="24">
        <f t="shared" si="2249"/>
        <v>0</v>
      </c>
      <c r="T979" s="25">
        <f t="shared" si="2250"/>
        <v>0</v>
      </c>
      <c r="U979" s="24">
        <f t="shared" si="2251"/>
        <v>0</v>
      </c>
      <c r="V979" s="25">
        <f t="shared" si="2252"/>
        <v>0</v>
      </c>
      <c r="W979" s="24">
        <f t="shared" si="2253"/>
        <v>0</v>
      </c>
      <c r="X979" s="25">
        <f t="shared" si="2254"/>
        <v>0</v>
      </c>
      <c r="Y979" s="24">
        <f t="shared" si="2255"/>
        <v>0</v>
      </c>
      <c r="Z979" s="25">
        <f t="shared" si="2256"/>
        <v>0</v>
      </c>
      <c r="AA979" s="24">
        <f t="shared" si="2257"/>
        <v>0</v>
      </c>
      <c r="AB979" s="25">
        <f t="shared" si="2258"/>
        <v>0</v>
      </c>
      <c r="AC979" s="24">
        <f t="shared" si="2259"/>
        <v>0</v>
      </c>
      <c r="AD979" s="25">
        <f t="shared" si="2260"/>
        <v>0</v>
      </c>
    </row>
    <row r="980" spans="2:30" ht="15.75" customHeight="1">
      <c r="B980" s="16">
        <f>Datos!$B$80</f>
        <v>0</v>
      </c>
      <c r="C980" s="16">
        <f>Datos!$G$80</f>
        <v>0</v>
      </c>
      <c r="D980" s="18">
        <f t="shared" si="2241"/>
        <v>0</v>
      </c>
      <c r="E980" s="20"/>
      <c r="F980" s="22">
        <f t="shared" ref="F980:G980" si="2297">F948</f>
        <v>0</v>
      </c>
      <c r="G980" s="18">
        <f t="shared" si="2297"/>
        <v>0</v>
      </c>
      <c r="H980" s="20"/>
      <c r="I980" s="22">
        <f t="shared" ref="I980:J980" si="2298">I948</f>
        <v>0</v>
      </c>
      <c r="J980" s="18">
        <f t="shared" si="2298"/>
        <v>0</v>
      </c>
      <c r="K980" s="20"/>
      <c r="L980" s="22">
        <f t="shared" ref="L980:M980" si="2299">L948</f>
        <v>0</v>
      </c>
      <c r="M980" s="18">
        <f t="shared" si="2299"/>
        <v>0</v>
      </c>
      <c r="N980" s="20"/>
      <c r="O980" s="22">
        <f t="shared" si="2245"/>
        <v>0</v>
      </c>
      <c r="P980" s="23">
        <f t="shared" si="2246"/>
        <v>0</v>
      </c>
      <c r="Q980" s="24">
        <f t="shared" si="2247"/>
        <v>0</v>
      </c>
      <c r="R980" s="25">
        <f t="shared" si="2248"/>
        <v>0</v>
      </c>
      <c r="S980" s="24">
        <f t="shared" si="2249"/>
        <v>0</v>
      </c>
      <c r="T980" s="25">
        <f t="shared" si="2250"/>
        <v>0</v>
      </c>
      <c r="U980" s="24">
        <f t="shared" si="2251"/>
        <v>0</v>
      </c>
      <c r="V980" s="25">
        <f t="shared" si="2252"/>
        <v>0</v>
      </c>
      <c r="W980" s="24">
        <f t="shared" si="2253"/>
        <v>0</v>
      </c>
      <c r="X980" s="25">
        <f t="shared" si="2254"/>
        <v>0</v>
      </c>
      <c r="Y980" s="24">
        <f t="shared" si="2255"/>
        <v>0</v>
      </c>
      <c r="Z980" s="25">
        <f t="shared" si="2256"/>
        <v>0</v>
      </c>
      <c r="AA980" s="24">
        <f t="shared" si="2257"/>
        <v>0</v>
      </c>
      <c r="AB980" s="25">
        <f t="shared" si="2258"/>
        <v>0</v>
      </c>
      <c r="AC980" s="24">
        <f t="shared" si="2259"/>
        <v>0</v>
      </c>
      <c r="AD980" s="25">
        <f t="shared" si="2260"/>
        <v>0</v>
      </c>
    </row>
    <row r="981" spans="2:30" ht="15.75" customHeight="1">
      <c r="B981" s="16">
        <f>Datos!$B$82</f>
        <v>0</v>
      </c>
      <c r="C981" s="16">
        <f>Datos!$G$82</f>
        <v>0</v>
      </c>
      <c r="D981" s="18">
        <f t="shared" si="2241"/>
        <v>0</v>
      </c>
      <c r="E981" s="20"/>
      <c r="F981" s="22">
        <f t="shared" ref="F981:G981" si="2300">F949</f>
        <v>0</v>
      </c>
      <c r="G981" s="18">
        <f t="shared" si="2300"/>
        <v>0</v>
      </c>
      <c r="H981" s="20"/>
      <c r="I981" s="22">
        <f t="shared" ref="I981:J981" si="2301">I949</f>
        <v>0</v>
      </c>
      <c r="J981" s="18">
        <f t="shared" si="2301"/>
        <v>0</v>
      </c>
      <c r="K981" s="20"/>
      <c r="L981" s="22">
        <f t="shared" ref="L981:M981" si="2302">L949</f>
        <v>0</v>
      </c>
      <c r="M981" s="18">
        <f t="shared" si="2302"/>
        <v>0</v>
      </c>
      <c r="N981" s="20"/>
      <c r="O981" s="22">
        <f t="shared" si="2245"/>
        <v>0</v>
      </c>
      <c r="P981" s="23">
        <f t="shared" si="2246"/>
        <v>0</v>
      </c>
      <c r="Q981" s="24">
        <f t="shared" si="2247"/>
        <v>0</v>
      </c>
      <c r="R981" s="25">
        <f t="shared" si="2248"/>
        <v>0</v>
      </c>
      <c r="S981" s="24">
        <f t="shared" si="2249"/>
        <v>0</v>
      </c>
      <c r="T981" s="25">
        <f t="shared" si="2250"/>
        <v>0</v>
      </c>
      <c r="U981" s="24">
        <f t="shared" si="2251"/>
        <v>0</v>
      </c>
      <c r="V981" s="25">
        <f t="shared" si="2252"/>
        <v>0</v>
      </c>
      <c r="W981" s="24">
        <f t="shared" si="2253"/>
        <v>0</v>
      </c>
      <c r="X981" s="25">
        <f t="shared" si="2254"/>
        <v>0</v>
      </c>
      <c r="Y981" s="24">
        <f t="shared" si="2255"/>
        <v>0</v>
      </c>
      <c r="Z981" s="25">
        <f t="shared" si="2256"/>
        <v>0</v>
      </c>
      <c r="AA981" s="24">
        <f t="shared" si="2257"/>
        <v>0</v>
      </c>
      <c r="AB981" s="25">
        <f t="shared" si="2258"/>
        <v>0</v>
      </c>
      <c r="AC981" s="24">
        <f t="shared" si="2259"/>
        <v>0</v>
      </c>
      <c r="AD981" s="25">
        <f t="shared" si="2260"/>
        <v>0</v>
      </c>
    </row>
    <row r="982" spans="2:30" ht="15.75" customHeight="1">
      <c r="B982" s="16">
        <f>Datos!$B$84</f>
        <v>0</v>
      </c>
      <c r="C982" s="16">
        <f>Datos!$G$84</f>
        <v>0</v>
      </c>
      <c r="D982" s="18">
        <f t="shared" si="2241"/>
        <v>0</v>
      </c>
      <c r="E982" s="20"/>
      <c r="F982" s="22">
        <f t="shared" ref="F982:G982" si="2303">F950</f>
        <v>0</v>
      </c>
      <c r="G982" s="18">
        <f t="shared" si="2303"/>
        <v>0</v>
      </c>
      <c r="H982" s="20"/>
      <c r="I982" s="22">
        <f t="shared" ref="I982:J982" si="2304">I950</f>
        <v>0</v>
      </c>
      <c r="J982" s="18">
        <f t="shared" si="2304"/>
        <v>0</v>
      </c>
      <c r="K982" s="20"/>
      <c r="L982" s="22">
        <f t="shared" ref="L982:M982" si="2305">L950</f>
        <v>0</v>
      </c>
      <c r="M982" s="18">
        <f t="shared" si="2305"/>
        <v>0</v>
      </c>
      <c r="N982" s="20"/>
      <c r="O982" s="22">
        <f t="shared" si="2245"/>
        <v>0</v>
      </c>
      <c r="P982" s="23">
        <f t="shared" si="2246"/>
        <v>0</v>
      </c>
      <c r="Q982" s="24">
        <f t="shared" si="2247"/>
        <v>0</v>
      </c>
      <c r="R982" s="25">
        <f t="shared" si="2248"/>
        <v>0</v>
      </c>
      <c r="S982" s="24">
        <f t="shared" si="2249"/>
        <v>0</v>
      </c>
      <c r="T982" s="25">
        <f t="shared" si="2250"/>
        <v>0</v>
      </c>
      <c r="U982" s="24">
        <f t="shared" si="2251"/>
        <v>0</v>
      </c>
      <c r="V982" s="25">
        <f t="shared" si="2252"/>
        <v>0</v>
      </c>
      <c r="W982" s="24">
        <f t="shared" si="2253"/>
        <v>0</v>
      </c>
      <c r="X982" s="25">
        <f t="shared" si="2254"/>
        <v>0</v>
      </c>
      <c r="Y982" s="24">
        <f t="shared" si="2255"/>
        <v>0</v>
      </c>
      <c r="Z982" s="25">
        <f t="shared" si="2256"/>
        <v>0</v>
      </c>
      <c r="AA982" s="24">
        <f t="shared" si="2257"/>
        <v>0</v>
      </c>
      <c r="AB982" s="25">
        <f t="shared" si="2258"/>
        <v>0</v>
      </c>
      <c r="AC982" s="24">
        <f t="shared" si="2259"/>
        <v>0</v>
      </c>
      <c r="AD982" s="25">
        <f t="shared" si="2260"/>
        <v>0</v>
      </c>
    </row>
    <row r="983" spans="2:30" ht="15.75" customHeight="1">
      <c r="B983" s="16">
        <f>Datos!$B$86</f>
        <v>0</v>
      </c>
      <c r="C983" s="16">
        <f>Datos!$G$86</f>
        <v>0</v>
      </c>
      <c r="D983" s="18">
        <f t="shared" si="2241"/>
        <v>0</v>
      </c>
      <c r="E983" s="20"/>
      <c r="F983" s="22">
        <f t="shared" ref="F983:G983" si="2306">F951</f>
        <v>0</v>
      </c>
      <c r="G983" s="18">
        <f t="shared" si="2306"/>
        <v>0</v>
      </c>
      <c r="H983" s="20"/>
      <c r="I983" s="22">
        <f t="shared" ref="I983:J983" si="2307">I951</f>
        <v>0</v>
      </c>
      <c r="J983" s="18">
        <f t="shared" si="2307"/>
        <v>0</v>
      </c>
      <c r="K983" s="20"/>
      <c r="L983" s="22">
        <f t="shared" ref="L983:M983" si="2308">L951</f>
        <v>0</v>
      </c>
      <c r="M983" s="18">
        <f t="shared" si="2308"/>
        <v>0</v>
      </c>
      <c r="N983" s="20"/>
      <c r="O983" s="22">
        <f t="shared" si="2245"/>
        <v>0</v>
      </c>
      <c r="P983" s="23">
        <f t="shared" si="2246"/>
        <v>0</v>
      </c>
      <c r="Q983" s="24">
        <f t="shared" si="2247"/>
        <v>0</v>
      </c>
      <c r="R983" s="25">
        <f t="shared" si="2248"/>
        <v>0</v>
      </c>
      <c r="S983" s="24">
        <f t="shared" si="2249"/>
        <v>0</v>
      </c>
      <c r="T983" s="25">
        <f t="shared" si="2250"/>
        <v>0</v>
      </c>
      <c r="U983" s="24">
        <f t="shared" si="2251"/>
        <v>0</v>
      </c>
      <c r="V983" s="25">
        <f t="shared" si="2252"/>
        <v>0</v>
      </c>
      <c r="W983" s="24">
        <f t="shared" si="2253"/>
        <v>0</v>
      </c>
      <c r="X983" s="25">
        <f t="shared" si="2254"/>
        <v>0</v>
      </c>
      <c r="Y983" s="24">
        <f t="shared" si="2255"/>
        <v>0</v>
      </c>
      <c r="Z983" s="25">
        <f t="shared" si="2256"/>
        <v>0</v>
      </c>
      <c r="AA983" s="24">
        <f t="shared" si="2257"/>
        <v>0</v>
      </c>
      <c r="AB983" s="25">
        <f t="shared" si="2258"/>
        <v>0</v>
      </c>
      <c r="AC983" s="24">
        <f t="shared" si="2259"/>
        <v>0</v>
      </c>
      <c r="AD983" s="25">
        <f t="shared" si="2260"/>
        <v>0</v>
      </c>
    </row>
    <row r="984" spans="2:30" ht="15.75" customHeight="1">
      <c r="B984" s="16">
        <f>Datos!$B$88</f>
        <v>0</v>
      </c>
      <c r="C984" s="16">
        <f>Datos!$G$88</f>
        <v>0</v>
      </c>
      <c r="D984" s="18">
        <f t="shared" si="2241"/>
        <v>0</v>
      </c>
      <c r="E984" s="20"/>
      <c r="F984" s="22">
        <f t="shared" ref="F984:G984" si="2309">F952</f>
        <v>0</v>
      </c>
      <c r="G984" s="18">
        <f t="shared" si="2309"/>
        <v>0</v>
      </c>
      <c r="H984" s="20"/>
      <c r="I984" s="22">
        <f t="shared" ref="I984:J984" si="2310">I952</f>
        <v>0</v>
      </c>
      <c r="J984" s="18">
        <f t="shared" si="2310"/>
        <v>0</v>
      </c>
      <c r="K984" s="20"/>
      <c r="L984" s="22">
        <f t="shared" ref="L984:M984" si="2311">L952</f>
        <v>0</v>
      </c>
      <c r="M984" s="18">
        <f t="shared" si="2311"/>
        <v>0</v>
      </c>
      <c r="N984" s="20"/>
      <c r="O984" s="22">
        <f t="shared" si="2245"/>
        <v>0</v>
      </c>
      <c r="P984" s="23">
        <f t="shared" si="2246"/>
        <v>0</v>
      </c>
      <c r="Q984" s="24">
        <f t="shared" si="2247"/>
        <v>0</v>
      </c>
      <c r="R984" s="25">
        <f t="shared" si="2248"/>
        <v>0</v>
      </c>
      <c r="S984" s="24">
        <f t="shared" si="2249"/>
        <v>0</v>
      </c>
      <c r="T984" s="25">
        <f t="shared" si="2250"/>
        <v>0</v>
      </c>
      <c r="U984" s="24">
        <f t="shared" si="2251"/>
        <v>0</v>
      </c>
      <c r="V984" s="25">
        <f t="shared" si="2252"/>
        <v>0</v>
      </c>
      <c r="W984" s="24">
        <f t="shared" si="2253"/>
        <v>0</v>
      </c>
      <c r="X984" s="25">
        <f t="shared" si="2254"/>
        <v>0</v>
      </c>
      <c r="Y984" s="24">
        <f t="shared" si="2255"/>
        <v>0</v>
      </c>
      <c r="Z984" s="25">
        <f t="shared" si="2256"/>
        <v>0</v>
      </c>
      <c r="AA984" s="24">
        <f t="shared" si="2257"/>
        <v>0</v>
      </c>
      <c r="AB984" s="25">
        <f t="shared" si="2258"/>
        <v>0</v>
      </c>
      <c r="AC984" s="24">
        <f t="shared" si="2259"/>
        <v>0</v>
      </c>
      <c r="AD984" s="25">
        <f t="shared" si="2260"/>
        <v>0</v>
      </c>
    </row>
    <row r="985" spans="2:30" ht="15.75" customHeight="1">
      <c r="B985" s="16">
        <f>Datos!$B$90</f>
        <v>0</v>
      </c>
      <c r="C985" s="16">
        <f>Datos!$G$90</f>
        <v>0</v>
      </c>
      <c r="D985" s="18">
        <f t="shared" si="2241"/>
        <v>0</v>
      </c>
      <c r="E985" s="20"/>
      <c r="F985" s="22">
        <f t="shared" ref="F985:G985" si="2312">F953</f>
        <v>0</v>
      </c>
      <c r="G985" s="18">
        <f t="shared" si="2312"/>
        <v>0</v>
      </c>
      <c r="H985" s="20"/>
      <c r="I985" s="22">
        <f t="shared" ref="I985:J985" si="2313">I953</f>
        <v>0</v>
      </c>
      <c r="J985" s="18">
        <f t="shared" si="2313"/>
        <v>0</v>
      </c>
      <c r="K985" s="20"/>
      <c r="L985" s="22">
        <f t="shared" ref="L985:M985" si="2314">L953</f>
        <v>0</v>
      </c>
      <c r="M985" s="18">
        <f t="shared" si="2314"/>
        <v>0</v>
      </c>
      <c r="N985" s="20"/>
      <c r="O985" s="22">
        <f t="shared" si="2245"/>
        <v>0</v>
      </c>
      <c r="P985" s="23">
        <f t="shared" si="2246"/>
        <v>0</v>
      </c>
      <c r="Q985" s="24">
        <f t="shared" si="2247"/>
        <v>0</v>
      </c>
      <c r="R985" s="25">
        <f t="shared" si="2248"/>
        <v>0</v>
      </c>
      <c r="S985" s="24">
        <f t="shared" si="2249"/>
        <v>0</v>
      </c>
      <c r="T985" s="25">
        <f t="shared" si="2250"/>
        <v>0</v>
      </c>
      <c r="U985" s="24">
        <f t="shared" si="2251"/>
        <v>0</v>
      </c>
      <c r="V985" s="25">
        <f t="shared" si="2252"/>
        <v>0</v>
      </c>
      <c r="W985" s="24">
        <f t="shared" si="2253"/>
        <v>0</v>
      </c>
      <c r="X985" s="25">
        <f t="shared" si="2254"/>
        <v>0</v>
      </c>
      <c r="Y985" s="24">
        <f t="shared" si="2255"/>
        <v>0</v>
      </c>
      <c r="Z985" s="25">
        <f t="shared" si="2256"/>
        <v>0</v>
      </c>
      <c r="AA985" s="24">
        <f t="shared" si="2257"/>
        <v>0</v>
      </c>
      <c r="AB985" s="25">
        <f t="shared" si="2258"/>
        <v>0</v>
      </c>
      <c r="AC985" s="24">
        <f t="shared" si="2259"/>
        <v>0</v>
      </c>
      <c r="AD985" s="25">
        <f t="shared" si="2260"/>
        <v>0</v>
      </c>
    </row>
    <row r="986" spans="2:30" ht="15.75" customHeight="1">
      <c r="B986" s="16">
        <f>Datos!$B$92</f>
        <v>0</v>
      </c>
      <c r="C986" s="16">
        <f>Datos!$G$92</f>
        <v>0</v>
      </c>
      <c r="D986" s="18">
        <f t="shared" si="2241"/>
        <v>0</v>
      </c>
      <c r="E986" s="20"/>
      <c r="F986" s="22">
        <f t="shared" ref="F986:G986" si="2315">F954</f>
        <v>0</v>
      </c>
      <c r="G986" s="18">
        <f t="shared" si="2315"/>
        <v>0</v>
      </c>
      <c r="H986" s="20"/>
      <c r="I986" s="22">
        <f t="shared" ref="I986:J986" si="2316">I954</f>
        <v>0</v>
      </c>
      <c r="J986" s="18">
        <f t="shared" si="2316"/>
        <v>0</v>
      </c>
      <c r="K986" s="20"/>
      <c r="L986" s="22">
        <f t="shared" ref="L986:M986" si="2317">L954</f>
        <v>0</v>
      </c>
      <c r="M986" s="18">
        <f t="shared" si="2317"/>
        <v>0</v>
      </c>
      <c r="N986" s="20"/>
      <c r="O986" s="22">
        <f t="shared" si="2245"/>
        <v>0</v>
      </c>
      <c r="P986" s="23">
        <f t="shared" si="2246"/>
        <v>0</v>
      </c>
      <c r="Q986" s="24">
        <f t="shared" si="2247"/>
        <v>0</v>
      </c>
      <c r="R986" s="25">
        <f t="shared" si="2248"/>
        <v>0</v>
      </c>
      <c r="S986" s="24">
        <f t="shared" si="2249"/>
        <v>0</v>
      </c>
      <c r="T986" s="25">
        <f t="shared" si="2250"/>
        <v>0</v>
      </c>
      <c r="U986" s="24">
        <f t="shared" si="2251"/>
        <v>0</v>
      </c>
      <c r="V986" s="25">
        <f t="shared" si="2252"/>
        <v>0</v>
      </c>
      <c r="W986" s="24">
        <f t="shared" si="2253"/>
        <v>0</v>
      </c>
      <c r="X986" s="25">
        <f t="shared" si="2254"/>
        <v>0</v>
      </c>
      <c r="Y986" s="24">
        <f t="shared" si="2255"/>
        <v>0</v>
      </c>
      <c r="Z986" s="25">
        <f t="shared" si="2256"/>
        <v>0</v>
      </c>
      <c r="AA986" s="24">
        <f t="shared" si="2257"/>
        <v>0</v>
      </c>
      <c r="AB986" s="25">
        <f t="shared" si="2258"/>
        <v>0</v>
      </c>
      <c r="AC986" s="24">
        <f t="shared" si="2259"/>
        <v>0</v>
      </c>
      <c r="AD986" s="25">
        <f t="shared" si="2260"/>
        <v>0</v>
      </c>
    </row>
    <row r="987" spans="2:30" ht="15.75" customHeight="1">
      <c r="J987" s="4" t="s">
        <v>39</v>
      </c>
      <c r="K987" s="90">
        <f>(P967*C967+P968*C968+P969*C969+P970*C970+P971*C971+P972*C972+P973*C973+P974*C974+P975*C975+P976*C976+P977*C977+P978*C978+P979*C979+P980*C980+P981*C981+P982*C982+P983*C983+P984*C984+P985*C985+P986*C986)/100</f>
        <v>0</v>
      </c>
      <c r="L987" s="66"/>
      <c r="M987" s="81" t="str">
        <f>IF(K987&gt;8.49,"SOBRESALIENTE",IF(K987&gt;6.99,"NOTABLE",IF(K987&gt;5.99,"BIEN",IF(K987&gt;4.99,"SUFICIENTE","INSUFICIENTE"))))</f>
        <v>INSUFICIENTE</v>
      </c>
      <c r="N987" s="65"/>
      <c r="O987" s="65"/>
      <c r="P987" s="66"/>
      <c r="Q987" s="87" t="s">
        <v>17</v>
      </c>
      <c r="R987" s="66"/>
      <c r="S987" s="87" t="s">
        <v>18</v>
      </c>
      <c r="T987" s="66"/>
      <c r="U987" s="87" t="s">
        <v>19</v>
      </c>
      <c r="V987" s="66"/>
      <c r="W987" s="87" t="s">
        <v>20</v>
      </c>
      <c r="X987" s="66"/>
      <c r="Y987" s="87" t="s">
        <v>21</v>
      </c>
      <c r="Z987" s="66"/>
      <c r="AA987" s="87" t="s">
        <v>22</v>
      </c>
      <c r="AB987" s="66"/>
      <c r="AC987" s="87" t="s">
        <v>23</v>
      </c>
      <c r="AD987" s="66"/>
    </row>
    <row r="988" spans="2:30" ht="15.75" customHeight="1">
      <c r="O988" s="30"/>
      <c r="P988" s="4" t="s">
        <v>43</v>
      </c>
      <c r="Q988" s="88" t="e">
        <f>SUM(R967:R986)/(20-COUNTIF(R967:R986,0))</f>
        <v>#DIV/0!</v>
      </c>
      <c r="R988" s="66"/>
      <c r="S988" s="88" t="e">
        <f>SUM(T967:T986)/(20-COUNTIF(T967:T986,0))</f>
        <v>#DIV/0!</v>
      </c>
      <c r="T988" s="66"/>
      <c r="U988" s="88" t="e">
        <f>SUM(V967:V986)/(20-COUNTIF(V967:V986,0))</f>
        <v>#DIV/0!</v>
      </c>
      <c r="V988" s="66"/>
      <c r="W988" s="88" t="e">
        <f>SUM(X967:X986)/(20-COUNTIF(X967:X986,0))</f>
        <v>#DIV/0!</v>
      </c>
      <c r="X988" s="66"/>
      <c r="Y988" s="88" t="e">
        <f>SUM(Z967:Z986)/(20-COUNTIF(Z967:Z986,0))</f>
        <v>#DIV/0!</v>
      </c>
      <c r="Z988" s="66"/>
      <c r="AA988" s="88" t="e">
        <f>SUM(AB967:AB986)/(20-COUNTIF(AB967:AB986,0))</f>
        <v>#DIV/0!</v>
      </c>
      <c r="AB988" s="66"/>
      <c r="AC988" s="88" t="e">
        <f>SUM(AD967:AD986)/(20-COUNTIF(AD967:AD986,0))</f>
        <v>#DIV/0!</v>
      </c>
      <c r="AD988" s="66"/>
    </row>
    <row r="989" spans="2:30" ht="15.75" customHeight="1">
      <c r="B989" s="8" t="s">
        <v>53</v>
      </c>
    </row>
    <row r="990" spans="2:30" ht="15.75" customHeight="1">
      <c r="B990" s="89"/>
      <c r="C990" s="52"/>
      <c r="D990" s="52"/>
      <c r="E990" s="52"/>
      <c r="F990" s="52"/>
      <c r="G990" s="52"/>
      <c r="H990" s="52"/>
      <c r="I990" s="52"/>
      <c r="J990" s="52"/>
      <c r="K990" s="52"/>
      <c r="L990" s="52"/>
      <c r="M990" s="52"/>
      <c r="N990" s="52"/>
      <c r="O990" s="52"/>
      <c r="P990" s="52"/>
      <c r="Q990" s="52"/>
      <c r="R990" s="52"/>
      <c r="S990" s="52"/>
      <c r="T990" s="52"/>
      <c r="U990" s="52"/>
      <c r="V990" s="52"/>
      <c r="W990" s="52"/>
      <c r="X990" s="52"/>
      <c r="Y990" s="52"/>
      <c r="Z990" s="52"/>
      <c r="AA990" s="52"/>
      <c r="AB990" s="52"/>
      <c r="AC990" s="52"/>
      <c r="AD990" s="52"/>
    </row>
    <row r="991" spans="2:30" ht="15.75" customHeight="1">
      <c r="B991" s="52"/>
      <c r="C991" s="52"/>
      <c r="D991" s="52"/>
      <c r="E991" s="52"/>
      <c r="F991" s="52"/>
      <c r="G991" s="52"/>
      <c r="H991" s="52"/>
      <c r="I991" s="52"/>
      <c r="J991" s="52"/>
      <c r="K991" s="52"/>
      <c r="L991" s="52"/>
      <c r="M991" s="52"/>
      <c r="N991" s="52"/>
      <c r="O991" s="52"/>
      <c r="P991" s="52"/>
      <c r="Q991" s="52"/>
      <c r="R991" s="52"/>
      <c r="S991" s="52"/>
      <c r="T991" s="52"/>
      <c r="U991" s="52"/>
      <c r="V991" s="52"/>
      <c r="W991" s="52"/>
      <c r="X991" s="52"/>
      <c r="Y991" s="52"/>
      <c r="Z991" s="52"/>
      <c r="AA991" s="52"/>
      <c r="AB991" s="52"/>
      <c r="AC991" s="52"/>
      <c r="AD991" s="52"/>
    </row>
    <row r="994" spans="2:30" ht="15.75" customHeight="1">
      <c r="B994" s="10">
        <f>Datos!C229</f>
        <v>0</v>
      </c>
      <c r="P994" s="11">
        <f>Portada!$C$27</f>
        <v>0</v>
      </c>
      <c r="T994" s="12">
        <f>Portada!$E$29</f>
        <v>0</v>
      </c>
      <c r="AD994" s="11">
        <f>Portada!$D$21</f>
        <v>0</v>
      </c>
    </row>
    <row r="995" spans="2:30" ht="15.75" customHeight="1">
      <c r="B995" s="83" t="s">
        <v>12</v>
      </c>
      <c r="C995" s="83" t="s">
        <v>13</v>
      </c>
      <c r="D995" s="85" t="s">
        <v>14</v>
      </c>
      <c r="E995" s="59"/>
      <c r="F995" s="59"/>
      <c r="G995" s="59"/>
      <c r="H995" s="59"/>
      <c r="I995" s="59"/>
      <c r="J995" s="59"/>
      <c r="K995" s="59"/>
      <c r="L995" s="59"/>
      <c r="M995" s="59"/>
      <c r="N995" s="59"/>
      <c r="O995" s="60"/>
      <c r="P995" s="83" t="s">
        <v>15</v>
      </c>
      <c r="Q995" s="85" t="s">
        <v>16</v>
      </c>
      <c r="R995" s="59"/>
      <c r="S995" s="59"/>
      <c r="T995" s="59"/>
      <c r="U995" s="59"/>
      <c r="V995" s="59"/>
      <c r="W995" s="59"/>
      <c r="X995" s="59"/>
      <c r="Y995" s="59"/>
      <c r="Z995" s="59"/>
      <c r="AA995" s="59"/>
      <c r="AB995" s="59"/>
      <c r="AC995" s="59"/>
      <c r="AD995" s="60"/>
    </row>
    <row r="996" spans="2:30" ht="15.75" customHeight="1">
      <c r="B996" s="84"/>
      <c r="C996" s="84"/>
      <c r="D996" s="86"/>
      <c r="E996" s="52"/>
      <c r="F996" s="52"/>
      <c r="G996" s="52"/>
      <c r="H996" s="52"/>
      <c r="I996" s="52"/>
      <c r="J996" s="52"/>
      <c r="K996" s="52"/>
      <c r="L996" s="52"/>
      <c r="M996" s="52"/>
      <c r="N996" s="52"/>
      <c r="O996" s="55"/>
      <c r="P996" s="84"/>
      <c r="Q996" s="61"/>
      <c r="R996" s="56"/>
      <c r="S996" s="56"/>
      <c r="T996" s="56"/>
      <c r="U996" s="56"/>
      <c r="V996" s="56"/>
      <c r="W996" s="56"/>
      <c r="X996" s="56"/>
      <c r="Y996" s="56"/>
      <c r="Z996" s="56"/>
      <c r="AA996" s="56"/>
      <c r="AB996" s="56"/>
      <c r="AC996" s="56"/>
      <c r="AD996" s="57"/>
    </row>
    <row r="997" spans="2:30" ht="15.75" customHeight="1">
      <c r="B997" s="84"/>
      <c r="C997" s="84"/>
      <c r="D997" s="61"/>
      <c r="E997" s="56"/>
      <c r="F997" s="56"/>
      <c r="G997" s="56"/>
      <c r="H997" s="56"/>
      <c r="I997" s="56"/>
      <c r="J997" s="56"/>
      <c r="K997" s="56"/>
      <c r="L997" s="56"/>
      <c r="M997" s="56"/>
      <c r="N997" s="56"/>
      <c r="O997" s="57"/>
      <c r="P997" s="84"/>
      <c r="Q997" s="87" t="s">
        <v>17</v>
      </c>
      <c r="R997" s="66"/>
      <c r="S997" s="87" t="s">
        <v>18</v>
      </c>
      <c r="T997" s="66"/>
      <c r="U997" s="87" t="s">
        <v>19</v>
      </c>
      <c r="V997" s="66"/>
      <c r="W997" s="87" t="s">
        <v>20</v>
      </c>
      <c r="X997" s="66"/>
      <c r="Y997" s="87" t="s">
        <v>21</v>
      </c>
      <c r="Z997" s="66"/>
      <c r="AA997" s="87" t="s">
        <v>22</v>
      </c>
      <c r="AB997" s="66"/>
      <c r="AC997" s="87" t="s">
        <v>23</v>
      </c>
      <c r="AD997" s="66"/>
    </row>
    <row r="998" spans="2:30" ht="15.75" customHeight="1">
      <c r="B998" s="70"/>
      <c r="C998" s="70"/>
      <c r="D998" s="13" t="s">
        <v>24</v>
      </c>
      <c r="E998" s="13" t="s">
        <v>25</v>
      </c>
      <c r="F998" s="13" t="s">
        <v>13</v>
      </c>
      <c r="G998" s="13" t="s">
        <v>24</v>
      </c>
      <c r="H998" s="13" t="s">
        <v>25</v>
      </c>
      <c r="I998" s="13" t="s">
        <v>13</v>
      </c>
      <c r="J998" s="13" t="s">
        <v>24</v>
      </c>
      <c r="K998" s="13" t="s">
        <v>25</v>
      </c>
      <c r="L998" s="13" t="s">
        <v>13</v>
      </c>
      <c r="M998" s="13" t="s">
        <v>24</v>
      </c>
      <c r="N998" s="13" t="s">
        <v>25</v>
      </c>
      <c r="O998" s="13" t="s">
        <v>13</v>
      </c>
      <c r="P998" s="70"/>
      <c r="Q998" s="14" t="s">
        <v>26</v>
      </c>
      <c r="R998" s="14" t="s">
        <v>27</v>
      </c>
      <c r="S998" s="14" t="s">
        <v>26</v>
      </c>
      <c r="T998" s="14" t="s">
        <v>27</v>
      </c>
      <c r="U998" s="14" t="s">
        <v>26</v>
      </c>
      <c r="V998" s="14" t="s">
        <v>27</v>
      </c>
      <c r="W998" s="14" t="s">
        <v>26</v>
      </c>
      <c r="X998" s="14" t="s">
        <v>27</v>
      </c>
      <c r="Y998" s="14" t="s">
        <v>26</v>
      </c>
      <c r="Z998" s="14" t="s">
        <v>27</v>
      </c>
      <c r="AA998" s="14" t="s">
        <v>26</v>
      </c>
      <c r="AB998" s="14" t="s">
        <v>27</v>
      </c>
      <c r="AC998" s="14" t="s">
        <v>26</v>
      </c>
      <c r="AD998" s="14" t="s">
        <v>27</v>
      </c>
    </row>
    <row r="999" spans="2:30" ht="15.75" customHeight="1">
      <c r="B999" s="15">
        <f>Datos!$B$54</f>
        <v>0</v>
      </c>
      <c r="C999" s="16">
        <f>Datos!$G$54</f>
        <v>0</v>
      </c>
      <c r="D999" s="18">
        <f t="shared" ref="D999:D1018" si="2318">D967</f>
        <v>0</v>
      </c>
      <c r="E999" s="20"/>
      <c r="F999" s="22">
        <f t="shared" ref="F999:G999" si="2319">F967</f>
        <v>0</v>
      </c>
      <c r="G999" s="18">
        <f t="shared" si="2319"/>
        <v>0</v>
      </c>
      <c r="H999" s="20"/>
      <c r="I999" s="22">
        <f t="shared" ref="I999:J999" si="2320">I967</f>
        <v>0</v>
      </c>
      <c r="J999" s="18">
        <f t="shared" si="2320"/>
        <v>0</v>
      </c>
      <c r="K999" s="20"/>
      <c r="L999" s="22">
        <f t="shared" ref="L999:M999" si="2321">L967</f>
        <v>0</v>
      </c>
      <c r="M999" s="18">
        <f t="shared" si="2321"/>
        <v>0</v>
      </c>
      <c r="N999" s="20"/>
      <c r="O999" s="22">
        <f t="shared" ref="O999:O1018" si="2322">O967</f>
        <v>0</v>
      </c>
      <c r="P999" s="23">
        <f t="shared" ref="P999:P1018" si="2323">(E999*F999+H999*I999+K999*L999+N999*O999)/100</f>
        <v>0</v>
      </c>
      <c r="Q999" s="24">
        <f t="shared" ref="Q999:Q1018" si="2324">Q967</f>
        <v>0</v>
      </c>
      <c r="R999" s="25">
        <f t="shared" ref="R999:R1018" si="2325">IF(Q999="S",$P999,0)</f>
        <v>0</v>
      </c>
      <c r="S999" s="24">
        <f t="shared" ref="S999:S1018" si="2326">S967</f>
        <v>0</v>
      </c>
      <c r="T999" s="25">
        <f t="shared" ref="T999:T1018" si="2327">IF(S999="S",$P999,0)</f>
        <v>0</v>
      </c>
      <c r="U999" s="24">
        <f t="shared" ref="U999:U1018" si="2328">U967</f>
        <v>0</v>
      </c>
      <c r="V999" s="25">
        <f t="shared" ref="V999:V1018" si="2329">IF(U999="S",$P999,0)</f>
        <v>0</v>
      </c>
      <c r="W999" s="24">
        <f t="shared" ref="W999:W1018" si="2330">W967</f>
        <v>0</v>
      </c>
      <c r="X999" s="25">
        <f t="shared" ref="X999:X1018" si="2331">IF(W999="S",$P999,0)</f>
        <v>0</v>
      </c>
      <c r="Y999" s="24">
        <f t="shared" ref="Y999:Y1018" si="2332">Y967</f>
        <v>0</v>
      </c>
      <c r="Z999" s="25">
        <f t="shared" ref="Z999:Z1018" si="2333">IF(Y999="S",$P999,0)</f>
        <v>0</v>
      </c>
      <c r="AA999" s="24">
        <f t="shared" ref="AA999:AA1018" si="2334">AA967</f>
        <v>0</v>
      </c>
      <c r="AB999" s="25">
        <f t="shared" ref="AB999:AB1018" si="2335">IF(AA999="S",$P999,0)</f>
        <v>0</v>
      </c>
      <c r="AC999" s="24">
        <f t="shared" ref="AC999:AC1018" si="2336">AC967</f>
        <v>0</v>
      </c>
      <c r="AD999" s="25">
        <f t="shared" ref="AD999:AD1018" si="2337">IF(AC999="S",$P999,0)</f>
        <v>0</v>
      </c>
    </row>
    <row r="1000" spans="2:30" ht="15.75" customHeight="1">
      <c r="B1000" s="15">
        <f>Datos!$B$56</f>
        <v>0</v>
      </c>
      <c r="C1000" s="16">
        <f>Datos!$G$56</f>
        <v>0</v>
      </c>
      <c r="D1000" s="18">
        <f t="shared" si="2318"/>
        <v>0</v>
      </c>
      <c r="E1000" s="20"/>
      <c r="F1000" s="22">
        <f t="shared" ref="F1000:G1000" si="2338">F968</f>
        <v>0</v>
      </c>
      <c r="G1000" s="18">
        <f t="shared" si="2338"/>
        <v>0</v>
      </c>
      <c r="H1000" s="20"/>
      <c r="I1000" s="22">
        <f t="shared" ref="I1000:J1000" si="2339">I968</f>
        <v>0</v>
      </c>
      <c r="J1000" s="18">
        <f t="shared" si="2339"/>
        <v>0</v>
      </c>
      <c r="K1000" s="20"/>
      <c r="L1000" s="22">
        <f t="shared" ref="L1000:M1000" si="2340">L968</f>
        <v>0</v>
      </c>
      <c r="M1000" s="18">
        <f t="shared" si="2340"/>
        <v>0</v>
      </c>
      <c r="N1000" s="20"/>
      <c r="O1000" s="22">
        <f t="shared" si="2322"/>
        <v>0</v>
      </c>
      <c r="P1000" s="23">
        <f t="shared" si="2323"/>
        <v>0</v>
      </c>
      <c r="Q1000" s="24">
        <f t="shared" si="2324"/>
        <v>0</v>
      </c>
      <c r="R1000" s="25">
        <f t="shared" si="2325"/>
        <v>0</v>
      </c>
      <c r="S1000" s="24">
        <f t="shared" si="2326"/>
        <v>0</v>
      </c>
      <c r="T1000" s="25">
        <f t="shared" si="2327"/>
        <v>0</v>
      </c>
      <c r="U1000" s="24">
        <f t="shared" si="2328"/>
        <v>0</v>
      </c>
      <c r="V1000" s="25">
        <f t="shared" si="2329"/>
        <v>0</v>
      </c>
      <c r="W1000" s="24">
        <f t="shared" si="2330"/>
        <v>0</v>
      </c>
      <c r="X1000" s="25">
        <f t="shared" si="2331"/>
        <v>0</v>
      </c>
      <c r="Y1000" s="24">
        <f t="shared" si="2332"/>
        <v>0</v>
      </c>
      <c r="Z1000" s="25">
        <f t="shared" si="2333"/>
        <v>0</v>
      </c>
      <c r="AA1000" s="24">
        <f t="shared" si="2334"/>
        <v>0</v>
      </c>
      <c r="AB1000" s="25">
        <f t="shared" si="2335"/>
        <v>0</v>
      </c>
      <c r="AC1000" s="24">
        <f t="shared" si="2336"/>
        <v>0</v>
      </c>
      <c r="AD1000" s="25">
        <f t="shared" si="2337"/>
        <v>0</v>
      </c>
    </row>
    <row r="1001" spans="2:30" ht="15.75" customHeight="1">
      <c r="B1001" s="15">
        <f>Datos!$B$58</f>
        <v>0</v>
      </c>
      <c r="C1001" s="16">
        <f>Datos!$G$58</f>
        <v>0</v>
      </c>
      <c r="D1001" s="18">
        <f t="shared" si="2318"/>
        <v>0</v>
      </c>
      <c r="E1001" s="20"/>
      <c r="F1001" s="22">
        <f t="shared" ref="F1001:G1001" si="2341">F969</f>
        <v>0</v>
      </c>
      <c r="G1001" s="18">
        <f t="shared" si="2341"/>
        <v>0</v>
      </c>
      <c r="H1001" s="20"/>
      <c r="I1001" s="22">
        <f t="shared" ref="I1001:J1001" si="2342">I969</f>
        <v>0</v>
      </c>
      <c r="J1001" s="18">
        <f t="shared" si="2342"/>
        <v>0</v>
      </c>
      <c r="K1001" s="20"/>
      <c r="L1001" s="22">
        <f t="shared" ref="L1001:M1001" si="2343">L969</f>
        <v>0</v>
      </c>
      <c r="M1001" s="18">
        <f t="shared" si="2343"/>
        <v>0</v>
      </c>
      <c r="N1001" s="20"/>
      <c r="O1001" s="22">
        <f t="shared" si="2322"/>
        <v>0</v>
      </c>
      <c r="P1001" s="23">
        <f t="shared" si="2323"/>
        <v>0</v>
      </c>
      <c r="Q1001" s="24">
        <f t="shared" si="2324"/>
        <v>0</v>
      </c>
      <c r="R1001" s="25">
        <f t="shared" si="2325"/>
        <v>0</v>
      </c>
      <c r="S1001" s="24">
        <f t="shared" si="2326"/>
        <v>0</v>
      </c>
      <c r="T1001" s="25">
        <f t="shared" si="2327"/>
        <v>0</v>
      </c>
      <c r="U1001" s="24">
        <f t="shared" si="2328"/>
        <v>0</v>
      </c>
      <c r="V1001" s="25">
        <f t="shared" si="2329"/>
        <v>0</v>
      </c>
      <c r="W1001" s="24">
        <f t="shared" si="2330"/>
        <v>0</v>
      </c>
      <c r="X1001" s="25">
        <f t="shared" si="2331"/>
        <v>0</v>
      </c>
      <c r="Y1001" s="24">
        <f t="shared" si="2332"/>
        <v>0</v>
      </c>
      <c r="Z1001" s="25">
        <f t="shared" si="2333"/>
        <v>0</v>
      </c>
      <c r="AA1001" s="24">
        <f t="shared" si="2334"/>
        <v>0</v>
      </c>
      <c r="AB1001" s="25">
        <f t="shared" si="2335"/>
        <v>0</v>
      </c>
      <c r="AC1001" s="24">
        <f t="shared" si="2336"/>
        <v>0</v>
      </c>
      <c r="AD1001" s="25">
        <f t="shared" si="2337"/>
        <v>0</v>
      </c>
    </row>
    <row r="1002" spans="2:30" ht="15.75" customHeight="1">
      <c r="B1002" s="16">
        <f>Datos!$B$60</f>
        <v>0</v>
      </c>
      <c r="C1002" s="16">
        <f>Datos!$G$60</f>
        <v>0</v>
      </c>
      <c r="D1002" s="18">
        <f t="shared" si="2318"/>
        <v>0</v>
      </c>
      <c r="E1002" s="20"/>
      <c r="F1002" s="22">
        <f t="shared" ref="F1002:G1002" si="2344">F970</f>
        <v>0</v>
      </c>
      <c r="G1002" s="18">
        <f t="shared" si="2344"/>
        <v>0</v>
      </c>
      <c r="H1002" s="20"/>
      <c r="I1002" s="22">
        <f t="shared" ref="I1002:J1002" si="2345">I970</f>
        <v>0</v>
      </c>
      <c r="J1002" s="18">
        <f t="shared" si="2345"/>
        <v>0</v>
      </c>
      <c r="K1002" s="20"/>
      <c r="L1002" s="22">
        <f t="shared" ref="L1002:M1002" si="2346">L970</f>
        <v>0</v>
      </c>
      <c r="M1002" s="18">
        <f t="shared" si="2346"/>
        <v>0</v>
      </c>
      <c r="N1002" s="20"/>
      <c r="O1002" s="22">
        <f t="shared" si="2322"/>
        <v>0</v>
      </c>
      <c r="P1002" s="23">
        <f t="shared" si="2323"/>
        <v>0</v>
      </c>
      <c r="Q1002" s="24">
        <f t="shared" si="2324"/>
        <v>0</v>
      </c>
      <c r="R1002" s="25">
        <f t="shared" si="2325"/>
        <v>0</v>
      </c>
      <c r="S1002" s="24">
        <f t="shared" si="2326"/>
        <v>0</v>
      </c>
      <c r="T1002" s="25">
        <f t="shared" si="2327"/>
        <v>0</v>
      </c>
      <c r="U1002" s="24">
        <f t="shared" si="2328"/>
        <v>0</v>
      </c>
      <c r="V1002" s="25">
        <f t="shared" si="2329"/>
        <v>0</v>
      </c>
      <c r="W1002" s="24">
        <f t="shared" si="2330"/>
        <v>0</v>
      </c>
      <c r="X1002" s="25">
        <f t="shared" si="2331"/>
        <v>0</v>
      </c>
      <c r="Y1002" s="24">
        <f t="shared" si="2332"/>
        <v>0</v>
      </c>
      <c r="Z1002" s="25">
        <f t="shared" si="2333"/>
        <v>0</v>
      </c>
      <c r="AA1002" s="24">
        <f t="shared" si="2334"/>
        <v>0</v>
      </c>
      <c r="AB1002" s="25">
        <f t="shared" si="2335"/>
        <v>0</v>
      </c>
      <c r="AC1002" s="24">
        <f t="shared" si="2336"/>
        <v>0</v>
      </c>
      <c r="AD1002" s="25">
        <f t="shared" si="2337"/>
        <v>0</v>
      </c>
    </row>
    <row r="1003" spans="2:30" ht="15.75" customHeight="1">
      <c r="B1003" s="16">
        <f>Datos!$B$62</f>
        <v>0</v>
      </c>
      <c r="C1003" s="16">
        <f>Datos!$G$62</f>
        <v>0</v>
      </c>
      <c r="D1003" s="18">
        <f t="shared" si="2318"/>
        <v>0</v>
      </c>
      <c r="E1003" s="20"/>
      <c r="F1003" s="22">
        <f t="shared" ref="F1003:G1003" si="2347">F971</f>
        <v>0</v>
      </c>
      <c r="G1003" s="18">
        <f t="shared" si="2347"/>
        <v>0</v>
      </c>
      <c r="H1003" s="20"/>
      <c r="I1003" s="22">
        <f t="shared" ref="I1003:J1003" si="2348">I971</f>
        <v>0</v>
      </c>
      <c r="J1003" s="18">
        <f t="shared" si="2348"/>
        <v>0</v>
      </c>
      <c r="K1003" s="20"/>
      <c r="L1003" s="22">
        <f t="shared" ref="L1003:M1003" si="2349">L971</f>
        <v>0</v>
      </c>
      <c r="M1003" s="18">
        <f t="shared" si="2349"/>
        <v>0</v>
      </c>
      <c r="N1003" s="20"/>
      <c r="O1003" s="22">
        <f t="shared" si="2322"/>
        <v>0</v>
      </c>
      <c r="P1003" s="23">
        <f t="shared" si="2323"/>
        <v>0</v>
      </c>
      <c r="Q1003" s="24">
        <f t="shared" si="2324"/>
        <v>0</v>
      </c>
      <c r="R1003" s="25">
        <f t="shared" si="2325"/>
        <v>0</v>
      </c>
      <c r="S1003" s="24">
        <f t="shared" si="2326"/>
        <v>0</v>
      </c>
      <c r="T1003" s="25">
        <f t="shared" si="2327"/>
        <v>0</v>
      </c>
      <c r="U1003" s="24">
        <f t="shared" si="2328"/>
        <v>0</v>
      </c>
      <c r="V1003" s="25">
        <f t="shared" si="2329"/>
        <v>0</v>
      </c>
      <c r="W1003" s="24">
        <f t="shared" si="2330"/>
        <v>0</v>
      </c>
      <c r="X1003" s="25">
        <f t="shared" si="2331"/>
        <v>0</v>
      </c>
      <c r="Y1003" s="24">
        <f t="shared" si="2332"/>
        <v>0</v>
      </c>
      <c r="Z1003" s="25">
        <f t="shared" si="2333"/>
        <v>0</v>
      </c>
      <c r="AA1003" s="24">
        <f t="shared" si="2334"/>
        <v>0</v>
      </c>
      <c r="AB1003" s="25">
        <f t="shared" si="2335"/>
        <v>0</v>
      </c>
      <c r="AC1003" s="24">
        <f t="shared" si="2336"/>
        <v>0</v>
      </c>
      <c r="AD1003" s="25">
        <f t="shared" si="2337"/>
        <v>0</v>
      </c>
    </row>
    <row r="1004" spans="2:30" ht="15.75" customHeight="1">
      <c r="B1004" s="16">
        <f>Datos!$B$64</f>
        <v>0</v>
      </c>
      <c r="C1004" s="16">
        <f>Datos!$G$64</f>
        <v>0</v>
      </c>
      <c r="D1004" s="18">
        <f t="shared" si="2318"/>
        <v>0</v>
      </c>
      <c r="E1004" s="20"/>
      <c r="F1004" s="22">
        <f t="shared" ref="F1004:G1004" si="2350">F972</f>
        <v>0</v>
      </c>
      <c r="G1004" s="18">
        <f t="shared" si="2350"/>
        <v>0</v>
      </c>
      <c r="H1004" s="20"/>
      <c r="I1004" s="22">
        <f t="shared" ref="I1004:J1004" si="2351">I972</f>
        <v>0</v>
      </c>
      <c r="J1004" s="18">
        <f t="shared" si="2351"/>
        <v>0</v>
      </c>
      <c r="K1004" s="20"/>
      <c r="L1004" s="22">
        <f t="shared" ref="L1004:M1004" si="2352">L972</f>
        <v>0</v>
      </c>
      <c r="M1004" s="18">
        <f t="shared" si="2352"/>
        <v>0</v>
      </c>
      <c r="N1004" s="20"/>
      <c r="O1004" s="22">
        <f t="shared" si="2322"/>
        <v>0</v>
      </c>
      <c r="P1004" s="23">
        <f t="shared" si="2323"/>
        <v>0</v>
      </c>
      <c r="Q1004" s="24">
        <f t="shared" si="2324"/>
        <v>0</v>
      </c>
      <c r="R1004" s="25">
        <f t="shared" si="2325"/>
        <v>0</v>
      </c>
      <c r="S1004" s="24">
        <f t="shared" si="2326"/>
        <v>0</v>
      </c>
      <c r="T1004" s="25">
        <f t="shared" si="2327"/>
        <v>0</v>
      </c>
      <c r="U1004" s="24">
        <f t="shared" si="2328"/>
        <v>0</v>
      </c>
      <c r="V1004" s="25">
        <f t="shared" si="2329"/>
        <v>0</v>
      </c>
      <c r="W1004" s="24">
        <f t="shared" si="2330"/>
        <v>0</v>
      </c>
      <c r="X1004" s="25">
        <f t="shared" si="2331"/>
        <v>0</v>
      </c>
      <c r="Y1004" s="24">
        <f t="shared" si="2332"/>
        <v>0</v>
      </c>
      <c r="Z1004" s="25">
        <f t="shared" si="2333"/>
        <v>0</v>
      </c>
      <c r="AA1004" s="24">
        <f t="shared" si="2334"/>
        <v>0</v>
      </c>
      <c r="AB1004" s="25">
        <f t="shared" si="2335"/>
        <v>0</v>
      </c>
      <c r="AC1004" s="24">
        <f t="shared" si="2336"/>
        <v>0</v>
      </c>
      <c r="AD1004" s="25">
        <f t="shared" si="2337"/>
        <v>0</v>
      </c>
    </row>
    <row r="1005" spans="2:30" ht="15.75" customHeight="1">
      <c r="B1005" s="16">
        <f>Datos!$B$66</f>
        <v>0</v>
      </c>
      <c r="C1005" s="16">
        <f>Datos!$G$66</f>
        <v>0</v>
      </c>
      <c r="D1005" s="18">
        <f t="shared" si="2318"/>
        <v>0</v>
      </c>
      <c r="E1005" s="20"/>
      <c r="F1005" s="22">
        <f t="shared" ref="F1005:G1005" si="2353">F973</f>
        <v>0</v>
      </c>
      <c r="G1005" s="18">
        <f t="shared" si="2353"/>
        <v>0</v>
      </c>
      <c r="H1005" s="20"/>
      <c r="I1005" s="22">
        <f t="shared" ref="I1005:J1005" si="2354">I973</f>
        <v>0</v>
      </c>
      <c r="J1005" s="18">
        <f t="shared" si="2354"/>
        <v>0</v>
      </c>
      <c r="K1005" s="20"/>
      <c r="L1005" s="22">
        <f t="shared" ref="L1005:M1005" si="2355">L973</f>
        <v>0</v>
      </c>
      <c r="M1005" s="18">
        <f t="shared" si="2355"/>
        <v>0</v>
      </c>
      <c r="N1005" s="20"/>
      <c r="O1005" s="22">
        <f t="shared" si="2322"/>
        <v>0</v>
      </c>
      <c r="P1005" s="23">
        <f t="shared" si="2323"/>
        <v>0</v>
      </c>
      <c r="Q1005" s="24">
        <f t="shared" si="2324"/>
        <v>0</v>
      </c>
      <c r="R1005" s="25">
        <f t="shared" si="2325"/>
        <v>0</v>
      </c>
      <c r="S1005" s="24">
        <f t="shared" si="2326"/>
        <v>0</v>
      </c>
      <c r="T1005" s="25">
        <f t="shared" si="2327"/>
        <v>0</v>
      </c>
      <c r="U1005" s="24">
        <f t="shared" si="2328"/>
        <v>0</v>
      </c>
      <c r="V1005" s="25">
        <f t="shared" si="2329"/>
        <v>0</v>
      </c>
      <c r="W1005" s="24">
        <f t="shared" si="2330"/>
        <v>0</v>
      </c>
      <c r="X1005" s="25">
        <f t="shared" si="2331"/>
        <v>0</v>
      </c>
      <c r="Y1005" s="24">
        <f t="shared" si="2332"/>
        <v>0</v>
      </c>
      <c r="Z1005" s="25">
        <f t="shared" si="2333"/>
        <v>0</v>
      </c>
      <c r="AA1005" s="24">
        <f t="shared" si="2334"/>
        <v>0</v>
      </c>
      <c r="AB1005" s="25">
        <f t="shared" si="2335"/>
        <v>0</v>
      </c>
      <c r="AC1005" s="24">
        <f t="shared" si="2336"/>
        <v>0</v>
      </c>
      <c r="AD1005" s="25">
        <f t="shared" si="2337"/>
        <v>0</v>
      </c>
    </row>
    <row r="1006" spans="2:30" ht="15.75" customHeight="1">
      <c r="B1006" s="16">
        <f>Datos!$B$68</f>
        <v>0</v>
      </c>
      <c r="C1006" s="16">
        <f>Datos!$G$68</f>
        <v>0</v>
      </c>
      <c r="D1006" s="18">
        <f t="shared" si="2318"/>
        <v>0</v>
      </c>
      <c r="E1006" s="20"/>
      <c r="F1006" s="22">
        <f t="shared" ref="F1006:G1006" si="2356">F974</f>
        <v>0</v>
      </c>
      <c r="G1006" s="18">
        <f t="shared" si="2356"/>
        <v>0</v>
      </c>
      <c r="H1006" s="20"/>
      <c r="I1006" s="22">
        <f t="shared" ref="I1006:J1006" si="2357">I974</f>
        <v>0</v>
      </c>
      <c r="J1006" s="18">
        <f t="shared" si="2357"/>
        <v>0</v>
      </c>
      <c r="K1006" s="20"/>
      <c r="L1006" s="22">
        <f t="shared" ref="L1006:M1006" si="2358">L974</f>
        <v>0</v>
      </c>
      <c r="M1006" s="18">
        <f t="shared" si="2358"/>
        <v>0</v>
      </c>
      <c r="N1006" s="20"/>
      <c r="O1006" s="22">
        <f t="shared" si="2322"/>
        <v>0</v>
      </c>
      <c r="P1006" s="23">
        <f t="shared" si="2323"/>
        <v>0</v>
      </c>
      <c r="Q1006" s="24">
        <f t="shared" si="2324"/>
        <v>0</v>
      </c>
      <c r="R1006" s="25">
        <f t="shared" si="2325"/>
        <v>0</v>
      </c>
      <c r="S1006" s="24">
        <f t="shared" si="2326"/>
        <v>0</v>
      </c>
      <c r="T1006" s="25">
        <f t="shared" si="2327"/>
        <v>0</v>
      </c>
      <c r="U1006" s="24">
        <f t="shared" si="2328"/>
        <v>0</v>
      </c>
      <c r="V1006" s="25">
        <f t="shared" si="2329"/>
        <v>0</v>
      </c>
      <c r="W1006" s="24">
        <f t="shared" si="2330"/>
        <v>0</v>
      </c>
      <c r="X1006" s="25">
        <f t="shared" si="2331"/>
        <v>0</v>
      </c>
      <c r="Y1006" s="24">
        <f t="shared" si="2332"/>
        <v>0</v>
      </c>
      <c r="Z1006" s="25">
        <f t="shared" si="2333"/>
        <v>0</v>
      </c>
      <c r="AA1006" s="24">
        <f t="shared" si="2334"/>
        <v>0</v>
      </c>
      <c r="AB1006" s="25">
        <f t="shared" si="2335"/>
        <v>0</v>
      </c>
      <c r="AC1006" s="24">
        <f t="shared" si="2336"/>
        <v>0</v>
      </c>
      <c r="AD1006" s="25">
        <f t="shared" si="2337"/>
        <v>0</v>
      </c>
    </row>
    <row r="1007" spans="2:30" ht="15.75" customHeight="1">
      <c r="B1007" s="16">
        <f>Datos!$B$70</f>
        <v>0</v>
      </c>
      <c r="C1007" s="16">
        <f>Datos!$G$70</f>
        <v>0</v>
      </c>
      <c r="D1007" s="18">
        <f t="shared" si="2318"/>
        <v>0</v>
      </c>
      <c r="E1007" s="20"/>
      <c r="F1007" s="22">
        <f t="shared" ref="F1007:G1007" si="2359">F975</f>
        <v>0</v>
      </c>
      <c r="G1007" s="18">
        <f t="shared" si="2359"/>
        <v>0</v>
      </c>
      <c r="H1007" s="20"/>
      <c r="I1007" s="22">
        <f t="shared" ref="I1007:J1007" si="2360">I975</f>
        <v>0</v>
      </c>
      <c r="J1007" s="18">
        <f t="shared" si="2360"/>
        <v>0</v>
      </c>
      <c r="K1007" s="20"/>
      <c r="L1007" s="22">
        <f t="shared" ref="L1007:M1007" si="2361">L975</f>
        <v>0</v>
      </c>
      <c r="M1007" s="18">
        <f t="shared" si="2361"/>
        <v>0</v>
      </c>
      <c r="N1007" s="20"/>
      <c r="O1007" s="22">
        <f t="shared" si="2322"/>
        <v>0</v>
      </c>
      <c r="P1007" s="23">
        <f t="shared" si="2323"/>
        <v>0</v>
      </c>
      <c r="Q1007" s="24">
        <f t="shared" si="2324"/>
        <v>0</v>
      </c>
      <c r="R1007" s="25">
        <f t="shared" si="2325"/>
        <v>0</v>
      </c>
      <c r="S1007" s="24">
        <f t="shared" si="2326"/>
        <v>0</v>
      </c>
      <c r="T1007" s="25">
        <f t="shared" si="2327"/>
        <v>0</v>
      </c>
      <c r="U1007" s="24">
        <f t="shared" si="2328"/>
        <v>0</v>
      </c>
      <c r="V1007" s="25">
        <f t="shared" si="2329"/>
        <v>0</v>
      </c>
      <c r="W1007" s="24">
        <f t="shared" si="2330"/>
        <v>0</v>
      </c>
      <c r="X1007" s="25">
        <f t="shared" si="2331"/>
        <v>0</v>
      </c>
      <c r="Y1007" s="24">
        <f t="shared" si="2332"/>
        <v>0</v>
      </c>
      <c r="Z1007" s="25">
        <f t="shared" si="2333"/>
        <v>0</v>
      </c>
      <c r="AA1007" s="24">
        <f t="shared" si="2334"/>
        <v>0</v>
      </c>
      <c r="AB1007" s="25">
        <f t="shared" si="2335"/>
        <v>0</v>
      </c>
      <c r="AC1007" s="24">
        <f t="shared" si="2336"/>
        <v>0</v>
      </c>
      <c r="AD1007" s="25">
        <f t="shared" si="2337"/>
        <v>0</v>
      </c>
    </row>
    <row r="1008" spans="2:30" ht="15.75" customHeight="1">
      <c r="B1008" s="16">
        <f>Datos!$B$72</f>
        <v>0</v>
      </c>
      <c r="C1008" s="16">
        <f>Datos!$G$72</f>
        <v>0</v>
      </c>
      <c r="D1008" s="18">
        <f t="shared" si="2318"/>
        <v>0</v>
      </c>
      <c r="E1008" s="20"/>
      <c r="F1008" s="22">
        <f t="shared" ref="F1008:G1008" si="2362">F976</f>
        <v>0</v>
      </c>
      <c r="G1008" s="18">
        <f t="shared" si="2362"/>
        <v>0</v>
      </c>
      <c r="H1008" s="20"/>
      <c r="I1008" s="22">
        <f t="shared" ref="I1008:J1008" si="2363">I976</f>
        <v>0</v>
      </c>
      <c r="J1008" s="18">
        <f t="shared" si="2363"/>
        <v>0</v>
      </c>
      <c r="K1008" s="20"/>
      <c r="L1008" s="22">
        <f t="shared" ref="L1008:M1008" si="2364">L976</f>
        <v>0</v>
      </c>
      <c r="M1008" s="18">
        <f t="shared" si="2364"/>
        <v>0</v>
      </c>
      <c r="N1008" s="20"/>
      <c r="O1008" s="22">
        <f t="shared" si="2322"/>
        <v>0</v>
      </c>
      <c r="P1008" s="23">
        <f t="shared" si="2323"/>
        <v>0</v>
      </c>
      <c r="Q1008" s="24">
        <f t="shared" si="2324"/>
        <v>0</v>
      </c>
      <c r="R1008" s="25">
        <f t="shared" si="2325"/>
        <v>0</v>
      </c>
      <c r="S1008" s="24">
        <f t="shared" si="2326"/>
        <v>0</v>
      </c>
      <c r="T1008" s="25">
        <f t="shared" si="2327"/>
        <v>0</v>
      </c>
      <c r="U1008" s="24">
        <f t="shared" si="2328"/>
        <v>0</v>
      </c>
      <c r="V1008" s="25">
        <f t="shared" si="2329"/>
        <v>0</v>
      </c>
      <c r="W1008" s="24">
        <f t="shared" si="2330"/>
        <v>0</v>
      </c>
      <c r="X1008" s="25">
        <f t="shared" si="2331"/>
        <v>0</v>
      </c>
      <c r="Y1008" s="24">
        <f t="shared" si="2332"/>
        <v>0</v>
      </c>
      <c r="Z1008" s="25">
        <f t="shared" si="2333"/>
        <v>0</v>
      </c>
      <c r="AA1008" s="24">
        <f t="shared" si="2334"/>
        <v>0</v>
      </c>
      <c r="AB1008" s="25">
        <f t="shared" si="2335"/>
        <v>0</v>
      </c>
      <c r="AC1008" s="24">
        <f t="shared" si="2336"/>
        <v>0</v>
      </c>
      <c r="AD1008" s="25">
        <f t="shared" si="2337"/>
        <v>0</v>
      </c>
    </row>
    <row r="1009" spans="2:30" ht="15.75" customHeight="1">
      <c r="B1009" s="16">
        <f>Datos!$B$74</f>
        <v>0</v>
      </c>
      <c r="C1009" s="16">
        <f>Datos!$G$74</f>
        <v>0</v>
      </c>
      <c r="D1009" s="18">
        <f t="shared" si="2318"/>
        <v>0</v>
      </c>
      <c r="E1009" s="20"/>
      <c r="F1009" s="22">
        <f t="shared" ref="F1009:G1009" si="2365">F977</f>
        <v>0</v>
      </c>
      <c r="G1009" s="18">
        <f t="shared" si="2365"/>
        <v>0</v>
      </c>
      <c r="H1009" s="20"/>
      <c r="I1009" s="22">
        <f t="shared" ref="I1009:J1009" si="2366">I977</f>
        <v>0</v>
      </c>
      <c r="J1009" s="18">
        <f t="shared" si="2366"/>
        <v>0</v>
      </c>
      <c r="K1009" s="20"/>
      <c r="L1009" s="22">
        <f t="shared" ref="L1009:M1009" si="2367">L977</f>
        <v>0</v>
      </c>
      <c r="M1009" s="18">
        <f t="shared" si="2367"/>
        <v>0</v>
      </c>
      <c r="N1009" s="20"/>
      <c r="O1009" s="22">
        <f t="shared" si="2322"/>
        <v>0</v>
      </c>
      <c r="P1009" s="23">
        <f t="shared" si="2323"/>
        <v>0</v>
      </c>
      <c r="Q1009" s="24">
        <f t="shared" si="2324"/>
        <v>0</v>
      </c>
      <c r="R1009" s="25">
        <f t="shared" si="2325"/>
        <v>0</v>
      </c>
      <c r="S1009" s="24">
        <f t="shared" si="2326"/>
        <v>0</v>
      </c>
      <c r="T1009" s="25">
        <f t="shared" si="2327"/>
        <v>0</v>
      </c>
      <c r="U1009" s="24">
        <f t="shared" si="2328"/>
        <v>0</v>
      </c>
      <c r="V1009" s="25">
        <f t="shared" si="2329"/>
        <v>0</v>
      </c>
      <c r="W1009" s="24">
        <f t="shared" si="2330"/>
        <v>0</v>
      </c>
      <c r="X1009" s="25">
        <f t="shared" si="2331"/>
        <v>0</v>
      </c>
      <c r="Y1009" s="24">
        <f t="shared" si="2332"/>
        <v>0</v>
      </c>
      <c r="Z1009" s="25">
        <f t="shared" si="2333"/>
        <v>0</v>
      </c>
      <c r="AA1009" s="24">
        <f t="shared" si="2334"/>
        <v>0</v>
      </c>
      <c r="AB1009" s="25">
        <f t="shared" si="2335"/>
        <v>0</v>
      </c>
      <c r="AC1009" s="24">
        <f t="shared" si="2336"/>
        <v>0</v>
      </c>
      <c r="AD1009" s="25">
        <f t="shared" si="2337"/>
        <v>0</v>
      </c>
    </row>
    <row r="1010" spans="2:30" ht="15.75" customHeight="1">
      <c r="B1010" s="16">
        <f>Datos!$B$76</f>
        <v>0</v>
      </c>
      <c r="C1010" s="16">
        <f>Datos!$G$76</f>
        <v>0</v>
      </c>
      <c r="D1010" s="18">
        <f t="shared" si="2318"/>
        <v>0</v>
      </c>
      <c r="E1010" s="20"/>
      <c r="F1010" s="22">
        <f t="shared" ref="F1010:G1010" si="2368">F978</f>
        <v>0</v>
      </c>
      <c r="G1010" s="18">
        <f t="shared" si="2368"/>
        <v>0</v>
      </c>
      <c r="H1010" s="20"/>
      <c r="I1010" s="22">
        <f t="shared" ref="I1010:J1010" si="2369">I978</f>
        <v>0</v>
      </c>
      <c r="J1010" s="18">
        <f t="shared" si="2369"/>
        <v>0</v>
      </c>
      <c r="K1010" s="20"/>
      <c r="L1010" s="22">
        <f t="shared" ref="L1010:M1010" si="2370">L978</f>
        <v>0</v>
      </c>
      <c r="M1010" s="18">
        <f t="shared" si="2370"/>
        <v>0</v>
      </c>
      <c r="N1010" s="20"/>
      <c r="O1010" s="22">
        <f t="shared" si="2322"/>
        <v>0</v>
      </c>
      <c r="P1010" s="23">
        <f t="shared" si="2323"/>
        <v>0</v>
      </c>
      <c r="Q1010" s="24">
        <f t="shared" si="2324"/>
        <v>0</v>
      </c>
      <c r="R1010" s="25">
        <f t="shared" si="2325"/>
        <v>0</v>
      </c>
      <c r="S1010" s="24">
        <f t="shared" si="2326"/>
        <v>0</v>
      </c>
      <c r="T1010" s="25">
        <f t="shared" si="2327"/>
        <v>0</v>
      </c>
      <c r="U1010" s="24">
        <f t="shared" si="2328"/>
        <v>0</v>
      </c>
      <c r="V1010" s="25">
        <f t="shared" si="2329"/>
        <v>0</v>
      </c>
      <c r="W1010" s="24">
        <f t="shared" si="2330"/>
        <v>0</v>
      </c>
      <c r="X1010" s="25">
        <f t="shared" si="2331"/>
        <v>0</v>
      </c>
      <c r="Y1010" s="24">
        <f t="shared" si="2332"/>
        <v>0</v>
      </c>
      <c r="Z1010" s="25">
        <f t="shared" si="2333"/>
        <v>0</v>
      </c>
      <c r="AA1010" s="24">
        <f t="shared" si="2334"/>
        <v>0</v>
      </c>
      <c r="AB1010" s="25">
        <f t="shared" si="2335"/>
        <v>0</v>
      </c>
      <c r="AC1010" s="24">
        <f t="shared" si="2336"/>
        <v>0</v>
      </c>
      <c r="AD1010" s="25">
        <f t="shared" si="2337"/>
        <v>0</v>
      </c>
    </row>
    <row r="1011" spans="2:30" ht="15.75" customHeight="1">
      <c r="B1011" s="16">
        <f>Datos!$B$78</f>
        <v>0</v>
      </c>
      <c r="C1011" s="16">
        <f>Datos!$G$78</f>
        <v>0</v>
      </c>
      <c r="D1011" s="18">
        <f t="shared" si="2318"/>
        <v>0</v>
      </c>
      <c r="E1011" s="20"/>
      <c r="F1011" s="22">
        <f t="shared" ref="F1011:G1011" si="2371">F979</f>
        <v>0</v>
      </c>
      <c r="G1011" s="18">
        <f t="shared" si="2371"/>
        <v>0</v>
      </c>
      <c r="H1011" s="20"/>
      <c r="I1011" s="22">
        <f t="shared" ref="I1011:J1011" si="2372">I979</f>
        <v>0</v>
      </c>
      <c r="J1011" s="18">
        <f t="shared" si="2372"/>
        <v>0</v>
      </c>
      <c r="K1011" s="20"/>
      <c r="L1011" s="22">
        <f t="shared" ref="L1011:M1011" si="2373">L979</f>
        <v>0</v>
      </c>
      <c r="M1011" s="18">
        <f t="shared" si="2373"/>
        <v>0</v>
      </c>
      <c r="N1011" s="20"/>
      <c r="O1011" s="22">
        <f t="shared" si="2322"/>
        <v>0</v>
      </c>
      <c r="P1011" s="23">
        <f t="shared" si="2323"/>
        <v>0</v>
      </c>
      <c r="Q1011" s="24">
        <f t="shared" si="2324"/>
        <v>0</v>
      </c>
      <c r="R1011" s="25">
        <f t="shared" si="2325"/>
        <v>0</v>
      </c>
      <c r="S1011" s="24">
        <f t="shared" si="2326"/>
        <v>0</v>
      </c>
      <c r="T1011" s="25">
        <f t="shared" si="2327"/>
        <v>0</v>
      </c>
      <c r="U1011" s="24">
        <f t="shared" si="2328"/>
        <v>0</v>
      </c>
      <c r="V1011" s="25">
        <f t="shared" si="2329"/>
        <v>0</v>
      </c>
      <c r="W1011" s="24">
        <f t="shared" si="2330"/>
        <v>0</v>
      </c>
      <c r="X1011" s="25">
        <f t="shared" si="2331"/>
        <v>0</v>
      </c>
      <c r="Y1011" s="24">
        <f t="shared" si="2332"/>
        <v>0</v>
      </c>
      <c r="Z1011" s="25">
        <f t="shared" si="2333"/>
        <v>0</v>
      </c>
      <c r="AA1011" s="24">
        <f t="shared" si="2334"/>
        <v>0</v>
      </c>
      <c r="AB1011" s="25">
        <f t="shared" si="2335"/>
        <v>0</v>
      </c>
      <c r="AC1011" s="24">
        <f t="shared" si="2336"/>
        <v>0</v>
      </c>
      <c r="AD1011" s="25">
        <f t="shared" si="2337"/>
        <v>0</v>
      </c>
    </row>
    <row r="1012" spans="2:30" ht="15.75" customHeight="1">
      <c r="B1012" s="16">
        <f>Datos!$B$80</f>
        <v>0</v>
      </c>
      <c r="C1012" s="16">
        <f>Datos!$G$80</f>
        <v>0</v>
      </c>
      <c r="D1012" s="18">
        <f t="shared" si="2318"/>
        <v>0</v>
      </c>
      <c r="E1012" s="20"/>
      <c r="F1012" s="22">
        <f t="shared" ref="F1012:G1012" si="2374">F980</f>
        <v>0</v>
      </c>
      <c r="G1012" s="18">
        <f t="shared" si="2374"/>
        <v>0</v>
      </c>
      <c r="H1012" s="20"/>
      <c r="I1012" s="22">
        <f t="shared" ref="I1012:J1012" si="2375">I980</f>
        <v>0</v>
      </c>
      <c r="J1012" s="18">
        <f t="shared" si="2375"/>
        <v>0</v>
      </c>
      <c r="K1012" s="20"/>
      <c r="L1012" s="22">
        <f t="shared" ref="L1012:M1012" si="2376">L980</f>
        <v>0</v>
      </c>
      <c r="M1012" s="18">
        <f t="shared" si="2376"/>
        <v>0</v>
      </c>
      <c r="N1012" s="20"/>
      <c r="O1012" s="22">
        <f t="shared" si="2322"/>
        <v>0</v>
      </c>
      <c r="P1012" s="23">
        <f t="shared" si="2323"/>
        <v>0</v>
      </c>
      <c r="Q1012" s="24">
        <f t="shared" si="2324"/>
        <v>0</v>
      </c>
      <c r="R1012" s="25">
        <f t="shared" si="2325"/>
        <v>0</v>
      </c>
      <c r="S1012" s="24">
        <f t="shared" si="2326"/>
        <v>0</v>
      </c>
      <c r="T1012" s="25">
        <f t="shared" si="2327"/>
        <v>0</v>
      </c>
      <c r="U1012" s="24">
        <f t="shared" si="2328"/>
        <v>0</v>
      </c>
      <c r="V1012" s="25">
        <f t="shared" si="2329"/>
        <v>0</v>
      </c>
      <c r="W1012" s="24">
        <f t="shared" si="2330"/>
        <v>0</v>
      </c>
      <c r="X1012" s="25">
        <f t="shared" si="2331"/>
        <v>0</v>
      </c>
      <c r="Y1012" s="24">
        <f t="shared" si="2332"/>
        <v>0</v>
      </c>
      <c r="Z1012" s="25">
        <f t="shared" si="2333"/>
        <v>0</v>
      </c>
      <c r="AA1012" s="24">
        <f t="shared" si="2334"/>
        <v>0</v>
      </c>
      <c r="AB1012" s="25">
        <f t="shared" si="2335"/>
        <v>0</v>
      </c>
      <c r="AC1012" s="24">
        <f t="shared" si="2336"/>
        <v>0</v>
      </c>
      <c r="AD1012" s="25">
        <f t="shared" si="2337"/>
        <v>0</v>
      </c>
    </row>
    <row r="1013" spans="2:30" ht="15.75" customHeight="1">
      <c r="B1013" s="16">
        <f>Datos!$B$82</f>
        <v>0</v>
      </c>
      <c r="C1013" s="16">
        <f>Datos!$G$82</f>
        <v>0</v>
      </c>
      <c r="D1013" s="18">
        <f t="shared" si="2318"/>
        <v>0</v>
      </c>
      <c r="E1013" s="20"/>
      <c r="F1013" s="22">
        <f t="shared" ref="F1013:G1013" si="2377">F981</f>
        <v>0</v>
      </c>
      <c r="G1013" s="18">
        <f t="shared" si="2377"/>
        <v>0</v>
      </c>
      <c r="H1013" s="20"/>
      <c r="I1013" s="22">
        <f t="shared" ref="I1013:J1013" si="2378">I981</f>
        <v>0</v>
      </c>
      <c r="J1013" s="18">
        <f t="shared" si="2378"/>
        <v>0</v>
      </c>
      <c r="K1013" s="20"/>
      <c r="L1013" s="22">
        <f t="shared" ref="L1013:M1013" si="2379">L981</f>
        <v>0</v>
      </c>
      <c r="M1013" s="18">
        <f t="shared" si="2379"/>
        <v>0</v>
      </c>
      <c r="N1013" s="20"/>
      <c r="O1013" s="22">
        <f t="shared" si="2322"/>
        <v>0</v>
      </c>
      <c r="P1013" s="23">
        <f t="shared" si="2323"/>
        <v>0</v>
      </c>
      <c r="Q1013" s="24">
        <f t="shared" si="2324"/>
        <v>0</v>
      </c>
      <c r="R1013" s="25">
        <f t="shared" si="2325"/>
        <v>0</v>
      </c>
      <c r="S1013" s="24">
        <f t="shared" si="2326"/>
        <v>0</v>
      </c>
      <c r="T1013" s="25">
        <f t="shared" si="2327"/>
        <v>0</v>
      </c>
      <c r="U1013" s="24">
        <f t="shared" si="2328"/>
        <v>0</v>
      </c>
      <c r="V1013" s="25">
        <f t="shared" si="2329"/>
        <v>0</v>
      </c>
      <c r="W1013" s="24">
        <f t="shared" si="2330"/>
        <v>0</v>
      </c>
      <c r="X1013" s="25">
        <f t="shared" si="2331"/>
        <v>0</v>
      </c>
      <c r="Y1013" s="24">
        <f t="shared" si="2332"/>
        <v>0</v>
      </c>
      <c r="Z1013" s="25">
        <f t="shared" si="2333"/>
        <v>0</v>
      </c>
      <c r="AA1013" s="24">
        <f t="shared" si="2334"/>
        <v>0</v>
      </c>
      <c r="AB1013" s="25">
        <f t="shared" si="2335"/>
        <v>0</v>
      </c>
      <c r="AC1013" s="24">
        <f t="shared" si="2336"/>
        <v>0</v>
      </c>
      <c r="AD1013" s="25">
        <f t="shared" si="2337"/>
        <v>0</v>
      </c>
    </row>
    <row r="1014" spans="2:30" ht="15.75" customHeight="1">
      <c r="B1014" s="16">
        <f>Datos!$B$84</f>
        <v>0</v>
      </c>
      <c r="C1014" s="16">
        <f>Datos!$G$84</f>
        <v>0</v>
      </c>
      <c r="D1014" s="18">
        <f t="shared" si="2318"/>
        <v>0</v>
      </c>
      <c r="E1014" s="20"/>
      <c r="F1014" s="22">
        <f t="shared" ref="F1014:G1014" si="2380">F982</f>
        <v>0</v>
      </c>
      <c r="G1014" s="18">
        <f t="shared" si="2380"/>
        <v>0</v>
      </c>
      <c r="H1014" s="20"/>
      <c r="I1014" s="22">
        <f t="shared" ref="I1014:J1014" si="2381">I982</f>
        <v>0</v>
      </c>
      <c r="J1014" s="18">
        <f t="shared" si="2381"/>
        <v>0</v>
      </c>
      <c r="K1014" s="20"/>
      <c r="L1014" s="22">
        <f t="shared" ref="L1014:M1014" si="2382">L982</f>
        <v>0</v>
      </c>
      <c r="M1014" s="18">
        <f t="shared" si="2382"/>
        <v>0</v>
      </c>
      <c r="N1014" s="20"/>
      <c r="O1014" s="22">
        <f t="shared" si="2322"/>
        <v>0</v>
      </c>
      <c r="P1014" s="23">
        <f t="shared" si="2323"/>
        <v>0</v>
      </c>
      <c r="Q1014" s="24">
        <f t="shared" si="2324"/>
        <v>0</v>
      </c>
      <c r="R1014" s="25">
        <f t="shared" si="2325"/>
        <v>0</v>
      </c>
      <c r="S1014" s="24">
        <f t="shared" si="2326"/>
        <v>0</v>
      </c>
      <c r="T1014" s="25">
        <f t="shared" si="2327"/>
        <v>0</v>
      </c>
      <c r="U1014" s="24">
        <f t="shared" si="2328"/>
        <v>0</v>
      </c>
      <c r="V1014" s="25">
        <f t="shared" si="2329"/>
        <v>0</v>
      </c>
      <c r="W1014" s="24">
        <f t="shared" si="2330"/>
        <v>0</v>
      </c>
      <c r="X1014" s="25">
        <f t="shared" si="2331"/>
        <v>0</v>
      </c>
      <c r="Y1014" s="24">
        <f t="shared" si="2332"/>
        <v>0</v>
      </c>
      <c r="Z1014" s="25">
        <f t="shared" si="2333"/>
        <v>0</v>
      </c>
      <c r="AA1014" s="24">
        <f t="shared" si="2334"/>
        <v>0</v>
      </c>
      <c r="AB1014" s="25">
        <f t="shared" si="2335"/>
        <v>0</v>
      </c>
      <c r="AC1014" s="24">
        <f t="shared" si="2336"/>
        <v>0</v>
      </c>
      <c r="AD1014" s="25">
        <f t="shared" si="2337"/>
        <v>0</v>
      </c>
    </row>
    <row r="1015" spans="2:30" ht="15.75" customHeight="1">
      <c r="B1015" s="16">
        <f>Datos!$B$86</f>
        <v>0</v>
      </c>
      <c r="C1015" s="16">
        <f>Datos!$G$86</f>
        <v>0</v>
      </c>
      <c r="D1015" s="18">
        <f t="shared" si="2318"/>
        <v>0</v>
      </c>
      <c r="E1015" s="20"/>
      <c r="F1015" s="22">
        <f t="shared" ref="F1015:G1015" si="2383">F983</f>
        <v>0</v>
      </c>
      <c r="G1015" s="18">
        <f t="shared" si="2383"/>
        <v>0</v>
      </c>
      <c r="H1015" s="20"/>
      <c r="I1015" s="22">
        <f t="shared" ref="I1015:J1015" si="2384">I983</f>
        <v>0</v>
      </c>
      <c r="J1015" s="18">
        <f t="shared" si="2384"/>
        <v>0</v>
      </c>
      <c r="K1015" s="20"/>
      <c r="L1015" s="22">
        <f t="shared" ref="L1015:M1015" si="2385">L983</f>
        <v>0</v>
      </c>
      <c r="M1015" s="18">
        <f t="shared" si="2385"/>
        <v>0</v>
      </c>
      <c r="N1015" s="20"/>
      <c r="O1015" s="22">
        <f t="shared" si="2322"/>
        <v>0</v>
      </c>
      <c r="P1015" s="23">
        <f t="shared" si="2323"/>
        <v>0</v>
      </c>
      <c r="Q1015" s="24">
        <f t="shared" si="2324"/>
        <v>0</v>
      </c>
      <c r="R1015" s="25">
        <f t="shared" si="2325"/>
        <v>0</v>
      </c>
      <c r="S1015" s="24">
        <f t="shared" si="2326"/>
        <v>0</v>
      </c>
      <c r="T1015" s="25">
        <f t="shared" si="2327"/>
        <v>0</v>
      </c>
      <c r="U1015" s="24">
        <f t="shared" si="2328"/>
        <v>0</v>
      </c>
      <c r="V1015" s="25">
        <f t="shared" si="2329"/>
        <v>0</v>
      </c>
      <c r="W1015" s="24">
        <f t="shared" si="2330"/>
        <v>0</v>
      </c>
      <c r="X1015" s="25">
        <f t="shared" si="2331"/>
        <v>0</v>
      </c>
      <c r="Y1015" s="24">
        <f t="shared" si="2332"/>
        <v>0</v>
      </c>
      <c r="Z1015" s="25">
        <f t="shared" si="2333"/>
        <v>0</v>
      </c>
      <c r="AA1015" s="24">
        <f t="shared" si="2334"/>
        <v>0</v>
      </c>
      <c r="AB1015" s="25">
        <f t="shared" si="2335"/>
        <v>0</v>
      </c>
      <c r="AC1015" s="24">
        <f t="shared" si="2336"/>
        <v>0</v>
      </c>
      <c r="AD1015" s="25">
        <f t="shared" si="2337"/>
        <v>0</v>
      </c>
    </row>
    <row r="1016" spans="2:30" ht="15.75" customHeight="1">
      <c r="B1016" s="16">
        <f>Datos!$B$88</f>
        <v>0</v>
      </c>
      <c r="C1016" s="16">
        <f>Datos!$G$88</f>
        <v>0</v>
      </c>
      <c r="D1016" s="18">
        <f t="shared" si="2318"/>
        <v>0</v>
      </c>
      <c r="E1016" s="20"/>
      <c r="F1016" s="22">
        <f t="shared" ref="F1016:G1016" si="2386">F984</f>
        <v>0</v>
      </c>
      <c r="G1016" s="18">
        <f t="shared" si="2386"/>
        <v>0</v>
      </c>
      <c r="H1016" s="20"/>
      <c r="I1016" s="22">
        <f t="shared" ref="I1016:J1016" si="2387">I984</f>
        <v>0</v>
      </c>
      <c r="J1016" s="18">
        <f t="shared" si="2387"/>
        <v>0</v>
      </c>
      <c r="K1016" s="20"/>
      <c r="L1016" s="22">
        <f t="shared" ref="L1016:M1016" si="2388">L984</f>
        <v>0</v>
      </c>
      <c r="M1016" s="18">
        <f t="shared" si="2388"/>
        <v>0</v>
      </c>
      <c r="N1016" s="20"/>
      <c r="O1016" s="22">
        <f t="shared" si="2322"/>
        <v>0</v>
      </c>
      <c r="P1016" s="23">
        <f t="shared" si="2323"/>
        <v>0</v>
      </c>
      <c r="Q1016" s="24">
        <f t="shared" si="2324"/>
        <v>0</v>
      </c>
      <c r="R1016" s="25">
        <f t="shared" si="2325"/>
        <v>0</v>
      </c>
      <c r="S1016" s="24">
        <f t="shared" si="2326"/>
        <v>0</v>
      </c>
      <c r="T1016" s="25">
        <f t="shared" si="2327"/>
        <v>0</v>
      </c>
      <c r="U1016" s="24">
        <f t="shared" si="2328"/>
        <v>0</v>
      </c>
      <c r="V1016" s="25">
        <f t="shared" si="2329"/>
        <v>0</v>
      </c>
      <c r="W1016" s="24">
        <f t="shared" si="2330"/>
        <v>0</v>
      </c>
      <c r="X1016" s="25">
        <f t="shared" si="2331"/>
        <v>0</v>
      </c>
      <c r="Y1016" s="24">
        <f t="shared" si="2332"/>
        <v>0</v>
      </c>
      <c r="Z1016" s="25">
        <f t="shared" si="2333"/>
        <v>0</v>
      </c>
      <c r="AA1016" s="24">
        <f t="shared" si="2334"/>
        <v>0</v>
      </c>
      <c r="AB1016" s="25">
        <f t="shared" si="2335"/>
        <v>0</v>
      </c>
      <c r="AC1016" s="24">
        <f t="shared" si="2336"/>
        <v>0</v>
      </c>
      <c r="AD1016" s="25">
        <f t="shared" si="2337"/>
        <v>0</v>
      </c>
    </row>
    <row r="1017" spans="2:30" ht="15.75" customHeight="1">
      <c r="B1017" s="16">
        <f>Datos!$B$90</f>
        <v>0</v>
      </c>
      <c r="C1017" s="16">
        <f>Datos!$G$90</f>
        <v>0</v>
      </c>
      <c r="D1017" s="18">
        <f t="shared" si="2318"/>
        <v>0</v>
      </c>
      <c r="E1017" s="20"/>
      <c r="F1017" s="22">
        <f t="shared" ref="F1017:G1017" si="2389">F985</f>
        <v>0</v>
      </c>
      <c r="G1017" s="18">
        <f t="shared" si="2389"/>
        <v>0</v>
      </c>
      <c r="H1017" s="20"/>
      <c r="I1017" s="22">
        <f t="shared" ref="I1017:J1017" si="2390">I985</f>
        <v>0</v>
      </c>
      <c r="J1017" s="18">
        <f t="shared" si="2390"/>
        <v>0</v>
      </c>
      <c r="K1017" s="20"/>
      <c r="L1017" s="22">
        <f t="shared" ref="L1017:M1017" si="2391">L985</f>
        <v>0</v>
      </c>
      <c r="M1017" s="18">
        <f t="shared" si="2391"/>
        <v>0</v>
      </c>
      <c r="N1017" s="20"/>
      <c r="O1017" s="22">
        <f t="shared" si="2322"/>
        <v>0</v>
      </c>
      <c r="P1017" s="23">
        <f t="shared" si="2323"/>
        <v>0</v>
      </c>
      <c r="Q1017" s="24">
        <f t="shared" si="2324"/>
        <v>0</v>
      </c>
      <c r="R1017" s="25">
        <f t="shared" si="2325"/>
        <v>0</v>
      </c>
      <c r="S1017" s="24">
        <f t="shared" si="2326"/>
        <v>0</v>
      </c>
      <c r="T1017" s="25">
        <f t="shared" si="2327"/>
        <v>0</v>
      </c>
      <c r="U1017" s="24">
        <f t="shared" si="2328"/>
        <v>0</v>
      </c>
      <c r="V1017" s="25">
        <f t="shared" si="2329"/>
        <v>0</v>
      </c>
      <c r="W1017" s="24">
        <f t="shared" si="2330"/>
        <v>0</v>
      </c>
      <c r="X1017" s="25">
        <f t="shared" si="2331"/>
        <v>0</v>
      </c>
      <c r="Y1017" s="24">
        <f t="shared" si="2332"/>
        <v>0</v>
      </c>
      <c r="Z1017" s="25">
        <f t="shared" si="2333"/>
        <v>0</v>
      </c>
      <c r="AA1017" s="24">
        <f t="shared" si="2334"/>
        <v>0</v>
      </c>
      <c r="AB1017" s="25">
        <f t="shared" si="2335"/>
        <v>0</v>
      </c>
      <c r="AC1017" s="24">
        <f t="shared" si="2336"/>
        <v>0</v>
      </c>
      <c r="AD1017" s="25">
        <f t="shared" si="2337"/>
        <v>0</v>
      </c>
    </row>
    <row r="1018" spans="2:30" ht="15.75" customHeight="1">
      <c r="B1018" s="16">
        <f>Datos!$B$92</f>
        <v>0</v>
      </c>
      <c r="C1018" s="16">
        <f>Datos!$G$92</f>
        <v>0</v>
      </c>
      <c r="D1018" s="18">
        <f t="shared" si="2318"/>
        <v>0</v>
      </c>
      <c r="E1018" s="20"/>
      <c r="F1018" s="22">
        <f t="shared" ref="F1018:G1018" si="2392">F986</f>
        <v>0</v>
      </c>
      <c r="G1018" s="18">
        <f t="shared" si="2392"/>
        <v>0</v>
      </c>
      <c r="H1018" s="20"/>
      <c r="I1018" s="22">
        <f t="shared" ref="I1018:J1018" si="2393">I986</f>
        <v>0</v>
      </c>
      <c r="J1018" s="18">
        <f t="shared" si="2393"/>
        <v>0</v>
      </c>
      <c r="K1018" s="20"/>
      <c r="L1018" s="22">
        <f t="shared" ref="L1018:M1018" si="2394">L986</f>
        <v>0</v>
      </c>
      <c r="M1018" s="18">
        <f t="shared" si="2394"/>
        <v>0</v>
      </c>
      <c r="N1018" s="20"/>
      <c r="O1018" s="22">
        <f t="shared" si="2322"/>
        <v>0</v>
      </c>
      <c r="P1018" s="23">
        <f t="shared" si="2323"/>
        <v>0</v>
      </c>
      <c r="Q1018" s="24">
        <f t="shared" si="2324"/>
        <v>0</v>
      </c>
      <c r="R1018" s="25">
        <f t="shared" si="2325"/>
        <v>0</v>
      </c>
      <c r="S1018" s="24">
        <f t="shared" si="2326"/>
        <v>0</v>
      </c>
      <c r="T1018" s="25">
        <f t="shared" si="2327"/>
        <v>0</v>
      </c>
      <c r="U1018" s="24">
        <f t="shared" si="2328"/>
        <v>0</v>
      </c>
      <c r="V1018" s="25">
        <f t="shared" si="2329"/>
        <v>0</v>
      </c>
      <c r="W1018" s="24">
        <f t="shared" si="2330"/>
        <v>0</v>
      </c>
      <c r="X1018" s="25">
        <f t="shared" si="2331"/>
        <v>0</v>
      </c>
      <c r="Y1018" s="24">
        <f t="shared" si="2332"/>
        <v>0</v>
      </c>
      <c r="Z1018" s="25">
        <f t="shared" si="2333"/>
        <v>0</v>
      </c>
      <c r="AA1018" s="24">
        <f t="shared" si="2334"/>
        <v>0</v>
      </c>
      <c r="AB1018" s="25">
        <f t="shared" si="2335"/>
        <v>0</v>
      </c>
      <c r="AC1018" s="24">
        <f t="shared" si="2336"/>
        <v>0</v>
      </c>
      <c r="AD1018" s="25">
        <f t="shared" si="2337"/>
        <v>0</v>
      </c>
    </row>
    <row r="1019" spans="2:30" ht="15.75" customHeight="1">
      <c r="J1019" s="4" t="s">
        <v>39</v>
      </c>
      <c r="K1019" s="90">
        <f>(P999*C999+P1000*C1000+P1001*C1001+P1002*C1002+P1003*C1003+P1004*C1004+P1005*C1005+P1006*C1006+P1007*C1007+P1008*C1008+P1009*C1009+P1010*C1010+P1011*C1011+P1012*C1012+P1013*C1013+P1014*C1014+P1015*C1015+P1016*C1016+P1017*C1017+P1018*C1018)/100</f>
        <v>0</v>
      </c>
      <c r="L1019" s="66"/>
      <c r="M1019" s="81" t="str">
        <f>IF(K1019&gt;8.49,"SOBRESALIENTE",IF(K1019&gt;6.99,"NOTABLE",IF(K1019&gt;5.99,"BIEN",IF(K1019&gt;4.99,"SUFICIENTE","INSUFICIENTE"))))</f>
        <v>INSUFICIENTE</v>
      </c>
      <c r="N1019" s="65"/>
      <c r="O1019" s="65"/>
      <c r="P1019" s="66"/>
      <c r="Q1019" s="87" t="s">
        <v>17</v>
      </c>
      <c r="R1019" s="66"/>
      <c r="S1019" s="87" t="s">
        <v>18</v>
      </c>
      <c r="T1019" s="66"/>
      <c r="U1019" s="87" t="s">
        <v>19</v>
      </c>
      <c r="V1019" s="66"/>
      <c r="W1019" s="87" t="s">
        <v>20</v>
      </c>
      <c r="X1019" s="66"/>
      <c r="Y1019" s="87" t="s">
        <v>21</v>
      </c>
      <c r="Z1019" s="66"/>
      <c r="AA1019" s="87" t="s">
        <v>22</v>
      </c>
      <c r="AB1019" s="66"/>
      <c r="AC1019" s="87" t="s">
        <v>23</v>
      </c>
      <c r="AD1019" s="66"/>
    </row>
    <row r="1020" spans="2:30" ht="15.75" customHeight="1">
      <c r="O1020" s="30"/>
      <c r="P1020" s="4" t="s">
        <v>43</v>
      </c>
      <c r="Q1020" s="88" t="e">
        <f>SUM(R999:R1018)/(20-COUNTIF(R999:R1018,0))</f>
        <v>#DIV/0!</v>
      </c>
      <c r="R1020" s="66"/>
      <c r="S1020" s="88" t="e">
        <f>SUM(T999:T1018)/(20-COUNTIF(T999:T1018,0))</f>
        <v>#DIV/0!</v>
      </c>
      <c r="T1020" s="66"/>
      <c r="U1020" s="88" t="e">
        <f>SUM(V999:V1018)/(20-COUNTIF(V999:V1018,0))</f>
        <v>#DIV/0!</v>
      </c>
      <c r="V1020" s="66"/>
      <c r="W1020" s="88" t="e">
        <f>SUM(X999:X1018)/(20-COUNTIF(X999:X1018,0))</f>
        <v>#DIV/0!</v>
      </c>
      <c r="X1020" s="66"/>
      <c r="Y1020" s="88" t="e">
        <f>SUM(Z999:Z1018)/(20-COUNTIF(Z999:Z1018,0))</f>
        <v>#DIV/0!</v>
      </c>
      <c r="Z1020" s="66"/>
      <c r="AA1020" s="88" t="e">
        <f>SUM(AB999:AB1018)/(20-COUNTIF(AB999:AB1018,0))</f>
        <v>#DIV/0!</v>
      </c>
      <c r="AB1020" s="66"/>
      <c r="AC1020" s="88" t="e">
        <f>SUM(AD999:AD1018)/(20-COUNTIF(AD999:AD1018,0))</f>
        <v>#DIV/0!</v>
      </c>
      <c r="AD1020" s="66"/>
    </row>
    <row r="1021" spans="2:30" ht="15.75" customHeight="1">
      <c r="B1021" s="8" t="s">
        <v>53</v>
      </c>
    </row>
    <row r="1022" spans="2:30" ht="15.75" customHeight="1">
      <c r="B1022" s="89"/>
      <c r="C1022" s="52"/>
      <c r="D1022" s="52"/>
      <c r="E1022" s="52"/>
      <c r="F1022" s="52"/>
      <c r="G1022" s="52"/>
      <c r="H1022" s="52"/>
      <c r="I1022" s="52"/>
      <c r="J1022" s="52"/>
      <c r="K1022" s="52"/>
      <c r="L1022" s="52"/>
      <c r="M1022" s="52"/>
      <c r="N1022" s="52"/>
      <c r="O1022" s="52"/>
      <c r="P1022" s="52"/>
      <c r="Q1022" s="52"/>
      <c r="R1022" s="52"/>
      <c r="S1022" s="52"/>
      <c r="T1022" s="52"/>
      <c r="U1022" s="52"/>
      <c r="V1022" s="52"/>
      <c r="W1022" s="52"/>
      <c r="X1022" s="52"/>
      <c r="Y1022" s="52"/>
      <c r="Z1022" s="52"/>
      <c r="AA1022" s="52"/>
      <c r="AB1022" s="52"/>
      <c r="AC1022" s="52"/>
      <c r="AD1022" s="52"/>
    </row>
    <row r="1023" spans="2:30" ht="15.75" customHeight="1">
      <c r="B1023" s="52"/>
      <c r="C1023" s="52"/>
      <c r="D1023" s="52"/>
      <c r="E1023" s="52"/>
      <c r="F1023" s="52"/>
      <c r="G1023" s="52"/>
      <c r="H1023" s="52"/>
      <c r="I1023" s="52"/>
      <c r="J1023" s="52"/>
      <c r="K1023" s="52"/>
      <c r="L1023" s="52"/>
      <c r="M1023" s="52"/>
      <c r="N1023" s="52"/>
      <c r="O1023" s="52"/>
      <c r="P1023" s="52"/>
      <c r="Q1023" s="52"/>
      <c r="R1023" s="52"/>
      <c r="S1023" s="52"/>
      <c r="T1023" s="52"/>
      <c r="U1023" s="52"/>
      <c r="V1023" s="52"/>
      <c r="W1023" s="52"/>
      <c r="X1023" s="52"/>
      <c r="Y1023" s="52"/>
      <c r="Z1023" s="52"/>
      <c r="AA1023" s="52"/>
      <c r="AB1023" s="52"/>
      <c r="AC1023" s="52"/>
      <c r="AD1023" s="52"/>
    </row>
    <row r="1026" spans="2:30" ht="15.75" customHeight="1">
      <c r="B1026" s="10">
        <f>Datos!C230</f>
        <v>0</v>
      </c>
      <c r="P1026" s="11">
        <f>Portada!$C$27</f>
        <v>0</v>
      </c>
      <c r="T1026" s="12">
        <f>Portada!$E$29</f>
        <v>0</v>
      </c>
      <c r="AD1026" s="11">
        <f>Portada!$D$21</f>
        <v>0</v>
      </c>
    </row>
    <row r="1027" spans="2:30" ht="15.75" customHeight="1">
      <c r="B1027" s="83" t="s">
        <v>12</v>
      </c>
      <c r="C1027" s="83" t="s">
        <v>13</v>
      </c>
      <c r="D1027" s="85" t="s">
        <v>14</v>
      </c>
      <c r="E1027" s="59"/>
      <c r="F1027" s="59"/>
      <c r="G1027" s="59"/>
      <c r="H1027" s="59"/>
      <c r="I1027" s="59"/>
      <c r="J1027" s="59"/>
      <c r="K1027" s="59"/>
      <c r="L1027" s="59"/>
      <c r="M1027" s="59"/>
      <c r="N1027" s="59"/>
      <c r="O1027" s="60"/>
      <c r="P1027" s="83" t="s">
        <v>15</v>
      </c>
      <c r="Q1027" s="85" t="s">
        <v>16</v>
      </c>
      <c r="R1027" s="59"/>
      <c r="S1027" s="59"/>
      <c r="T1027" s="59"/>
      <c r="U1027" s="59"/>
      <c r="V1027" s="59"/>
      <c r="W1027" s="59"/>
      <c r="X1027" s="59"/>
      <c r="Y1027" s="59"/>
      <c r="Z1027" s="59"/>
      <c r="AA1027" s="59"/>
      <c r="AB1027" s="59"/>
      <c r="AC1027" s="59"/>
      <c r="AD1027" s="60"/>
    </row>
    <row r="1028" spans="2:30" ht="15.75" customHeight="1">
      <c r="B1028" s="84"/>
      <c r="C1028" s="84"/>
      <c r="D1028" s="86"/>
      <c r="E1028" s="52"/>
      <c r="F1028" s="52"/>
      <c r="G1028" s="52"/>
      <c r="H1028" s="52"/>
      <c r="I1028" s="52"/>
      <c r="J1028" s="52"/>
      <c r="K1028" s="52"/>
      <c r="L1028" s="52"/>
      <c r="M1028" s="52"/>
      <c r="N1028" s="52"/>
      <c r="O1028" s="55"/>
      <c r="P1028" s="84"/>
      <c r="Q1028" s="61"/>
      <c r="R1028" s="56"/>
      <c r="S1028" s="56"/>
      <c r="T1028" s="56"/>
      <c r="U1028" s="56"/>
      <c r="V1028" s="56"/>
      <c r="W1028" s="56"/>
      <c r="X1028" s="56"/>
      <c r="Y1028" s="56"/>
      <c r="Z1028" s="56"/>
      <c r="AA1028" s="56"/>
      <c r="AB1028" s="56"/>
      <c r="AC1028" s="56"/>
      <c r="AD1028" s="57"/>
    </row>
    <row r="1029" spans="2:30" ht="15.75" customHeight="1">
      <c r="B1029" s="84"/>
      <c r="C1029" s="84"/>
      <c r="D1029" s="61"/>
      <c r="E1029" s="56"/>
      <c r="F1029" s="56"/>
      <c r="G1029" s="56"/>
      <c r="H1029" s="56"/>
      <c r="I1029" s="56"/>
      <c r="J1029" s="56"/>
      <c r="K1029" s="56"/>
      <c r="L1029" s="56"/>
      <c r="M1029" s="56"/>
      <c r="N1029" s="56"/>
      <c r="O1029" s="57"/>
      <c r="P1029" s="84"/>
      <c r="Q1029" s="87" t="s">
        <v>17</v>
      </c>
      <c r="R1029" s="66"/>
      <c r="S1029" s="87" t="s">
        <v>18</v>
      </c>
      <c r="T1029" s="66"/>
      <c r="U1029" s="87" t="s">
        <v>19</v>
      </c>
      <c r="V1029" s="66"/>
      <c r="W1029" s="87" t="s">
        <v>20</v>
      </c>
      <c r="X1029" s="66"/>
      <c r="Y1029" s="87" t="s">
        <v>21</v>
      </c>
      <c r="Z1029" s="66"/>
      <c r="AA1029" s="87" t="s">
        <v>22</v>
      </c>
      <c r="AB1029" s="66"/>
      <c r="AC1029" s="87" t="s">
        <v>23</v>
      </c>
      <c r="AD1029" s="66"/>
    </row>
    <row r="1030" spans="2:30" ht="15.75" customHeight="1">
      <c r="B1030" s="70"/>
      <c r="C1030" s="70"/>
      <c r="D1030" s="13" t="s">
        <v>24</v>
      </c>
      <c r="E1030" s="13" t="s">
        <v>25</v>
      </c>
      <c r="F1030" s="13" t="s">
        <v>13</v>
      </c>
      <c r="G1030" s="13" t="s">
        <v>24</v>
      </c>
      <c r="H1030" s="13" t="s">
        <v>25</v>
      </c>
      <c r="I1030" s="13" t="s">
        <v>13</v>
      </c>
      <c r="J1030" s="13" t="s">
        <v>24</v>
      </c>
      <c r="K1030" s="13" t="s">
        <v>25</v>
      </c>
      <c r="L1030" s="13" t="s">
        <v>13</v>
      </c>
      <c r="M1030" s="13" t="s">
        <v>24</v>
      </c>
      <c r="N1030" s="13" t="s">
        <v>25</v>
      </c>
      <c r="O1030" s="13" t="s">
        <v>13</v>
      </c>
      <c r="P1030" s="70"/>
      <c r="Q1030" s="14" t="s">
        <v>26</v>
      </c>
      <c r="R1030" s="14" t="s">
        <v>27</v>
      </c>
      <c r="S1030" s="14" t="s">
        <v>26</v>
      </c>
      <c r="T1030" s="14" t="s">
        <v>27</v>
      </c>
      <c r="U1030" s="14" t="s">
        <v>26</v>
      </c>
      <c r="V1030" s="14" t="s">
        <v>27</v>
      </c>
      <c r="W1030" s="14" t="s">
        <v>26</v>
      </c>
      <c r="X1030" s="14" t="s">
        <v>27</v>
      </c>
      <c r="Y1030" s="14" t="s">
        <v>26</v>
      </c>
      <c r="Z1030" s="14" t="s">
        <v>27</v>
      </c>
      <c r="AA1030" s="14" t="s">
        <v>26</v>
      </c>
      <c r="AB1030" s="14" t="s">
        <v>27</v>
      </c>
      <c r="AC1030" s="14" t="s">
        <v>26</v>
      </c>
      <c r="AD1030" s="14" t="s">
        <v>27</v>
      </c>
    </row>
    <row r="1031" spans="2:30" ht="15.75" customHeight="1">
      <c r="B1031" s="15">
        <f>Datos!$B$54</f>
        <v>0</v>
      </c>
      <c r="C1031" s="16">
        <f>Datos!$G$54</f>
        <v>0</v>
      </c>
      <c r="D1031" s="18">
        <f t="shared" ref="D1031:D1050" si="2395">D999</f>
        <v>0</v>
      </c>
      <c r="E1031" s="20"/>
      <c r="F1031" s="22">
        <f t="shared" ref="F1031:G1031" si="2396">F999</f>
        <v>0</v>
      </c>
      <c r="G1031" s="18">
        <f t="shared" si="2396"/>
        <v>0</v>
      </c>
      <c r="H1031" s="20"/>
      <c r="I1031" s="22">
        <f t="shared" ref="I1031:J1031" si="2397">I999</f>
        <v>0</v>
      </c>
      <c r="J1031" s="18">
        <f t="shared" si="2397"/>
        <v>0</v>
      </c>
      <c r="K1031" s="20"/>
      <c r="L1031" s="22">
        <f t="shared" ref="L1031:M1031" si="2398">L999</f>
        <v>0</v>
      </c>
      <c r="M1031" s="18">
        <f t="shared" si="2398"/>
        <v>0</v>
      </c>
      <c r="N1031" s="20"/>
      <c r="O1031" s="22">
        <f t="shared" ref="O1031:O1050" si="2399">O999</f>
        <v>0</v>
      </c>
      <c r="P1031" s="23">
        <f t="shared" ref="P1031:P1050" si="2400">(E1031*F1031+H1031*I1031+K1031*L1031+N1031*O1031)/100</f>
        <v>0</v>
      </c>
      <c r="Q1031" s="24">
        <f t="shared" ref="Q1031:Q1050" si="2401">Q999</f>
        <v>0</v>
      </c>
      <c r="R1031" s="25">
        <f t="shared" ref="R1031:R1050" si="2402">IF(Q1031="S",$P1031,0)</f>
        <v>0</v>
      </c>
      <c r="S1031" s="24">
        <f t="shared" ref="S1031:S1050" si="2403">S999</f>
        <v>0</v>
      </c>
      <c r="T1031" s="25">
        <f t="shared" ref="T1031:T1050" si="2404">IF(S1031="S",$P1031,0)</f>
        <v>0</v>
      </c>
      <c r="U1031" s="24">
        <f t="shared" ref="U1031:U1050" si="2405">U999</f>
        <v>0</v>
      </c>
      <c r="V1031" s="25">
        <f t="shared" ref="V1031:V1050" si="2406">IF(U1031="S",$P1031,0)</f>
        <v>0</v>
      </c>
      <c r="W1031" s="24">
        <f t="shared" ref="W1031:W1050" si="2407">W999</f>
        <v>0</v>
      </c>
      <c r="X1031" s="25">
        <f t="shared" ref="X1031:X1050" si="2408">IF(W1031="S",$P1031,0)</f>
        <v>0</v>
      </c>
      <c r="Y1031" s="24">
        <f t="shared" ref="Y1031:Y1050" si="2409">Y999</f>
        <v>0</v>
      </c>
      <c r="Z1031" s="25">
        <f t="shared" ref="Z1031:Z1050" si="2410">IF(Y1031="S",$P1031,0)</f>
        <v>0</v>
      </c>
      <c r="AA1031" s="24">
        <f t="shared" ref="AA1031:AA1050" si="2411">AA999</f>
        <v>0</v>
      </c>
      <c r="AB1031" s="25">
        <f t="shared" ref="AB1031:AB1050" si="2412">IF(AA1031="S",$P1031,0)</f>
        <v>0</v>
      </c>
      <c r="AC1031" s="24">
        <f t="shared" ref="AC1031:AC1050" si="2413">AC999</f>
        <v>0</v>
      </c>
      <c r="AD1031" s="25">
        <f t="shared" ref="AD1031:AD1050" si="2414">IF(AC1031="S",$P1031,0)</f>
        <v>0</v>
      </c>
    </row>
    <row r="1032" spans="2:30" ht="15.75" customHeight="1">
      <c r="B1032" s="15">
        <f>Datos!$B$56</f>
        <v>0</v>
      </c>
      <c r="C1032" s="16">
        <f>Datos!$G$56</f>
        <v>0</v>
      </c>
      <c r="D1032" s="18">
        <f t="shared" si="2395"/>
        <v>0</v>
      </c>
      <c r="E1032" s="20"/>
      <c r="F1032" s="22">
        <f t="shared" ref="F1032:G1032" si="2415">F1000</f>
        <v>0</v>
      </c>
      <c r="G1032" s="18">
        <f t="shared" si="2415"/>
        <v>0</v>
      </c>
      <c r="H1032" s="20"/>
      <c r="I1032" s="22">
        <f t="shared" ref="I1032:J1032" si="2416">I1000</f>
        <v>0</v>
      </c>
      <c r="J1032" s="18">
        <f t="shared" si="2416"/>
        <v>0</v>
      </c>
      <c r="K1032" s="20"/>
      <c r="L1032" s="22">
        <f t="shared" ref="L1032:M1032" si="2417">L1000</f>
        <v>0</v>
      </c>
      <c r="M1032" s="18">
        <f t="shared" si="2417"/>
        <v>0</v>
      </c>
      <c r="N1032" s="20"/>
      <c r="O1032" s="22">
        <f t="shared" si="2399"/>
        <v>0</v>
      </c>
      <c r="P1032" s="23">
        <f t="shared" si="2400"/>
        <v>0</v>
      </c>
      <c r="Q1032" s="24">
        <f t="shared" si="2401"/>
        <v>0</v>
      </c>
      <c r="R1032" s="25">
        <f t="shared" si="2402"/>
        <v>0</v>
      </c>
      <c r="S1032" s="24">
        <f t="shared" si="2403"/>
        <v>0</v>
      </c>
      <c r="T1032" s="25">
        <f t="shared" si="2404"/>
        <v>0</v>
      </c>
      <c r="U1032" s="24">
        <f t="shared" si="2405"/>
        <v>0</v>
      </c>
      <c r="V1032" s="25">
        <f t="shared" si="2406"/>
        <v>0</v>
      </c>
      <c r="W1032" s="24">
        <f t="shared" si="2407"/>
        <v>0</v>
      </c>
      <c r="X1032" s="25">
        <f t="shared" si="2408"/>
        <v>0</v>
      </c>
      <c r="Y1032" s="24">
        <f t="shared" si="2409"/>
        <v>0</v>
      </c>
      <c r="Z1032" s="25">
        <f t="shared" si="2410"/>
        <v>0</v>
      </c>
      <c r="AA1032" s="24">
        <f t="shared" si="2411"/>
        <v>0</v>
      </c>
      <c r="AB1032" s="25">
        <f t="shared" si="2412"/>
        <v>0</v>
      </c>
      <c r="AC1032" s="24">
        <f t="shared" si="2413"/>
        <v>0</v>
      </c>
      <c r="AD1032" s="25">
        <f t="shared" si="2414"/>
        <v>0</v>
      </c>
    </row>
    <row r="1033" spans="2:30" ht="15.75" customHeight="1">
      <c r="B1033" s="15">
        <f>Datos!$B$58</f>
        <v>0</v>
      </c>
      <c r="C1033" s="16">
        <f>Datos!$G$58</f>
        <v>0</v>
      </c>
      <c r="D1033" s="18">
        <f t="shared" si="2395"/>
        <v>0</v>
      </c>
      <c r="E1033" s="20"/>
      <c r="F1033" s="22">
        <f t="shared" ref="F1033:G1033" si="2418">F1001</f>
        <v>0</v>
      </c>
      <c r="G1033" s="18">
        <f t="shared" si="2418"/>
        <v>0</v>
      </c>
      <c r="H1033" s="20"/>
      <c r="I1033" s="22">
        <f t="shared" ref="I1033:J1033" si="2419">I1001</f>
        <v>0</v>
      </c>
      <c r="J1033" s="18">
        <f t="shared" si="2419"/>
        <v>0</v>
      </c>
      <c r="K1033" s="20"/>
      <c r="L1033" s="22">
        <f t="shared" ref="L1033:M1033" si="2420">L1001</f>
        <v>0</v>
      </c>
      <c r="M1033" s="18">
        <f t="shared" si="2420"/>
        <v>0</v>
      </c>
      <c r="N1033" s="20"/>
      <c r="O1033" s="22">
        <f t="shared" si="2399"/>
        <v>0</v>
      </c>
      <c r="P1033" s="23">
        <f t="shared" si="2400"/>
        <v>0</v>
      </c>
      <c r="Q1033" s="24">
        <f t="shared" si="2401"/>
        <v>0</v>
      </c>
      <c r="R1033" s="25">
        <f t="shared" si="2402"/>
        <v>0</v>
      </c>
      <c r="S1033" s="24">
        <f t="shared" si="2403"/>
        <v>0</v>
      </c>
      <c r="T1033" s="25">
        <f t="shared" si="2404"/>
        <v>0</v>
      </c>
      <c r="U1033" s="24">
        <f t="shared" si="2405"/>
        <v>0</v>
      </c>
      <c r="V1033" s="25">
        <f t="shared" si="2406"/>
        <v>0</v>
      </c>
      <c r="W1033" s="24">
        <f t="shared" si="2407"/>
        <v>0</v>
      </c>
      <c r="X1033" s="25">
        <f t="shared" si="2408"/>
        <v>0</v>
      </c>
      <c r="Y1033" s="24">
        <f t="shared" si="2409"/>
        <v>0</v>
      </c>
      <c r="Z1033" s="25">
        <f t="shared" si="2410"/>
        <v>0</v>
      </c>
      <c r="AA1033" s="24">
        <f t="shared" si="2411"/>
        <v>0</v>
      </c>
      <c r="AB1033" s="25">
        <f t="shared" si="2412"/>
        <v>0</v>
      </c>
      <c r="AC1033" s="24">
        <f t="shared" si="2413"/>
        <v>0</v>
      </c>
      <c r="AD1033" s="25">
        <f t="shared" si="2414"/>
        <v>0</v>
      </c>
    </row>
    <row r="1034" spans="2:30" ht="15.75" customHeight="1">
      <c r="B1034" s="16">
        <f>Datos!$B$60</f>
        <v>0</v>
      </c>
      <c r="C1034" s="16">
        <f>Datos!$G$60</f>
        <v>0</v>
      </c>
      <c r="D1034" s="18">
        <f t="shared" si="2395"/>
        <v>0</v>
      </c>
      <c r="E1034" s="20"/>
      <c r="F1034" s="22">
        <f t="shared" ref="F1034:G1034" si="2421">F1002</f>
        <v>0</v>
      </c>
      <c r="G1034" s="18">
        <f t="shared" si="2421"/>
        <v>0</v>
      </c>
      <c r="H1034" s="20"/>
      <c r="I1034" s="22">
        <f t="shared" ref="I1034:J1034" si="2422">I1002</f>
        <v>0</v>
      </c>
      <c r="J1034" s="18">
        <f t="shared" si="2422"/>
        <v>0</v>
      </c>
      <c r="K1034" s="20"/>
      <c r="L1034" s="22">
        <f t="shared" ref="L1034:M1034" si="2423">L1002</f>
        <v>0</v>
      </c>
      <c r="M1034" s="18">
        <f t="shared" si="2423"/>
        <v>0</v>
      </c>
      <c r="N1034" s="20"/>
      <c r="O1034" s="22">
        <f t="shared" si="2399"/>
        <v>0</v>
      </c>
      <c r="P1034" s="23">
        <f t="shared" si="2400"/>
        <v>0</v>
      </c>
      <c r="Q1034" s="24">
        <f t="shared" si="2401"/>
        <v>0</v>
      </c>
      <c r="R1034" s="25">
        <f t="shared" si="2402"/>
        <v>0</v>
      </c>
      <c r="S1034" s="24">
        <f t="shared" si="2403"/>
        <v>0</v>
      </c>
      <c r="T1034" s="25">
        <f t="shared" si="2404"/>
        <v>0</v>
      </c>
      <c r="U1034" s="24">
        <f t="shared" si="2405"/>
        <v>0</v>
      </c>
      <c r="V1034" s="25">
        <f t="shared" si="2406"/>
        <v>0</v>
      </c>
      <c r="W1034" s="24">
        <f t="shared" si="2407"/>
        <v>0</v>
      </c>
      <c r="X1034" s="25">
        <f t="shared" si="2408"/>
        <v>0</v>
      </c>
      <c r="Y1034" s="24">
        <f t="shared" si="2409"/>
        <v>0</v>
      </c>
      <c r="Z1034" s="25">
        <f t="shared" si="2410"/>
        <v>0</v>
      </c>
      <c r="AA1034" s="24">
        <f t="shared" si="2411"/>
        <v>0</v>
      </c>
      <c r="AB1034" s="25">
        <f t="shared" si="2412"/>
        <v>0</v>
      </c>
      <c r="AC1034" s="24">
        <f t="shared" si="2413"/>
        <v>0</v>
      </c>
      <c r="AD1034" s="25">
        <f t="shared" si="2414"/>
        <v>0</v>
      </c>
    </row>
    <row r="1035" spans="2:30" ht="15.75" customHeight="1">
      <c r="B1035" s="16">
        <f>Datos!$B$62</f>
        <v>0</v>
      </c>
      <c r="C1035" s="16">
        <f>Datos!$G$62</f>
        <v>0</v>
      </c>
      <c r="D1035" s="18">
        <f t="shared" si="2395"/>
        <v>0</v>
      </c>
      <c r="E1035" s="20"/>
      <c r="F1035" s="22">
        <f t="shared" ref="F1035:G1035" si="2424">F1003</f>
        <v>0</v>
      </c>
      <c r="G1035" s="18">
        <f t="shared" si="2424"/>
        <v>0</v>
      </c>
      <c r="H1035" s="20"/>
      <c r="I1035" s="22">
        <f t="shared" ref="I1035:J1035" si="2425">I1003</f>
        <v>0</v>
      </c>
      <c r="J1035" s="18">
        <f t="shared" si="2425"/>
        <v>0</v>
      </c>
      <c r="K1035" s="20"/>
      <c r="L1035" s="22">
        <f t="shared" ref="L1035:M1035" si="2426">L1003</f>
        <v>0</v>
      </c>
      <c r="M1035" s="18">
        <f t="shared" si="2426"/>
        <v>0</v>
      </c>
      <c r="N1035" s="20"/>
      <c r="O1035" s="22">
        <f t="shared" si="2399"/>
        <v>0</v>
      </c>
      <c r="P1035" s="23">
        <f t="shared" si="2400"/>
        <v>0</v>
      </c>
      <c r="Q1035" s="24">
        <f t="shared" si="2401"/>
        <v>0</v>
      </c>
      <c r="R1035" s="25">
        <f t="shared" si="2402"/>
        <v>0</v>
      </c>
      <c r="S1035" s="24">
        <f t="shared" si="2403"/>
        <v>0</v>
      </c>
      <c r="T1035" s="25">
        <f t="shared" si="2404"/>
        <v>0</v>
      </c>
      <c r="U1035" s="24">
        <f t="shared" si="2405"/>
        <v>0</v>
      </c>
      <c r="V1035" s="25">
        <f t="shared" si="2406"/>
        <v>0</v>
      </c>
      <c r="W1035" s="24">
        <f t="shared" si="2407"/>
        <v>0</v>
      </c>
      <c r="X1035" s="25">
        <f t="shared" si="2408"/>
        <v>0</v>
      </c>
      <c r="Y1035" s="24">
        <f t="shared" si="2409"/>
        <v>0</v>
      </c>
      <c r="Z1035" s="25">
        <f t="shared" si="2410"/>
        <v>0</v>
      </c>
      <c r="AA1035" s="24">
        <f t="shared" si="2411"/>
        <v>0</v>
      </c>
      <c r="AB1035" s="25">
        <f t="shared" si="2412"/>
        <v>0</v>
      </c>
      <c r="AC1035" s="24">
        <f t="shared" si="2413"/>
        <v>0</v>
      </c>
      <c r="AD1035" s="25">
        <f t="shared" si="2414"/>
        <v>0</v>
      </c>
    </row>
    <row r="1036" spans="2:30" ht="15.75" customHeight="1">
      <c r="B1036" s="16">
        <f>Datos!$B$64</f>
        <v>0</v>
      </c>
      <c r="C1036" s="16">
        <f>Datos!$G$64</f>
        <v>0</v>
      </c>
      <c r="D1036" s="18">
        <f t="shared" si="2395"/>
        <v>0</v>
      </c>
      <c r="E1036" s="20"/>
      <c r="F1036" s="22">
        <f t="shared" ref="F1036:G1036" si="2427">F1004</f>
        <v>0</v>
      </c>
      <c r="G1036" s="18">
        <f t="shared" si="2427"/>
        <v>0</v>
      </c>
      <c r="H1036" s="20"/>
      <c r="I1036" s="22">
        <f t="shared" ref="I1036:J1036" si="2428">I1004</f>
        <v>0</v>
      </c>
      <c r="J1036" s="18">
        <f t="shared" si="2428"/>
        <v>0</v>
      </c>
      <c r="K1036" s="20"/>
      <c r="L1036" s="22">
        <f t="shared" ref="L1036:M1036" si="2429">L1004</f>
        <v>0</v>
      </c>
      <c r="M1036" s="18">
        <f t="shared" si="2429"/>
        <v>0</v>
      </c>
      <c r="N1036" s="20"/>
      <c r="O1036" s="22">
        <f t="shared" si="2399"/>
        <v>0</v>
      </c>
      <c r="P1036" s="23">
        <f t="shared" si="2400"/>
        <v>0</v>
      </c>
      <c r="Q1036" s="24">
        <f t="shared" si="2401"/>
        <v>0</v>
      </c>
      <c r="R1036" s="25">
        <f t="shared" si="2402"/>
        <v>0</v>
      </c>
      <c r="S1036" s="24">
        <f t="shared" si="2403"/>
        <v>0</v>
      </c>
      <c r="T1036" s="25">
        <f t="shared" si="2404"/>
        <v>0</v>
      </c>
      <c r="U1036" s="24">
        <f t="shared" si="2405"/>
        <v>0</v>
      </c>
      <c r="V1036" s="25">
        <f t="shared" si="2406"/>
        <v>0</v>
      </c>
      <c r="W1036" s="24">
        <f t="shared" si="2407"/>
        <v>0</v>
      </c>
      <c r="X1036" s="25">
        <f t="shared" si="2408"/>
        <v>0</v>
      </c>
      <c r="Y1036" s="24">
        <f t="shared" si="2409"/>
        <v>0</v>
      </c>
      <c r="Z1036" s="25">
        <f t="shared" si="2410"/>
        <v>0</v>
      </c>
      <c r="AA1036" s="24">
        <f t="shared" si="2411"/>
        <v>0</v>
      </c>
      <c r="AB1036" s="25">
        <f t="shared" si="2412"/>
        <v>0</v>
      </c>
      <c r="AC1036" s="24">
        <f t="shared" si="2413"/>
        <v>0</v>
      </c>
      <c r="AD1036" s="25">
        <f t="shared" si="2414"/>
        <v>0</v>
      </c>
    </row>
    <row r="1037" spans="2:30" ht="15.75" customHeight="1">
      <c r="B1037" s="16">
        <f>Datos!$B$66</f>
        <v>0</v>
      </c>
      <c r="C1037" s="16">
        <f>Datos!$G$66</f>
        <v>0</v>
      </c>
      <c r="D1037" s="18">
        <f t="shared" si="2395"/>
        <v>0</v>
      </c>
      <c r="E1037" s="20"/>
      <c r="F1037" s="22">
        <f t="shared" ref="F1037:G1037" si="2430">F1005</f>
        <v>0</v>
      </c>
      <c r="G1037" s="18">
        <f t="shared" si="2430"/>
        <v>0</v>
      </c>
      <c r="H1037" s="20"/>
      <c r="I1037" s="22">
        <f t="shared" ref="I1037:J1037" si="2431">I1005</f>
        <v>0</v>
      </c>
      <c r="J1037" s="18">
        <f t="shared" si="2431"/>
        <v>0</v>
      </c>
      <c r="K1037" s="20"/>
      <c r="L1037" s="22">
        <f t="shared" ref="L1037:M1037" si="2432">L1005</f>
        <v>0</v>
      </c>
      <c r="M1037" s="18">
        <f t="shared" si="2432"/>
        <v>0</v>
      </c>
      <c r="N1037" s="20"/>
      <c r="O1037" s="22">
        <f t="shared" si="2399"/>
        <v>0</v>
      </c>
      <c r="P1037" s="23">
        <f t="shared" si="2400"/>
        <v>0</v>
      </c>
      <c r="Q1037" s="24">
        <f t="shared" si="2401"/>
        <v>0</v>
      </c>
      <c r="R1037" s="25">
        <f t="shared" si="2402"/>
        <v>0</v>
      </c>
      <c r="S1037" s="24">
        <f t="shared" si="2403"/>
        <v>0</v>
      </c>
      <c r="T1037" s="25">
        <f t="shared" si="2404"/>
        <v>0</v>
      </c>
      <c r="U1037" s="24">
        <f t="shared" si="2405"/>
        <v>0</v>
      </c>
      <c r="V1037" s="25">
        <f t="shared" si="2406"/>
        <v>0</v>
      </c>
      <c r="W1037" s="24">
        <f t="shared" si="2407"/>
        <v>0</v>
      </c>
      <c r="X1037" s="25">
        <f t="shared" si="2408"/>
        <v>0</v>
      </c>
      <c r="Y1037" s="24">
        <f t="shared" si="2409"/>
        <v>0</v>
      </c>
      <c r="Z1037" s="25">
        <f t="shared" si="2410"/>
        <v>0</v>
      </c>
      <c r="AA1037" s="24">
        <f t="shared" si="2411"/>
        <v>0</v>
      </c>
      <c r="AB1037" s="25">
        <f t="shared" si="2412"/>
        <v>0</v>
      </c>
      <c r="AC1037" s="24">
        <f t="shared" si="2413"/>
        <v>0</v>
      </c>
      <c r="AD1037" s="25">
        <f t="shared" si="2414"/>
        <v>0</v>
      </c>
    </row>
    <row r="1038" spans="2:30" ht="15.75" customHeight="1">
      <c r="B1038" s="16">
        <f>Datos!$B$68</f>
        <v>0</v>
      </c>
      <c r="C1038" s="16">
        <f>Datos!$G$68</f>
        <v>0</v>
      </c>
      <c r="D1038" s="18">
        <f t="shared" si="2395"/>
        <v>0</v>
      </c>
      <c r="E1038" s="20"/>
      <c r="F1038" s="22">
        <f t="shared" ref="F1038:G1038" si="2433">F1006</f>
        <v>0</v>
      </c>
      <c r="G1038" s="18">
        <f t="shared" si="2433"/>
        <v>0</v>
      </c>
      <c r="H1038" s="20"/>
      <c r="I1038" s="22">
        <f t="shared" ref="I1038:J1038" si="2434">I1006</f>
        <v>0</v>
      </c>
      <c r="J1038" s="18">
        <f t="shared" si="2434"/>
        <v>0</v>
      </c>
      <c r="K1038" s="20"/>
      <c r="L1038" s="22">
        <f t="shared" ref="L1038:M1038" si="2435">L1006</f>
        <v>0</v>
      </c>
      <c r="M1038" s="18">
        <f t="shared" si="2435"/>
        <v>0</v>
      </c>
      <c r="N1038" s="20"/>
      <c r="O1038" s="22">
        <f t="shared" si="2399"/>
        <v>0</v>
      </c>
      <c r="P1038" s="23">
        <f t="shared" si="2400"/>
        <v>0</v>
      </c>
      <c r="Q1038" s="24">
        <f t="shared" si="2401"/>
        <v>0</v>
      </c>
      <c r="R1038" s="25">
        <f t="shared" si="2402"/>
        <v>0</v>
      </c>
      <c r="S1038" s="24">
        <f t="shared" si="2403"/>
        <v>0</v>
      </c>
      <c r="T1038" s="25">
        <f t="shared" si="2404"/>
        <v>0</v>
      </c>
      <c r="U1038" s="24">
        <f t="shared" si="2405"/>
        <v>0</v>
      </c>
      <c r="V1038" s="25">
        <f t="shared" si="2406"/>
        <v>0</v>
      </c>
      <c r="W1038" s="24">
        <f t="shared" si="2407"/>
        <v>0</v>
      </c>
      <c r="X1038" s="25">
        <f t="shared" si="2408"/>
        <v>0</v>
      </c>
      <c r="Y1038" s="24">
        <f t="shared" si="2409"/>
        <v>0</v>
      </c>
      <c r="Z1038" s="25">
        <f t="shared" si="2410"/>
        <v>0</v>
      </c>
      <c r="AA1038" s="24">
        <f t="shared" si="2411"/>
        <v>0</v>
      </c>
      <c r="AB1038" s="25">
        <f t="shared" si="2412"/>
        <v>0</v>
      </c>
      <c r="AC1038" s="24">
        <f t="shared" si="2413"/>
        <v>0</v>
      </c>
      <c r="AD1038" s="25">
        <f t="shared" si="2414"/>
        <v>0</v>
      </c>
    </row>
    <row r="1039" spans="2:30" ht="15.75" customHeight="1">
      <c r="B1039" s="16">
        <f>Datos!$B$70</f>
        <v>0</v>
      </c>
      <c r="C1039" s="16">
        <f>Datos!$G$70</f>
        <v>0</v>
      </c>
      <c r="D1039" s="18">
        <f t="shared" si="2395"/>
        <v>0</v>
      </c>
      <c r="E1039" s="20"/>
      <c r="F1039" s="22">
        <f t="shared" ref="F1039:G1039" si="2436">F1007</f>
        <v>0</v>
      </c>
      <c r="G1039" s="18">
        <f t="shared" si="2436"/>
        <v>0</v>
      </c>
      <c r="H1039" s="20"/>
      <c r="I1039" s="22">
        <f t="shared" ref="I1039:J1039" si="2437">I1007</f>
        <v>0</v>
      </c>
      <c r="J1039" s="18">
        <f t="shared" si="2437"/>
        <v>0</v>
      </c>
      <c r="K1039" s="20"/>
      <c r="L1039" s="22">
        <f t="shared" ref="L1039:M1039" si="2438">L1007</f>
        <v>0</v>
      </c>
      <c r="M1039" s="18">
        <f t="shared" si="2438"/>
        <v>0</v>
      </c>
      <c r="N1039" s="20"/>
      <c r="O1039" s="22">
        <f t="shared" si="2399"/>
        <v>0</v>
      </c>
      <c r="P1039" s="23">
        <f t="shared" si="2400"/>
        <v>0</v>
      </c>
      <c r="Q1039" s="24">
        <f t="shared" si="2401"/>
        <v>0</v>
      </c>
      <c r="R1039" s="25">
        <f t="shared" si="2402"/>
        <v>0</v>
      </c>
      <c r="S1039" s="24">
        <f t="shared" si="2403"/>
        <v>0</v>
      </c>
      <c r="T1039" s="25">
        <f t="shared" si="2404"/>
        <v>0</v>
      </c>
      <c r="U1039" s="24">
        <f t="shared" si="2405"/>
        <v>0</v>
      </c>
      <c r="V1039" s="25">
        <f t="shared" si="2406"/>
        <v>0</v>
      </c>
      <c r="W1039" s="24">
        <f t="shared" si="2407"/>
        <v>0</v>
      </c>
      <c r="X1039" s="25">
        <f t="shared" si="2408"/>
        <v>0</v>
      </c>
      <c r="Y1039" s="24">
        <f t="shared" si="2409"/>
        <v>0</v>
      </c>
      <c r="Z1039" s="25">
        <f t="shared" si="2410"/>
        <v>0</v>
      </c>
      <c r="AA1039" s="24">
        <f t="shared" si="2411"/>
        <v>0</v>
      </c>
      <c r="AB1039" s="25">
        <f t="shared" si="2412"/>
        <v>0</v>
      </c>
      <c r="AC1039" s="24">
        <f t="shared" si="2413"/>
        <v>0</v>
      </c>
      <c r="AD1039" s="25">
        <f t="shared" si="2414"/>
        <v>0</v>
      </c>
    </row>
    <row r="1040" spans="2:30" ht="15.75" customHeight="1">
      <c r="B1040" s="16">
        <f>Datos!$B$72</f>
        <v>0</v>
      </c>
      <c r="C1040" s="16">
        <f>Datos!$G$72</f>
        <v>0</v>
      </c>
      <c r="D1040" s="18">
        <f t="shared" si="2395"/>
        <v>0</v>
      </c>
      <c r="E1040" s="20"/>
      <c r="F1040" s="22">
        <f t="shared" ref="F1040:G1040" si="2439">F1008</f>
        <v>0</v>
      </c>
      <c r="G1040" s="18">
        <f t="shared" si="2439"/>
        <v>0</v>
      </c>
      <c r="H1040" s="20"/>
      <c r="I1040" s="22">
        <f t="shared" ref="I1040:J1040" si="2440">I1008</f>
        <v>0</v>
      </c>
      <c r="J1040" s="18">
        <f t="shared" si="2440"/>
        <v>0</v>
      </c>
      <c r="K1040" s="20"/>
      <c r="L1040" s="22">
        <f t="shared" ref="L1040:M1040" si="2441">L1008</f>
        <v>0</v>
      </c>
      <c r="M1040" s="18">
        <f t="shared" si="2441"/>
        <v>0</v>
      </c>
      <c r="N1040" s="20"/>
      <c r="O1040" s="22">
        <f t="shared" si="2399"/>
        <v>0</v>
      </c>
      <c r="P1040" s="23">
        <f t="shared" si="2400"/>
        <v>0</v>
      </c>
      <c r="Q1040" s="24">
        <f t="shared" si="2401"/>
        <v>0</v>
      </c>
      <c r="R1040" s="25">
        <f t="shared" si="2402"/>
        <v>0</v>
      </c>
      <c r="S1040" s="24">
        <f t="shared" si="2403"/>
        <v>0</v>
      </c>
      <c r="T1040" s="25">
        <f t="shared" si="2404"/>
        <v>0</v>
      </c>
      <c r="U1040" s="24">
        <f t="shared" si="2405"/>
        <v>0</v>
      </c>
      <c r="V1040" s="25">
        <f t="shared" si="2406"/>
        <v>0</v>
      </c>
      <c r="W1040" s="24">
        <f t="shared" si="2407"/>
        <v>0</v>
      </c>
      <c r="X1040" s="25">
        <f t="shared" si="2408"/>
        <v>0</v>
      </c>
      <c r="Y1040" s="24">
        <f t="shared" si="2409"/>
        <v>0</v>
      </c>
      <c r="Z1040" s="25">
        <f t="shared" si="2410"/>
        <v>0</v>
      </c>
      <c r="AA1040" s="24">
        <f t="shared" si="2411"/>
        <v>0</v>
      </c>
      <c r="AB1040" s="25">
        <f t="shared" si="2412"/>
        <v>0</v>
      </c>
      <c r="AC1040" s="24">
        <f t="shared" si="2413"/>
        <v>0</v>
      </c>
      <c r="AD1040" s="25">
        <f t="shared" si="2414"/>
        <v>0</v>
      </c>
    </row>
    <row r="1041" spans="2:30" ht="15.75" customHeight="1">
      <c r="B1041" s="16">
        <f>Datos!$B$74</f>
        <v>0</v>
      </c>
      <c r="C1041" s="16">
        <f>Datos!$G$74</f>
        <v>0</v>
      </c>
      <c r="D1041" s="18">
        <f t="shared" si="2395"/>
        <v>0</v>
      </c>
      <c r="E1041" s="20"/>
      <c r="F1041" s="22">
        <f t="shared" ref="F1041:G1041" si="2442">F1009</f>
        <v>0</v>
      </c>
      <c r="G1041" s="18">
        <f t="shared" si="2442"/>
        <v>0</v>
      </c>
      <c r="H1041" s="20"/>
      <c r="I1041" s="22">
        <f t="shared" ref="I1041:J1041" si="2443">I1009</f>
        <v>0</v>
      </c>
      <c r="J1041" s="18">
        <f t="shared" si="2443"/>
        <v>0</v>
      </c>
      <c r="K1041" s="20"/>
      <c r="L1041" s="22">
        <f t="shared" ref="L1041:M1041" si="2444">L1009</f>
        <v>0</v>
      </c>
      <c r="M1041" s="18">
        <f t="shared" si="2444"/>
        <v>0</v>
      </c>
      <c r="N1041" s="20"/>
      <c r="O1041" s="22">
        <f t="shared" si="2399"/>
        <v>0</v>
      </c>
      <c r="P1041" s="23">
        <f t="shared" si="2400"/>
        <v>0</v>
      </c>
      <c r="Q1041" s="24">
        <f t="shared" si="2401"/>
        <v>0</v>
      </c>
      <c r="R1041" s="25">
        <f t="shared" si="2402"/>
        <v>0</v>
      </c>
      <c r="S1041" s="24">
        <f t="shared" si="2403"/>
        <v>0</v>
      </c>
      <c r="T1041" s="25">
        <f t="shared" si="2404"/>
        <v>0</v>
      </c>
      <c r="U1041" s="24">
        <f t="shared" si="2405"/>
        <v>0</v>
      </c>
      <c r="V1041" s="25">
        <f t="shared" si="2406"/>
        <v>0</v>
      </c>
      <c r="W1041" s="24">
        <f t="shared" si="2407"/>
        <v>0</v>
      </c>
      <c r="X1041" s="25">
        <f t="shared" si="2408"/>
        <v>0</v>
      </c>
      <c r="Y1041" s="24">
        <f t="shared" si="2409"/>
        <v>0</v>
      </c>
      <c r="Z1041" s="25">
        <f t="shared" si="2410"/>
        <v>0</v>
      </c>
      <c r="AA1041" s="24">
        <f t="shared" si="2411"/>
        <v>0</v>
      </c>
      <c r="AB1041" s="25">
        <f t="shared" si="2412"/>
        <v>0</v>
      </c>
      <c r="AC1041" s="24">
        <f t="shared" si="2413"/>
        <v>0</v>
      </c>
      <c r="AD1041" s="25">
        <f t="shared" si="2414"/>
        <v>0</v>
      </c>
    </row>
    <row r="1042" spans="2:30" ht="15.75" customHeight="1">
      <c r="B1042" s="16">
        <f>Datos!$B$76</f>
        <v>0</v>
      </c>
      <c r="C1042" s="16">
        <f>Datos!$G$76</f>
        <v>0</v>
      </c>
      <c r="D1042" s="18">
        <f t="shared" si="2395"/>
        <v>0</v>
      </c>
      <c r="E1042" s="20"/>
      <c r="F1042" s="22">
        <f t="shared" ref="F1042:G1042" si="2445">F1010</f>
        <v>0</v>
      </c>
      <c r="G1042" s="18">
        <f t="shared" si="2445"/>
        <v>0</v>
      </c>
      <c r="H1042" s="20"/>
      <c r="I1042" s="22">
        <f t="shared" ref="I1042:J1042" si="2446">I1010</f>
        <v>0</v>
      </c>
      <c r="J1042" s="18">
        <f t="shared" si="2446"/>
        <v>0</v>
      </c>
      <c r="K1042" s="20"/>
      <c r="L1042" s="22">
        <f t="shared" ref="L1042:M1042" si="2447">L1010</f>
        <v>0</v>
      </c>
      <c r="M1042" s="18">
        <f t="shared" si="2447"/>
        <v>0</v>
      </c>
      <c r="N1042" s="20"/>
      <c r="O1042" s="22">
        <f t="shared" si="2399"/>
        <v>0</v>
      </c>
      <c r="P1042" s="23">
        <f t="shared" si="2400"/>
        <v>0</v>
      </c>
      <c r="Q1042" s="24">
        <f t="shared" si="2401"/>
        <v>0</v>
      </c>
      <c r="R1042" s="25">
        <f t="shared" si="2402"/>
        <v>0</v>
      </c>
      <c r="S1042" s="24">
        <f t="shared" si="2403"/>
        <v>0</v>
      </c>
      <c r="T1042" s="25">
        <f t="shared" si="2404"/>
        <v>0</v>
      </c>
      <c r="U1042" s="24">
        <f t="shared" si="2405"/>
        <v>0</v>
      </c>
      <c r="V1042" s="25">
        <f t="shared" si="2406"/>
        <v>0</v>
      </c>
      <c r="W1042" s="24">
        <f t="shared" si="2407"/>
        <v>0</v>
      </c>
      <c r="X1042" s="25">
        <f t="shared" si="2408"/>
        <v>0</v>
      </c>
      <c r="Y1042" s="24">
        <f t="shared" si="2409"/>
        <v>0</v>
      </c>
      <c r="Z1042" s="25">
        <f t="shared" si="2410"/>
        <v>0</v>
      </c>
      <c r="AA1042" s="24">
        <f t="shared" si="2411"/>
        <v>0</v>
      </c>
      <c r="AB1042" s="25">
        <f t="shared" si="2412"/>
        <v>0</v>
      </c>
      <c r="AC1042" s="24">
        <f t="shared" si="2413"/>
        <v>0</v>
      </c>
      <c r="AD1042" s="25">
        <f t="shared" si="2414"/>
        <v>0</v>
      </c>
    </row>
    <row r="1043" spans="2:30" ht="15.75" customHeight="1">
      <c r="B1043" s="16">
        <f>Datos!$B$78</f>
        <v>0</v>
      </c>
      <c r="C1043" s="16">
        <f>Datos!$G$78</f>
        <v>0</v>
      </c>
      <c r="D1043" s="18">
        <f t="shared" si="2395"/>
        <v>0</v>
      </c>
      <c r="E1043" s="20"/>
      <c r="F1043" s="22">
        <f t="shared" ref="F1043:G1043" si="2448">F1011</f>
        <v>0</v>
      </c>
      <c r="G1043" s="18">
        <f t="shared" si="2448"/>
        <v>0</v>
      </c>
      <c r="H1043" s="20"/>
      <c r="I1043" s="22">
        <f t="shared" ref="I1043:J1043" si="2449">I1011</f>
        <v>0</v>
      </c>
      <c r="J1043" s="18">
        <f t="shared" si="2449"/>
        <v>0</v>
      </c>
      <c r="K1043" s="20"/>
      <c r="L1043" s="22">
        <f t="shared" ref="L1043:M1043" si="2450">L1011</f>
        <v>0</v>
      </c>
      <c r="M1043" s="18">
        <f t="shared" si="2450"/>
        <v>0</v>
      </c>
      <c r="N1043" s="20"/>
      <c r="O1043" s="22">
        <f t="shared" si="2399"/>
        <v>0</v>
      </c>
      <c r="P1043" s="23">
        <f t="shared" si="2400"/>
        <v>0</v>
      </c>
      <c r="Q1043" s="24">
        <f t="shared" si="2401"/>
        <v>0</v>
      </c>
      <c r="R1043" s="25">
        <f t="shared" si="2402"/>
        <v>0</v>
      </c>
      <c r="S1043" s="24">
        <f t="shared" si="2403"/>
        <v>0</v>
      </c>
      <c r="T1043" s="25">
        <f t="shared" si="2404"/>
        <v>0</v>
      </c>
      <c r="U1043" s="24">
        <f t="shared" si="2405"/>
        <v>0</v>
      </c>
      <c r="V1043" s="25">
        <f t="shared" si="2406"/>
        <v>0</v>
      </c>
      <c r="W1043" s="24">
        <f t="shared" si="2407"/>
        <v>0</v>
      </c>
      <c r="X1043" s="25">
        <f t="shared" si="2408"/>
        <v>0</v>
      </c>
      <c r="Y1043" s="24">
        <f t="shared" si="2409"/>
        <v>0</v>
      </c>
      <c r="Z1043" s="25">
        <f t="shared" si="2410"/>
        <v>0</v>
      </c>
      <c r="AA1043" s="24">
        <f t="shared" si="2411"/>
        <v>0</v>
      </c>
      <c r="AB1043" s="25">
        <f t="shared" si="2412"/>
        <v>0</v>
      </c>
      <c r="AC1043" s="24">
        <f t="shared" si="2413"/>
        <v>0</v>
      </c>
      <c r="AD1043" s="25">
        <f t="shared" si="2414"/>
        <v>0</v>
      </c>
    </row>
    <row r="1044" spans="2:30" ht="15.75" customHeight="1">
      <c r="B1044" s="16">
        <f>Datos!$B$80</f>
        <v>0</v>
      </c>
      <c r="C1044" s="16">
        <f>Datos!$G$80</f>
        <v>0</v>
      </c>
      <c r="D1044" s="18">
        <f t="shared" si="2395"/>
        <v>0</v>
      </c>
      <c r="E1044" s="20"/>
      <c r="F1044" s="22">
        <f t="shared" ref="F1044:G1044" si="2451">F1012</f>
        <v>0</v>
      </c>
      <c r="G1044" s="18">
        <f t="shared" si="2451"/>
        <v>0</v>
      </c>
      <c r="H1044" s="20"/>
      <c r="I1044" s="22">
        <f t="shared" ref="I1044:J1044" si="2452">I1012</f>
        <v>0</v>
      </c>
      <c r="J1044" s="18">
        <f t="shared" si="2452"/>
        <v>0</v>
      </c>
      <c r="K1044" s="20"/>
      <c r="L1044" s="22">
        <f t="shared" ref="L1044:M1044" si="2453">L1012</f>
        <v>0</v>
      </c>
      <c r="M1044" s="18">
        <f t="shared" si="2453"/>
        <v>0</v>
      </c>
      <c r="N1044" s="20"/>
      <c r="O1044" s="22">
        <f t="shared" si="2399"/>
        <v>0</v>
      </c>
      <c r="P1044" s="23">
        <f t="shared" si="2400"/>
        <v>0</v>
      </c>
      <c r="Q1044" s="24">
        <f t="shared" si="2401"/>
        <v>0</v>
      </c>
      <c r="R1044" s="25">
        <f t="shared" si="2402"/>
        <v>0</v>
      </c>
      <c r="S1044" s="24">
        <f t="shared" si="2403"/>
        <v>0</v>
      </c>
      <c r="T1044" s="25">
        <f t="shared" si="2404"/>
        <v>0</v>
      </c>
      <c r="U1044" s="24">
        <f t="shared" si="2405"/>
        <v>0</v>
      </c>
      <c r="V1044" s="25">
        <f t="shared" si="2406"/>
        <v>0</v>
      </c>
      <c r="W1044" s="24">
        <f t="shared" si="2407"/>
        <v>0</v>
      </c>
      <c r="X1044" s="25">
        <f t="shared" si="2408"/>
        <v>0</v>
      </c>
      <c r="Y1044" s="24">
        <f t="shared" si="2409"/>
        <v>0</v>
      </c>
      <c r="Z1044" s="25">
        <f t="shared" si="2410"/>
        <v>0</v>
      </c>
      <c r="AA1044" s="24">
        <f t="shared" si="2411"/>
        <v>0</v>
      </c>
      <c r="AB1044" s="25">
        <f t="shared" si="2412"/>
        <v>0</v>
      </c>
      <c r="AC1044" s="24">
        <f t="shared" si="2413"/>
        <v>0</v>
      </c>
      <c r="AD1044" s="25">
        <f t="shared" si="2414"/>
        <v>0</v>
      </c>
    </row>
    <row r="1045" spans="2:30" ht="15.75" customHeight="1">
      <c r="B1045" s="16">
        <f>Datos!$B$82</f>
        <v>0</v>
      </c>
      <c r="C1045" s="16">
        <f>Datos!$G$82</f>
        <v>0</v>
      </c>
      <c r="D1045" s="18">
        <f t="shared" si="2395"/>
        <v>0</v>
      </c>
      <c r="E1045" s="20"/>
      <c r="F1045" s="22">
        <f t="shared" ref="F1045:G1045" si="2454">F1013</f>
        <v>0</v>
      </c>
      <c r="G1045" s="18">
        <f t="shared" si="2454"/>
        <v>0</v>
      </c>
      <c r="H1045" s="20"/>
      <c r="I1045" s="22">
        <f t="shared" ref="I1045:J1045" si="2455">I1013</f>
        <v>0</v>
      </c>
      <c r="J1045" s="18">
        <f t="shared" si="2455"/>
        <v>0</v>
      </c>
      <c r="K1045" s="20"/>
      <c r="L1045" s="22">
        <f t="shared" ref="L1045:M1045" si="2456">L1013</f>
        <v>0</v>
      </c>
      <c r="M1045" s="18">
        <f t="shared" si="2456"/>
        <v>0</v>
      </c>
      <c r="N1045" s="20"/>
      <c r="O1045" s="22">
        <f t="shared" si="2399"/>
        <v>0</v>
      </c>
      <c r="P1045" s="23">
        <f t="shared" si="2400"/>
        <v>0</v>
      </c>
      <c r="Q1045" s="24">
        <f t="shared" si="2401"/>
        <v>0</v>
      </c>
      <c r="R1045" s="25">
        <f t="shared" si="2402"/>
        <v>0</v>
      </c>
      <c r="S1045" s="24">
        <f t="shared" si="2403"/>
        <v>0</v>
      </c>
      <c r="T1045" s="25">
        <f t="shared" si="2404"/>
        <v>0</v>
      </c>
      <c r="U1045" s="24">
        <f t="shared" si="2405"/>
        <v>0</v>
      </c>
      <c r="V1045" s="25">
        <f t="shared" si="2406"/>
        <v>0</v>
      </c>
      <c r="W1045" s="24">
        <f t="shared" si="2407"/>
        <v>0</v>
      </c>
      <c r="X1045" s="25">
        <f t="shared" si="2408"/>
        <v>0</v>
      </c>
      <c r="Y1045" s="24">
        <f t="shared" si="2409"/>
        <v>0</v>
      </c>
      <c r="Z1045" s="25">
        <f t="shared" si="2410"/>
        <v>0</v>
      </c>
      <c r="AA1045" s="24">
        <f t="shared" si="2411"/>
        <v>0</v>
      </c>
      <c r="AB1045" s="25">
        <f t="shared" si="2412"/>
        <v>0</v>
      </c>
      <c r="AC1045" s="24">
        <f t="shared" si="2413"/>
        <v>0</v>
      </c>
      <c r="AD1045" s="25">
        <f t="shared" si="2414"/>
        <v>0</v>
      </c>
    </row>
    <row r="1046" spans="2:30" ht="15.75" customHeight="1">
      <c r="B1046" s="16">
        <f>Datos!$B$84</f>
        <v>0</v>
      </c>
      <c r="C1046" s="16">
        <f>Datos!$G$84</f>
        <v>0</v>
      </c>
      <c r="D1046" s="18">
        <f t="shared" si="2395"/>
        <v>0</v>
      </c>
      <c r="E1046" s="20"/>
      <c r="F1046" s="22">
        <f t="shared" ref="F1046:G1046" si="2457">F1014</f>
        <v>0</v>
      </c>
      <c r="G1046" s="18">
        <f t="shared" si="2457"/>
        <v>0</v>
      </c>
      <c r="H1046" s="20"/>
      <c r="I1046" s="22">
        <f t="shared" ref="I1046:J1046" si="2458">I1014</f>
        <v>0</v>
      </c>
      <c r="J1046" s="18">
        <f t="shared" si="2458"/>
        <v>0</v>
      </c>
      <c r="K1046" s="20"/>
      <c r="L1046" s="22">
        <f t="shared" ref="L1046:M1046" si="2459">L1014</f>
        <v>0</v>
      </c>
      <c r="M1046" s="18">
        <f t="shared" si="2459"/>
        <v>0</v>
      </c>
      <c r="N1046" s="20"/>
      <c r="O1046" s="22">
        <f t="shared" si="2399"/>
        <v>0</v>
      </c>
      <c r="P1046" s="23">
        <f t="shared" si="2400"/>
        <v>0</v>
      </c>
      <c r="Q1046" s="24">
        <f t="shared" si="2401"/>
        <v>0</v>
      </c>
      <c r="R1046" s="25">
        <f t="shared" si="2402"/>
        <v>0</v>
      </c>
      <c r="S1046" s="24">
        <f t="shared" si="2403"/>
        <v>0</v>
      </c>
      <c r="T1046" s="25">
        <f t="shared" si="2404"/>
        <v>0</v>
      </c>
      <c r="U1046" s="24">
        <f t="shared" si="2405"/>
        <v>0</v>
      </c>
      <c r="V1046" s="25">
        <f t="shared" si="2406"/>
        <v>0</v>
      </c>
      <c r="W1046" s="24">
        <f t="shared" si="2407"/>
        <v>0</v>
      </c>
      <c r="X1046" s="25">
        <f t="shared" si="2408"/>
        <v>0</v>
      </c>
      <c r="Y1046" s="24">
        <f t="shared" si="2409"/>
        <v>0</v>
      </c>
      <c r="Z1046" s="25">
        <f t="shared" si="2410"/>
        <v>0</v>
      </c>
      <c r="AA1046" s="24">
        <f t="shared" si="2411"/>
        <v>0</v>
      </c>
      <c r="AB1046" s="25">
        <f t="shared" si="2412"/>
        <v>0</v>
      </c>
      <c r="AC1046" s="24">
        <f t="shared" si="2413"/>
        <v>0</v>
      </c>
      <c r="AD1046" s="25">
        <f t="shared" si="2414"/>
        <v>0</v>
      </c>
    </row>
    <row r="1047" spans="2:30" ht="15.75" customHeight="1">
      <c r="B1047" s="16">
        <f>Datos!$B$86</f>
        <v>0</v>
      </c>
      <c r="C1047" s="16">
        <f>Datos!$G$86</f>
        <v>0</v>
      </c>
      <c r="D1047" s="18">
        <f t="shared" si="2395"/>
        <v>0</v>
      </c>
      <c r="E1047" s="20"/>
      <c r="F1047" s="22">
        <f t="shared" ref="F1047:G1047" si="2460">F1015</f>
        <v>0</v>
      </c>
      <c r="G1047" s="18">
        <f t="shared" si="2460"/>
        <v>0</v>
      </c>
      <c r="H1047" s="20"/>
      <c r="I1047" s="22">
        <f t="shared" ref="I1047:J1047" si="2461">I1015</f>
        <v>0</v>
      </c>
      <c r="J1047" s="18">
        <f t="shared" si="2461"/>
        <v>0</v>
      </c>
      <c r="K1047" s="20"/>
      <c r="L1047" s="22">
        <f t="shared" ref="L1047:M1047" si="2462">L1015</f>
        <v>0</v>
      </c>
      <c r="M1047" s="18">
        <f t="shared" si="2462"/>
        <v>0</v>
      </c>
      <c r="N1047" s="20"/>
      <c r="O1047" s="22">
        <f t="shared" si="2399"/>
        <v>0</v>
      </c>
      <c r="P1047" s="23">
        <f t="shared" si="2400"/>
        <v>0</v>
      </c>
      <c r="Q1047" s="24">
        <f t="shared" si="2401"/>
        <v>0</v>
      </c>
      <c r="R1047" s="25">
        <f t="shared" si="2402"/>
        <v>0</v>
      </c>
      <c r="S1047" s="24">
        <f t="shared" si="2403"/>
        <v>0</v>
      </c>
      <c r="T1047" s="25">
        <f t="shared" si="2404"/>
        <v>0</v>
      </c>
      <c r="U1047" s="24">
        <f t="shared" si="2405"/>
        <v>0</v>
      </c>
      <c r="V1047" s="25">
        <f t="shared" si="2406"/>
        <v>0</v>
      </c>
      <c r="W1047" s="24">
        <f t="shared" si="2407"/>
        <v>0</v>
      </c>
      <c r="X1047" s="25">
        <f t="shared" si="2408"/>
        <v>0</v>
      </c>
      <c r="Y1047" s="24">
        <f t="shared" si="2409"/>
        <v>0</v>
      </c>
      <c r="Z1047" s="25">
        <f t="shared" si="2410"/>
        <v>0</v>
      </c>
      <c r="AA1047" s="24">
        <f t="shared" si="2411"/>
        <v>0</v>
      </c>
      <c r="AB1047" s="25">
        <f t="shared" si="2412"/>
        <v>0</v>
      </c>
      <c r="AC1047" s="24">
        <f t="shared" si="2413"/>
        <v>0</v>
      </c>
      <c r="AD1047" s="25">
        <f t="shared" si="2414"/>
        <v>0</v>
      </c>
    </row>
    <row r="1048" spans="2:30" ht="15.75" customHeight="1">
      <c r="B1048" s="16">
        <f>Datos!$B$88</f>
        <v>0</v>
      </c>
      <c r="C1048" s="16">
        <f>Datos!$G$88</f>
        <v>0</v>
      </c>
      <c r="D1048" s="18">
        <f t="shared" si="2395"/>
        <v>0</v>
      </c>
      <c r="E1048" s="20"/>
      <c r="F1048" s="22">
        <f t="shared" ref="F1048:G1048" si="2463">F1016</f>
        <v>0</v>
      </c>
      <c r="G1048" s="18">
        <f t="shared" si="2463"/>
        <v>0</v>
      </c>
      <c r="H1048" s="20"/>
      <c r="I1048" s="22">
        <f t="shared" ref="I1048:J1048" si="2464">I1016</f>
        <v>0</v>
      </c>
      <c r="J1048" s="18">
        <f t="shared" si="2464"/>
        <v>0</v>
      </c>
      <c r="K1048" s="20"/>
      <c r="L1048" s="22">
        <f t="shared" ref="L1048:M1048" si="2465">L1016</f>
        <v>0</v>
      </c>
      <c r="M1048" s="18">
        <f t="shared" si="2465"/>
        <v>0</v>
      </c>
      <c r="N1048" s="20"/>
      <c r="O1048" s="22">
        <f t="shared" si="2399"/>
        <v>0</v>
      </c>
      <c r="P1048" s="23">
        <f t="shared" si="2400"/>
        <v>0</v>
      </c>
      <c r="Q1048" s="24">
        <f t="shared" si="2401"/>
        <v>0</v>
      </c>
      <c r="R1048" s="25">
        <f t="shared" si="2402"/>
        <v>0</v>
      </c>
      <c r="S1048" s="24">
        <f t="shared" si="2403"/>
        <v>0</v>
      </c>
      <c r="T1048" s="25">
        <f t="shared" si="2404"/>
        <v>0</v>
      </c>
      <c r="U1048" s="24">
        <f t="shared" si="2405"/>
        <v>0</v>
      </c>
      <c r="V1048" s="25">
        <f t="shared" si="2406"/>
        <v>0</v>
      </c>
      <c r="W1048" s="24">
        <f t="shared" si="2407"/>
        <v>0</v>
      </c>
      <c r="X1048" s="25">
        <f t="shared" si="2408"/>
        <v>0</v>
      </c>
      <c r="Y1048" s="24">
        <f t="shared" si="2409"/>
        <v>0</v>
      </c>
      <c r="Z1048" s="25">
        <f t="shared" si="2410"/>
        <v>0</v>
      </c>
      <c r="AA1048" s="24">
        <f t="shared" si="2411"/>
        <v>0</v>
      </c>
      <c r="AB1048" s="25">
        <f t="shared" si="2412"/>
        <v>0</v>
      </c>
      <c r="AC1048" s="24">
        <f t="shared" si="2413"/>
        <v>0</v>
      </c>
      <c r="AD1048" s="25">
        <f t="shared" si="2414"/>
        <v>0</v>
      </c>
    </row>
    <row r="1049" spans="2:30" ht="15.75" customHeight="1">
      <c r="B1049" s="16">
        <f>Datos!$B$90</f>
        <v>0</v>
      </c>
      <c r="C1049" s="16">
        <f>Datos!$G$90</f>
        <v>0</v>
      </c>
      <c r="D1049" s="18">
        <f t="shared" si="2395"/>
        <v>0</v>
      </c>
      <c r="E1049" s="20"/>
      <c r="F1049" s="22">
        <f t="shared" ref="F1049:G1049" si="2466">F1017</f>
        <v>0</v>
      </c>
      <c r="G1049" s="18">
        <f t="shared" si="2466"/>
        <v>0</v>
      </c>
      <c r="H1049" s="20"/>
      <c r="I1049" s="22">
        <f t="shared" ref="I1049:J1049" si="2467">I1017</f>
        <v>0</v>
      </c>
      <c r="J1049" s="18">
        <f t="shared" si="2467"/>
        <v>0</v>
      </c>
      <c r="K1049" s="20"/>
      <c r="L1049" s="22">
        <f t="shared" ref="L1049:M1049" si="2468">L1017</f>
        <v>0</v>
      </c>
      <c r="M1049" s="18">
        <f t="shared" si="2468"/>
        <v>0</v>
      </c>
      <c r="N1049" s="20"/>
      <c r="O1049" s="22">
        <f t="shared" si="2399"/>
        <v>0</v>
      </c>
      <c r="P1049" s="23">
        <f t="shared" si="2400"/>
        <v>0</v>
      </c>
      <c r="Q1049" s="24">
        <f t="shared" si="2401"/>
        <v>0</v>
      </c>
      <c r="R1049" s="25">
        <f t="shared" si="2402"/>
        <v>0</v>
      </c>
      <c r="S1049" s="24">
        <f t="shared" si="2403"/>
        <v>0</v>
      </c>
      <c r="T1049" s="25">
        <f t="shared" si="2404"/>
        <v>0</v>
      </c>
      <c r="U1049" s="24">
        <f t="shared" si="2405"/>
        <v>0</v>
      </c>
      <c r="V1049" s="25">
        <f t="shared" si="2406"/>
        <v>0</v>
      </c>
      <c r="W1049" s="24">
        <f t="shared" si="2407"/>
        <v>0</v>
      </c>
      <c r="X1049" s="25">
        <f t="shared" si="2408"/>
        <v>0</v>
      </c>
      <c r="Y1049" s="24">
        <f t="shared" si="2409"/>
        <v>0</v>
      </c>
      <c r="Z1049" s="25">
        <f t="shared" si="2410"/>
        <v>0</v>
      </c>
      <c r="AA1049" s="24">
        <f t="shared" si="2411"/>
        <v>0</v>
      </c>
      <c r="AB1049" s="25">
        <f t="shared" si="2412"/>
        <v>0</v>
      </c>
      <c r="AC1049" s="24">
        <f t="shared" si="2413"/>
        <v>0</v>
      </c>
      <c r="AD1049" s="25">
        <f t="shared" si="2414"/>
        <v>0</v>
      </c>
    </row>
    <row r="1050" spans="2:30" ht="15.75" customHeight="1">
      <c r="B1050" s="16">
        <f>Datos!$B$92</f>
        <v>0</v>
      </c>
      <c r="C1050" s="16">
        <f>Datos!$G$92</f>
        <v>0</v>
      </c>
      <c r="D1050" s="18">
        <f t="shared" si="2395"/>
        <v>0</v>
      </c>
      <c r="E1050" s="20"/>
      <c r="F1050" s="22">
        <f t="shared" ref="F1050:G1050" si="2469">F1018</f>
        <v>0</v>
      </c>
      <c r="G1050" s="18">
        <f t="shared" si="2469"/>
        <v>0</v>
      </c>
      <c r="H1050" s="20"/>
      <c r="I1050" s="22">
        <f t="shared" ref="I1050:J1050" si="2470">I1018</f>
        <v>0</v>
      </c>
      <c r="J1050" s="18">
        <f t="shared" si="2470"/>
        <v>0</v>
      </c>
      <c r="K1050" s="20"/>
      <c r="L1050" s="22">
        <f t="shared" ref="L1050:M1050" si="2471">L1018</f>
        <v>0</v>
      </c>
      <c r="M1050" s="18">
        <f t="shared" si="2471"/>
        <v>0</v>
      </c>
      <c r="N1050" s="20"/>
      <c r="O1050" s="22">
        <f t="shared" si="2399"/>
        <v>0</v>
      </c>
      <c r="P1050" s="23">
        <f t="shared" si="2400"/>
        <v>0</v>
      </c>
      <c r="Q1050" s="24">
        <f t="shared" si="2401"/>
        <v>0</v>
      </c>
      <c r="R1050" s="25">
        <f t="shared" si="2402"/>
        <v>0</v>
      </c>
      <c r="S1050" s="24">
        <f t="shared" si="2403"/>
        <v>0</v>
      </c>
      <c r="T1050" s="25">
        <f t="shared" si="2404"/>
        <v>0</v>
      </c>
      <c r="U1050" s="24">
        <f t="shared" si="2405"/>
        <v>0</v>
      </c>
      <c r="V1050" s="25">
        <f t="shared" si="2406"/>
        <v>0</v>
      </c>
      <c r="W1050" s="24">
        <f t="shared" si="2407"/>
        <v>0</v>
      </c>
      <c r="X1050" s="25">
        <f t="shared" si="2408"/>
        <v>0</v>
      </c>
      <c r="Y1050" s="24">
        <f t="shared" si="2409"/>
        <v>0</v>
      </c>
      <c r="Z1050" s="25">
        <f t="shared" si="2410"/>
        <v>0</v>
      </c>
      <c r="AA1050" s="24">
        <f t="shared" si="2411"/>
        <v>0</v>
      </c>
      <c r="AB1050" s="25">
        <f t="shared" si="2412"/>
        <v>0</v>
      </c>
      <c r="AC1050" s="24">
        <f t="shared" si="2413"/>
        <v>0</v>
      </c>
      <c r="AD1050" s="25">
        <f t="shared" si="2414"/>
        <v>0</v>
      </c>
    </row>
    <row r="1051" spans="2:30" ht="15.75" customHeight="1">
      <c r="J1051" s="4" t="s">
        <v>39</v>
      </c>
      <c r="K1051" s="90">
        <f>(P1031*C1031+P1032*C1032+P1033*C1033+P1034*C1034+P1035*C1035+P1036*C1036+P1037*C1037+P1038*C1038+P1039*C1039+P1040*C1040+P1041*C1041+P1042*C1042+P1043*C1043+P1044*C1044+P1045*C1045+P1046*C1046+P1047*C1047+P1048*C1048+P1049*C1049+P1050*C1050)/100</f>
        <v>0</v>
      </c>
      <c r="L1051" s="66"/>
      <c r="M1051" s="81" t="str">
        <f>IF(K1051&gt;8.49,"SOBRESALIENTE",IF(K1051&gt;6.99,"NOTABLE",IF(K1051&gt;5.99,"BIEN",IF(K1051&gt;4.99,"SUFICIENTE","INSUFICIENTE"))))</f>
        <v>INSUFICIENTE</v>
      </c>
      <c r="N1051" s="65"/>
      <c r="O1051" s="65"/>
      <c r="P1051" s="66"/>
      <c r="Q1051" s="87" t="s">
        <v>17</v>
      </c>
      <c r="R1051" s="66"/>
      <c r="S1051" s="87" t="s">
        <v>18</v>
      </c>
      <c r="T1051" s="66"/>
      <c r="U1051" s="87" t="s">
        <v>19</v>
      </c>
      <c r="V1051" s="66"/>
      <c r="W1051" s="87" t="s">
        <v>20</v>
      </c>
      <c r="X1051" s="66"/>
      <c r="Y1051" s="87" t="s">
        <v>21</v>
      </c>
      <c r="Z1051" s="66"/>
      <c r="AA1051" s="87" t="s">
        <v>22</v>
      </c>
      <c r="AB1051" s="66"/>
      <c r="AC1051" s="87" t="s">
        <v>23</v>
      </c>
      <c r="AD1051" s="66"/>
    </row>
    <row r="1052" spans="2:30" ht="15.75" customHeight="1">
      <c r="O1052" s="30"/>
      <c r="P1052" s="4" t="s">
        <v>43</v>
      </c>
      <c r="Q1052" s="88" t="e">
        <f>SUM(R1031:R1050)/(20-COUNTIF(R1031:R1050,0))</f>
        <v>#DIV/0!</v>
      </c>
      <c r="R1052" s="66"/>
      <c r="S1052" s="88" t="e">
        <f>SUM(T1031:T1050)/(20-COUNTIF(T1031:T1050,0))</f>
        <v>#DIV/0!</v>
      </c>
      <c r="T1052" s="66"/>
      <c r="U1052" s="88" t="e">
        <f>SUM(V1031:V1050)/(20-COUNTIF(V1031:V1050,0))</f>
        <v>#DIV/0!</v>
      </c>
      <c r="V1052" s="66"/>
      <c r="W1052" s="88" t="e">
        <f>SUM(X1031:X1050)/(20-COUNTIF(X1031:X1050,0))</f>
        <v>#DIV/0!</v>
      </c>
      <c r="X1052" s="66"/>
      <c r="Y1052" s="88" t="e">
        <f>SUM(Z1031:Z1050)/(20-COUNTIF(Z1031:Z1050,0))</f>
        <v>#DIV/0!</v>
      </c>
      <c r="Z1052" s="66"/>
      <c r="AA1052" s="88" t="e">
        <f>SUM(AB1031:AB1050)/(20-COUNTIF(AB1031:AB1050,0))</f>
        <v>#DIV/0!</v>
      </c>
      <c r="AB1052" s="66"/>
      <c r="AC1052" s="88" t="e">
        <f>SUM(AD1031:AD1050)/(20-COUNTIF(AD1031:AD1050,0))</f>
        <v>#DIV/0!</v>
      </c>
      <c r="AD1052" s="66"/>
    </row>
    <row r="1053" spans="2:30" ht="15.75" customHeight="1">
      <c r="B1053" s="8" t="s">
        <v>53</v>
      </c>
    </row>
    <row r="1054" spans="2:30" ht="15.75" customHeight="1">
      <c r="B1054" s="89"/>
      <c r="C1054" s="52"/>
      <c r="D1054" s="52"/>
      <c r="E1054" s="52"/>
      <c r="F1054" s="52"/>
      <c r="G1054" s="52"/>
      <c r="H1054" s="52"/>
      <c r="I1054" s="52"/>
      <c r="J1054" s="52"/>
      <c r="K1054" s="52"/>
      <c r="L1054" s="52"/>
      <c r="M1054" s="52"/>
      <c r="N1054" s="52"/>
      <c r="O1054" s="52"/>
      <c r="P1054" s="52"/>
      <c r="Q1054" s="52"/>
      <c r="R1054" s="52"/>
      <c r="S1054" s="52"/>
      <c r="T1054" s="52"/>
      <c r="U1054" s="52"/>
      <c r="V1054" s="52"/>
      <c r="W1054" s="52"/>
      <c r="X1054" s="52"/>
      <c r="Y1054" s="52"/>
      <c r="Z1054" s="52"/>
      <c r="AA1054" s="52"/>
      <c r="AB1054" s="52"/>
      <c r="AC1054" s="52"/>
      <c r="AD1054" s="52"/>
    </row>
    <row r="1055" spans="2:30" ht="15.75" customHeight="1">
      <c r="B1055" s="52"/>
      <c r="C1055" s="52"/>
      <c r="D1055" s="52"/>
      <c r="E1055" s="52"/>
      <c r="F1055" s="52"/>
      <c r="G1055" s="52"/>
      <c r="H1055" s="52"/>
      <c r="I1055" s="52"/>
      <c r="J1055" s="52"/>
      <c r="K1055" s="52"/>
      <c r="L1055" s="52"/>
      <c r="M1055" s="52"/>
      <c r="N1055" s="52"/>
      <c r="O1055" s="52"/>
      <c r="P1055" s="52"/>
      <c r="Q1055" s="52"/>
      <c r="R1055" s="52"/>
      <c r="S1055" s="52"/>
      <c r="T1055" s="52"/>
      <c r="U1055" s="52"/>
      <c r="V1055" s="52"/>
      <c r="W1055" s="52"/>
      <c r="X1055" s="52"/>
      <c r="Y1055" s="52"/>
      <c r="Z1055" s="52"/>
      <c r="AA1055" s="52"/>
      <c r="AB1055" s="52"/>
      <c r="AC1055" s="52"/>
      <c r="AD1055" s="52"/>
    </row>
    <row r="1058" spans="2:30" ht="15.75" customHeight="1">
      <c r="B1058" s="10">
        <f>Datos!C231</f>
        <v>0</v>
      </c>
      <c r="P1058" s="11">
        <f>Portada!$C$27</f>
        <v>0</v>
      </c>
      <c r="T1058" s="12">
        <f>Portada!$E$29</f>
        <v>0</v>
      </c>
      <c r="AD1058" s="11">
        <f>Portada!$D$21</f>
        <v>0</v>
      </c>
    </row>
    <row r="1059" spans="2:30" ht="15.75" customHeight="1">
      <c r="B1059" s="83" t="s">
        <v>12</v>
      </c>
      <c r="C1059" s="83" t="s">
        <v>13</v>
      </c>
      <c r="D1059" s="85" t="s">
        <v>14</v>
      </c>
      <c r="E1059" s="59"/>
      <c r="F1059" s="59"/>
      <c r="G1059" s="59"/>
      <c r="H1059" s="59"/>
      <c r="I1059" s="59"/>
      <c r="J1059" s="59"/>
      <c r="K1059" s="59"/>
      <c r="L1059" s="59"/>
      <c r="M1059" s="59"/>
      <c r="N1059" s="59"/>
      <c r="O1059" s="60"/>
      <c r="P1059" s="83" t="s">
        <v>15</v>
      </c>
      <c r="Q1059" s="85" t="s">
        <v>16</v>
      </c>
      <c r="R1059" s="59"/>
      <c r="S1059" s="59"/>
      <c r="T1059" s="59"/>
      <c r="U1059" s="59"/>
      <c r="V1059" s="59"/>
      <c r="W1059" s="59"/>
      <c r="X1059" s="59"/>
      <c r="Y1059" s="59"/>
      <c r="Z1059" s="59"/>
      <c r="AA1059" s="59"/>
      <c r="AB1059" s="59"/>
      <c r="AC1059" s="59"/>
      <c r="AD1059" s="60"/>
    </row>
    <row r="1060" spans="2:30" ht="15.75" customHeight="1">
      <c r="B1060" s="84"/>
      <c r="C1060" s="84"/>
      <c r="D1060" s="86"/>
      <c r="E1060" s="52"/>
      <c r="F1060" s="52"/>
      <c r="G1060" s="52"/>
      <c r="H1060" s="52"/>
      <c r="I1060" s="52"/>
      <c r="J1060" s="52"/>
      <c r="K1060" s="52"/>
      <c r="L1060" s="52"/>
      <c r="M1060" s="52"/>
      <c r="N1060" s="52"/>
      <c r="O1060" s="55"/>
      <c r="P1060" s="84"/>
      <c r="Q1060" s="61"/>
      <c r="R1060" s="56"/>
      <c r="S1060" s="56"/>
      <c r="T1060" s="56"/>
      <c r="U1060" s="56"/>
      <c r="V1060" s="56"/>
      <c r="W1060" s="56"/>
      <c r="X1060" s="56"/>
      <c r="Y1060" s="56"/>
      <c r="Z1060" s="56"/>
      <c r="AA1060" s="56"/>
      <c r="AB1060" s="56"/>
      <c r="AC1060" s="56"/>
      <c r="AD1060" s="57"/>
    </row>
    <row r="1061" spans="2:30" ht="15.75" customHeight="1">
      <c r="B1061" s="84"/>
      <c r="C1061" s="84"/>
      <c r="D1061" s="61"/>
      <c r="E1061" s="56"/>
      <c r="F1061" s="56"/>
      <c r="G1061" s="56"/>
      <c r="H1061" s="56"/>
      <c r="I1061" s="56"/>
      <c r="J1061" s="56"/>
      <c r="K1061" s="56"/>
      <c r="L1061" s="56"/>
      <c r="M1061" s="56"/>
      <c r="N1061" s="56"/>
      <c r="O1061" s="57"/>
      <c r="P1061" s="84"/>
      <c r="Q1061" s="87" t="s">
        <v>17</v>
      </c>
      <c r="R1061" s="66"/>
      <c r="S1061" s="87" t="s">
        <v>18</v>
      </c>
      <c r="T1061" s="66"/>
      <c r="U1061" s="87" t="s">
        <v>19</v>
      </c>
      <c r="V1061" s="66"/>
      <c r="W1061" s="87" t="s">
        <v>20</v>
      </c>
      <c r="X1061" s="66"/>
      <c r="Y1061" s="87" t="s">
        <v>21</v>
      </c>
      <c r="Z1061" s="66"/>
      <c r="AA1061" s="87" t="s">
        <v>22</v>
      </c>
      <c r="AB1061" s="66"/>
      <c r="AC1061" s="87" t="s">
        <v>23</v>
      </c>
      <c r="AD1061" s="66"/>
    </row>
    <row r="1062" spans="2:30" ht="15.75" customHeight="1">
      <c r="B1062" s="70"/>
      <c r="C1062" s="70"/>
      <c r="D1062" s="13" t="s">
        <v>24</v>
      </c>
      <c r="E1062" s="13" t="s">
        <v>25</v>
      </c>
      <c r="F1062" s="13" t="s">
        <v>13</v>
      </c>
      <c r="G1062" s="13" t="s">
        <v>24</v>
      </c>
      <c r="H1062" s="13" t="s">
        <v>25</v>
      </c>
      <c r="I1062" s="13" t="s">
        <v>13</v>
      </c>
      <c r="J1062" s="13" t="s">
        <v>24</v>
      </c>
      <c r="K1062" s="13" t="s">
        <v>25</v>
      </c>
      <c r="L1062" s="13" t="s">
        <v>13</v>
      </c>
      <c r="M1062" s="13" t="s">
        <v>24</v>
      </c>
      <c r="N1062" s="13" t="s">
        <v>25</v>
      </c>
      <c r="O1062" s="13" t="s">
        <v>13</v>
      </c>
      <c r="P1062" s="70"/>
      <c r="Q1062" s="14" t="s">
        <v>26</v>
      </c>
      <c r="R1062" s="14" t="s">
        <v>27</v>
      </c>
      <c r="S1062" s="14" t="s">
        <v>26</v>
      </c>
      <c r="T1062" s="14" t="s">
        <v>27</v>
      </c>
      <c r="U1062" s="14" t="s">
        <v>26</v>
      </c>
      <c r="V1062" s="14" t="s">
        <v>27</v>
      </c>
      <c r="W1062" s="14" t="s">
        <v>26</v>
      </c>
      <c r="X1062" s="14" t="s">
        <v>27</v>
      </c>
      <c r="Y1062" s="14" t="s">
        <v>26</v>
      </c>
      <c r="Z1062" s="14" t="s">
        <v>27</v>
      </c>
      <c r="AA1062" s="14" t="s">
        <v>26</v>
      </c>
      <c r="AB1062" s="14" t="s">
        <v>27</v>
      </c>
      <c r="AC1062" s="14" t="s">
        <v>26</v>
      </c>
      <c r="AD1062" s="14" t="s">
        <v>27</v>
      </c>
    </row>
    <row r="1063" spans="2:30" ht="15.75" customHeight="1">
      <c r="B1063" s="15">
        <f>Datos!$B$54</f>
        <v>0</v>
      </c>
      <c r="C1063" s="16">
        <f>Datos!$G$54</f>
        <v>0</v>
      </c>
      <c r="D1063" s="18">
        <f t="shared" ref="D1063:D1082" si="2472">D1031</f>
        <v>0</v>
      </c>
      <c r="E1063" s="20"/>
      <c r="F1063" s="22">
        <f t="shared" ref="F1063:G1063" si="2473">F1031</f>
        <v>0</v>
      </c>
      <c r="G1063" s="18">
        <f t="shared" si="2473"/>
        <v>0</v>
      </c>
      <c r="H1063" s="20"/>
      <c r="I1063" s="22">
        <f t="shared" ref="I1063:J1063" si="2474">I1031</f>
        <v>0</v>
      </c>
      <c r="J1063" s="18">
        <f t="shared" si="2474"/>
        <v>0</v>
      </c>
      <c r="K1063" s="20"/>
      <c r="L1063" s="22">
        <f t="shared" ref="L1063:M1063" si="2475">L1031</f>
        <v>0</v>
      </c>
      <c r="M1063" s="18">
        <f t="shared" si="2475"/>
        <v>0</v>
      </c>
      <c r="N1063" s="20"/>
      <c r="O1063" s="22">
        <f t="shared" ref="O1063:O1082" si="2476">O1031</f>
        <v>0</v>
      </c>
      <c r="P1063" s="23">
        <f t="shared" ref="P1063:P1082" si="2477">(E1063*F1063+H1063*I1063+K1063*L1063+N1063*O1063)/100</f>
        <v>0</v>
      </c>
      <c r="Q1063" s="24">
        <f t="shared" ref="Q1063:Q1082" si="2478">Q1031</f>
        <v>0</v>
      </c>
      <c r="R1063" s="25">
        <f t="shared" ref="R1063:R1082" si="2479">IF(Q1063="S",$P1063,0)</f>
        <v>0</v>
      </c>
      <c r="S1063" s="24">
        <f t="shared" ref="S1063:S1082" si="2480">S1031</f>
        <v>0</v>
      </c>
      <c r="T1063" s="25">
        <f t="shared" ref="T1063:T1082" si="2481">IF(S1063="S",$P1063,0)</f>
        <v>0</v>
      </c>
      <c r="U1063" s="24">
        <f t="shared" ref="U1063:U1082" si="2482">U1031</f>
        <v>0</v>
      </c>
      <c r="V1063" s="25">
        <f t="shared" ref="V1063:V1082" si="2483">IF(U1063="S",$P1063,0)</f>
        <v>0</v>
      </c>
      <c r="W1063" s="24">
        <f t="shared" ref="W1063:W1082" si="2484">W1031</f>
        <v>0</v>
      </c>
      <c r="X1063" s="25">
        <f t="shared" ref="X1063:X1082" si="2485">IF(W1063="S",$P1063,0)</f>
        <v>0</v>
      </c>
      <c r="Y1063" s="24">
        <f t="shared" ref="Y1063:Y1082" si="2486">Y1031</f>
        <v>0</v>
      </c>
      <c r="Z1063" s="25">
        <f t="shared" ref="Z1063:Z1082" si="2487">IF(Y1063="S",$P1063,0)</f>
        <v>0</v>
      </c>
      <c r="AA1063" s="24">
        <f t="shared" ref="AA1063:AA1082" si="2488">AA1031</f>
        <v>0</v>
      </c>
      <c r="AB1063" s="25">
        <f t="shared" ref="AB1063:AB1082" si="2489">IF(AA1063="S",$P1063,0)</f>
        <v>0</v>
      </c>
      <c r="AC1063" s="24">
        <f t="shared" ref="AC1063:AC1082" si="2490">AC1031</f>
        <v>0</v>
      </c>
      <c r="AD1063" s="25">
        <f t="shared" ref="AD1063:AD1082" si="2491">IF(AC1063="S",$P1063,0)</f>
        <v>0</v>
      </c>
    </row>
    <row r="1064" spans="2:30" ht="15.75" customHeight="1">
      <c r="B1064" s="15">
        <f>Datos!$B$56</f>
        <v>0</v>
      </c>
      <c r="C1064" s="16">
        <f>Datos!$G$56</f>
        <v>0</v>
      </c>
      <c r="D1064" s="18">
        <f t="shared" si="2472"/>
        <v>0</v>
      </c>
      <c r="E1064" s="20"/>
      <c r="F1064" s="22">
        <f t="shared" ref="F1064:G1064" si="2492">F1032</f>
        <v>0</v>
      </c>
      <c r="G1064" s="18">
        <f t="shared" si="2492"/>
        <v>0</v>
      </c>
      <c r="H1064" s="20"/>
      <c r="I1064" s="22">
        <f t="shared" ref="I1064:J1064" si="2493">I1032</f>
        <v>0</v>
      </c>
      <c r="J1064" s="18">
        <f t="shared" si="2493"/>
        <v>0</v>
      </c>
      <c r="K1064" s="20"/>
      <c r="L1064" s="22">
        <f t="shared" ref="L1064:M1064" si="2494">L1032</f>
        <v>0</v>
      </c>
      <c r="M1064" s="18">
        <f t="shared" si="2494"/>
        <v>0</v>
      </c>
      <c r="N1064" s="20"/>
      <c r="O1064" s="22">
        <f t="shared" si="2476"/>
        <v>0</v>
      </c>
      <c r="P1064" s="23">
        <f t="shared" si="2477"/>
        <v>0</v>
      </c>
      <c r="Q1064" s="24">
        <f t="shared" si="2478"/>
        <v>0</v>
      </c>
      <c r="R1064" s="25">
        <f t="shared" si="2479"/>
        <v>0</v>
      </c>
      <c r="S1064" s="24">
        <f t="shared" si="2480"/>
        <v>0</v>
      </c>
      <c r="T1064" s="25">
        <f t="shared" si="2481"/>
        <v>0</v>
      </c>
      <c r="U1064" s="24">
        <f t="shared" si="2482"/>
        <v>0</v>
      </c>
      <c r="V1064" s="25">
        <f t="shared" si="2483"/>
        <v>0</v>
      </c>
      <c r="W1064" s="24">
        <f t="shared" si="2484"/>
        <v>0</v>
      </c>
      <c r="X1064" s="25">
        <f t="shared" si="2485"/>
        <v>0</v>
      </c>
      <c r="Y1064" s="24">
        <f t="shared" si="2486"/>
        <v>0</v>
      </c>
      <c r="Z1064" s="25">
        <f t="shared" si="2487"/>
        <v>0</v>
      </c>
      <c r="AA1064" s="24">
        <f t="shared" si="2488"/>
        <v>0</v>
      </c>
      <c r="AB1064" s="25">
        <f t="shared" si="2489"/>
        <v>0</v>
      </c>
      <c r="AC1064" s="24">
        <f t="shared" si="2490"/>
        <v>0</v>
      </c>
      <c r="AD1064" s="25">
        <f t="shared" si="2491"/>
        <v>0</v>
      </c>
    </row>
    <row r="1065" spans="2:30" ht="15.75" customHeight="1">
      <c r="B1065" s="15">
        <f>Datos!$B$58</f>
        <v>0</v>
      </c>
      <c r="C1065" s="16">
        <f>Datos!$G$58</f>
        <v>0</v>
      </c>
      <c r="D1065" s="18">
        <f t="shared" si="2472"/>
        <v>0</v>
      </c>
      <c r="E1065" s="20"/>
      <c r="F1065" s="22">
        <f t="shared" ref="F1065:G1065" si="2495">F1033</f>
        <v>0</v>
      </c>
      <c r="G1065" s="18">
        <f t="shared" si="2495"/>
        <v>0</v>
      </c>
      <c r="H1065" s="20"/>
      <c r="I1065" s="22">
        <f t="shared" ref="I1065:J1065" si="2496">I1033</f>
        <v>0</v>
      </c>
      <c r="J1065" s="18">
        <f t="shared" si="2496"/>
        <v>0</v>
      </c>
      <c r="K1065" s="20"/>
      <c r="L1065" s="22">
        <f t="shared" ref="L1065:M1065" si="2497">L1033</f>
        <v>0</v>
      </c>
      <c r="M1065" s="18">
        <f t="shared" si="2497"/>
        <v>0</v>
      </c>
      <c r="N1065" s="20"/>
      <c r="O1065" s="22">
        <f t="shared" si="2476"/>
        <v>0</v>
      </c>
      <c r="P1065" s="23">
        <f t="shared" si="2477"/>
        <v>0</v>
      </c>
      <c r="Q1065" s="24">
        <f t="shared" si="2478"/>
        <v>0</v>
      </c>
      <c r="R1065" s="25">
        <f t="shared" si="2479"/>
        <v>0</v>
      </c>
      <c r="S1065" s="24">
        <f t="shared" si="2480"/>
        <v>0</v>
      </c>
      <c r="T1065" s="25">
        <f t="shared" si="2481"/>
        <v>0</v>
      </c>
      <c r="U1065" s="24">
        <f t="shared" si="2482"/>
        <v>0</v>
      </c>
      <c r="V1065" s="25">
        <f t="shared" si="2483"/>
        <v>0</v>
      </c>
      <c r="W1065" s="24">
        <f t="shared" si="2484"/>
        <v>0</v>
      </c>
      <c r="X1065" s="25">
        <f t="shared" si="2485"/>
        <v>0</v>
      </c>
      <c r="Y1065" s="24">
        <f t="shared" si="2486"/>
        <v>0</v>
      </c>
      <c r="Z1065" s="25">
        <f t="shared" si="2487"/>
        <v>0</v>
      </c>
      <c r="AA1065" s="24">
        <f t="shared" si="2488"/>
        <v>0</v>
      </c>
      <c r="AB1065" s="25">
        <f t="shared" si="2489"/>
        <v>0</v>
      </c>
      <c r="AC1065" s="24">
        <f t="shared" si="2490"/>
        <v>0</v>
      </c>
      <c r="AD1065" s="25">
        <f t="shared" si="2491"/>
        <v>0</v>
      </c>
    </row>
    <row r="1066" spans="2:30" ht="15.75" customHeight="1">
      <c r="B1066" s="16">
        <f>Datos!$B$60</f>
        <v>0</v>
      </c>
      <c r="C1066" s="16">
        <f>Datos!$G$60</f>
        <v>0</v>
      </c>
      <c r="D1066" s="18">
        <f t="shared" si="2472"/>
        <v>0</v>
      </c>
      <c r="E1066" s="20"/>
      <c r="F1066" s="22">
        <f t="shared" ref="F1066:G1066" si="2498">F1034</f>
        <v>0</v>
      </c>
      <c r="G1066" s="18">
        <f t="shared" si="2498"/>
        <v>0</v>
      </c>
      <c r="H1066" s="20"/>
      <c r="I1066" s="22">
        <f t="shared" ref="I1066:J1066" si="2499">I1034</f>
        <v>0</v>
      </c>
      <c r="J1066" s="18">
        <f t="shared" si="2499"/>
        <v>0</v>
      </c>
      <c r="K1066" s="20"/>
      <c r="L1066" s="22">
        <f t="shared" ref="L1066:M1066" si="2500">L1034</f>
        <v>0</v>
      </c>
      <c r="M1066" s="18">
        <f t="shared" si="2500"/>
        <v>0</v>
      </c>
      <c r="N1066" s="20"/>
      <c r="O1066" s="22">
        <f t="shared" si="2476"/>
        <v>0</v>
      </c>
      <c r="P1066" s="23">
        <f t="shared" si="2477"/>
        <v>0</v>
      </c>
      <c r="Q1066" s="24">
        <f t="shared" si="2478"/>
        <v>0</v>
      </c>
      <c r="R1066" s="25">
        <f t="shared" si="2479"/>
        <v>0</v>
      </c>
      <c r="S1066" s="24">
        <f t="shared" si="2480"/>
        <v>0</v>
      </c>
      <c r="T1066" s="25">
        <f t="shared" si="2481"/>
        <v>0</v>
      </c>
      <c r="U1066" s="24">
        <f t="shared" si="2482"/>
        <v>0</v>
      </c>
      <c r="V1066" s="25">
        <f t="shared" si="2483"/>
        <v>0</v>
      </c>
      <c r="W1066" s="24">
        <f t="shared" si="2484"/>
        <v>0</v>
      </c>
      <c r="X1066" s="25">
        <f t="shared" si="2485"/>
        <v>0</v>
      </c>
      <c r="Y1066" s="24">
        <f t="shared" si="2486"/>
        <v>0</v>
      </c>
      <c r="Z1066" s="25">
        <f t="shared" si="2487"/>
        <v>0</v>
      </c>
      <c r="AA1066" s="24">
        <f t="shared" si="2488"/>
        <v>0</v>
      </c>
      <c r="AB1066" s="25">
        <f t="shared" si="2489"/>
        <v>0</v>
      </c>
      <c r="AC1066" s="24">
        <f t="shared" si="2490"/>
        <v>0</v>
      </c>
      <c r="AD1066" s="25">
        <f t="shared" si="2491"/>
        <v>0</v>
      </c>
    </row>
    <row r="1067" spans="2:30" ht="15.75" customHeight="1">
      <c r="B1067" s="16">
        <f>Datos!$B$62</f>
        <v>0</v>
      </c>
      <c r="C1067" s="16">
        <f>Datos!$G$62</f>
        <v>0</v>
      </c>
      <c r="D1067" s="18">
        <f t="shared" si="2472"/>
        <v>0</v>
      </c>
      <c r="E1067" s="20"/>
      <c r="F1067" s="22">
        <f t="shared" ref="F1067:G1067" si="2501">F1035</f>
        <v>0</v>
      </c>
      <c r="G1067" s="18">
        <f t="shared" si="2501"/>
        <v>0</v>
      </c>
      <c r="H1067" s="20"/>
      <c r="I1067" s="22">
        <f t="shared" ref="I1067:J1067" si="2502">I1035</f>
        <v>0</v>
      </c>
      <c r="J1067" s="18">
        <f t="shared" si="2502"/>
        <v>0</v>
      </c>
      <c r="K1067" s="20"/>
      <c r="L1067" s="22">
        <f t="shared" ref="L1067:M1067" si="2503">L1035</f>
        <v>0</v>
      </c>
      <c r="M1067" s="18">
        <f t="shared" si="2503"/>
        <v>0</v>
      </c>
      <c r="N1067" s="20"/>
      <c r="O1067" s="22">
        <f t="shared" si="2476"/>
        <v>0</v>
      </c>
      <c r="P1067" s="23">
        <f t="shared" si="2477"/>
        <v>0</v>
      </c>
      <c r="Q1067" s="24">
        <f t="shared" si="2478"/>
        <v>0</v>
      </c>
      <c r="R1067" s="25">
        <f t="shared" si="2479"/>
        <v>0</v>
      </c>
      <c r="S1067" s="24">
        <f t="shared" si="2480"/>
        <v>0</v>
      </c>
      <c r="T1067" s="25">
        <f t="shared" si="2481"/>
        <v>0</v>
      </c>
      <c r="U1067" s="24">
        <f t="shared" si="2482"/>
        <v>0</v>
      </c>
      <c r="V1067" s="25">
        <f t="shared" si="2483"/>
        <v>0</v>
      </c>
      <c r="W1067" s="24">
        <f t="shared" si="2484"/>
        <v>0</v>
      </c>
      <c r="X1067" s="25">
        <f t="shared" si="2485"/>
        <v>0</v>
      </c>
      <c r="Y1067" s="24">
        <f t="shared" si="2486"/>
        <v>0</v>
      </c>
      <c r="Z1067" s="25">
        <f t="shared" si="2487"/>
        <v>0</v>
      </c>
      <c r="AA1067" s="24">
        <f t="shared" si="2488"/>
        <v>0</v>
      </c>
      <c r="AB1067" s="25">
        <f t="shared" si="2489"/>
        <v>0</v>
      </c>
      <c r="AC1067" s="24">
        <f t="shared" si="2490"/>
        <v>0</v>
      </c>
      <c r="AD1067" s="25">
        <f t="shared" si="2491"/>
        <v>0</v>
      </c>
    </row>
    <row r="1068" spans="2:30" ht="15.75" customHeight="1">
      <c r="B1068" s="16">
        <f>Datos!$B$64</f>
        <v>0</v>
      </c>
      <c r="C1068" s="16">
        <f>Datos!$G$64</f>
        <v>0</v>
      </c>
      <c r="D1068" s="18">
        <f t="shared" si="2472"/>
        <v>0</v>
      </c>
      <c r="E1068" s="20"/>
      <c r="F1068" s="22">
        <f t="shared" ref="F1068:G1068" si="2504">F1036</f>
        <v>0</v>
      </c>
      <c r="G1068" s="18">
        <f t="shared" si="2504"/>
        <v>0</v>
      </c>
      <c r="H1068" s="20"/>
      <c r="I1068" s="22">
        <f t="shared" ref="I1068:J1068" si="2505">I1036</f>
        <v>0</v>
      </c>
      <c r="J1068" s="18">
        <f t="shared" si="2505"/>
        <v>0</v>
      </c>
      <c r="K1068" s="20"/>
      <c r="L1068" s="22">
        <f t="shared" ref="L1068:M1068" si="2506">L1036</f>
        <v>0</v>
      </c>
      <c r="M1068" s="18">
        <f t="shared" si="2506"/>
        <v>0</v>
      </c>
      <c r="N1068" s="20"/>
      <c r="O1068" s="22">
        <f t="shared" si="2476"/>
        <v>0</v>
      </c>
      <c r="P1068" s="23">
        <f t="shared" si="2477"/>
        <v>0</v>
      </c>
      <c r="Q1068" s="24">
        <f t="shared" si="2478"/>
        <v>0</v>
      </c>
      <c r="R1068" s="25">
        <f t="shared" si="2479"/>
        <v>0</v>
      </c>
      <c r="S1068" s="24">
        <f t="shared" si="2480"/>
        <v>0</v>
      </c>
      <c r="T1068" s="25">
        <f t="shared" si="2481"/>
        <v>0</v>
      </c>
      <c r="U1068" s="24">
        <f t="shared" si="2482"/>
        <v>0</v>
      </c>
      <c r="V1068" s="25">
        <f t="shared" si="2483"/>
        <v>0</v>
      </c>
      <c r="W1068" s="24">
        <f t="shared" si="2484"/>
        <v>0</v>
      </c>
      <c r="X1068" s="25">
        <f t="shared" si="2485"/>
        <v>0</v>
      </c>
      <c r="Y1068" s="24">
        <f t="shared" si="2486"/>
        <v>0</v>
      </c>
      <c r="Z1068" s="25">
        <f t="shared" si="2487"/>
        <v>0</v>
      </c>
      <c r="AA1068" s="24">
        <f t="shared" si="2488"/>
        <v>0</v>
      </c>
      <c r="AB1068" s="25">
        <f t="shared" si="2489"/>
        <v>0</v>
      </c>
      <c r="AC1068" s="24">
        <f t="shared" si="2490"/>
        <v>0</v>
      </c>
      <c r="AD1068" s="25">
        <f t="shared" si="2491"/>
        <v>0</v>
      </c>
    </row>
    <row r="1069" spans="2:30" ht="15.75" customHeight="1">
      <c r="B1069" s="16">
        <f>Datos!$B$66</f>
        <v>0</v>
      </c>
      <c r="C1069" s="16">
        <f>Datos!$G$66</f>
        <v>0</v>
      </c>
      <c r="D1069" s="18">
        <f t="shared" si="2472"/>
        <v>0</v>
      </c>
      <c r="E1069" s="20"/>
      <c r="F1069" s="22">
        <f t="shared" ref="F1069:G1069" si="2507">F1037</f>
        <v>0</v>
      </c>
      <c r="G1069" s="18">
        <f t="shared" si="2507"/>
        <v>0</v>
      </c>
      <c r="H1069" s="20"/>
      <c r="I1069" s="22">
        <f t="shared" ref="I1069:J1069" si="2508">I1037</f>
        <v>0</v>
      </c>
      <c r="J1069" s="18">
        <f t="shared" si="2508"/>
        <v>0</v>
      </c>
      <c r="K1069" s="20"/>
      <c r="L1069" s="22">
        <f t="shared" ref="L1069:M1069" si="2509">L1037</f>
        <v>0</v>
      </c>
      <c r="M1069" s="18">
        <f t="shared" si="2509"/>
        <v>0</v>
      </c>
      <c r="N1069" s="20"/>
      <c r="O1069" s="22">
        <f t="shared" si="2476"/>
        <v>0</v>
      </c>
      <c r="P1069" s="23">
        <f t="shared" si="2477"/>
        <v>0</v>
      </c>
      <c r="Q1069" s="24">
        <f t="shared" si="2478"/>
        <v>0</v>
      </c>
      <c r="R1069" s="25">
        <f t="shared" si="2479"/>
        <v>0</v>
      </c>
      <c r="S1069" s="24">
        <f t="shared" si="2480"/>
        <v>0</v>
      </c>
      <c r="T1069" s="25">
        <f t="shared" si="2481"/>
        <v>0</v>
      </c>
      <c r="U1069" s="24">
        <f t="shared" si="2482"/>
        <v>0</v>
      </c>
      <c r="V1069" s="25">
        <f t="shared" si="2483"/>
        <v>0</v>
      </c>
      <c r="W1069" s="24">
        <f t="shared" si="2484"/>
        <v>0</v>
      </c>
      <c r="X1069" s="25">
        <f t="shared" si="2485"/>
        <v>0</v>
      </c>
      <c r="Y1069" s="24">
        <f t="shared" si="2486"/>
        <v>0</v>
      </c>
      <c r="Z1069" s="25">
        <f t="shared" si="2487"/>
        <v>0</v>
      </c>
      <c r="AA1069" s="24">
        <f t="shared" si="2488"/>
        <v>0</v>
      </c>
      <c r="AB1069" s="25">
        <f t="shared" si="2489"/>
        <v>0</v>
      </c>
      <c r="AC1069" s="24">
        <f t="shared" si="2490"/>
        <v>0</v>
      </c>
      <c r="AD1069" s="25">
        <f t="shared" si="2491"/>
        <v>0</v>
      </c>
    </row>
    <row r="1070" spans="2:30" ht="15.75" customHeight="1">
      <c r="B1070" s="16">
        <f>Datos!$B$68</f>
        <v>0</v>
      </c>
      <c r="C1070" s="16">
        <f>Datos!$G$68</f>
        <v>0</v>
      </c>
      <c r="D1070" s="18">
        <f t="shared" si="2472"/>
        <v>0</v>
      </c>
      <c r="E1070" s="20"/>
      <c r="F1070" s="22">
        <f t="shared" ref="F1070:G1070" si="2510">F1038</f>
        <v>0</v>
      </c>
      <c r="G1070" s="18">
        <f t="shared" si="2510"/>
        <v>0</v>
      </c>
      <c r="H1070" s="20"/>
      <c r="I1070" s="22">
        <f t="shared" ref="I1070:J1070" si="2511">I1038</f>
        <v>0</v>
      </c>
      <c r="J1070" s="18">
        <f t="shared" si="2511"/>
        <v>0</v>
      </c>
      <c r="K1070" s="20"/>
      <c r="L1070" s="22">
        <f t="shared" ref="L1070:M1070" si="2512">L1038</f>
        <v>0</v>
      </c>
      <c r="M1070" s="18">
        <f t="shared" si="2512"/>
        <v>0</v>
      </c>
      <c r="N1070" s="20"/>
      <c r="O1070" s="22">
        <f t="shared" si="2476"/>
        <v>0</v>
      </c>
      <c r="P1070" s="23">
        <f t="shared" si="2477"/>
        <v>0</v>
      </c>
      <c r="Q1070" s="24">
        <f t="shared" si="2478"/>
        <v>0</v>
      </c>
      <c r="R1070" s="25">
        <f t="shared" si="2479"/>
        <v>0</v>
      </c>
      <c r="S1070" s="24">
        <f t="shared" si="2480"/>
        <v>0</v>
      </c>
      <c r="T1070" s="25">
        <f t="shared" si="2481"/>
        <v>0</v>
      </c>
      <c r="U1070" s="24">
        <f t="shared" si="2482"/>
        <v>0</v>
      </c>
      <c r="V1070" s="25">
        <f t="shared" si="2483"/>
        <v>0</v>
      </c>
      <c r="W1070" s="24">
        <f t="shared" si="2484"/>
        <v>0</v>
      </c>
      <c r="X1070" s="25">
        <f t="shared" si="2485"/>
        <v>0</v>
      </c>
      <c r="Y1070" s="24">
        <f t="shared" si="2486"/>
        <v>0</v>
      </c>
      <c r="Z1070" s="25">
        <f t="shared" si="2487"/>
        <v>0</v>
      </c>
      <c r="AA1070" s="24">
        <f t="shared" si="2488"/>
        <v>0</v>
      </c>
      <c r="AB1070" s="25">
        <f t="shared" si="2489"/>
        <v>0</v>
      </c>
      <c r="AC1070" s="24">
        <f t="shared" si="2490"/>
        <v>0</v>
      </c>
      <c r="AD1070" s="25">
        <f t="shared" si="2491"/>
        <v>0</v>
      </c>
    </row>
    <row r="1071" spans="2:30" ht="15.75" customHeight="1">
      <c r="B1071" s="16">
        <f>Datos!$B$70</f>
        <v>0</v>
      </c>
      <c r="C1071" s="16">
        <f>Datos!$G$70</f>
        <v>0</v>
      </c>
      <c r="D1071" s="18">
        <f t="shared" si="2472"/>
        <v>0</v>
      </c>
      <c r="E1071" s="20"/>
      <c r="F1071" s="22">
        <f t="shared" ref="F1071:G1071" si="2513">F1039</f>
        <v>0</v>
      </c>
      <c r="G1071" s="18">
        <f t="shared" si="2513"/>
        <v>0</v>
      </c>
      <c r="H1071" s="20"/>
      <c r="I1071" s="22">
        <f t="shared" ref="I1071:J1071" si="2514">I1039</f>
        <v>0</v>
      </c>
      <c r="J1071" s="18">
        <f t="shared" si="2514"/>
        <v>0</v>
      </c>
      <c r="K1071" s="20"/>
      <c r="L1071" s="22">
        <f t="shared" ref="L1071:M1071" si="2515">L1039</f>
        <v>0</v>
      </c>
      <c r="M1071" s="18">
        <f t="shared" si="2515"/>
        <v>0</v>
      </c>
      <c r="N1071" s="20"/>
      <c r="O1071" s="22">
        <f t="shared" si="2476"/>
        <v>0</v>
      </c>
      <c r="P1071" s="23">
        <f t="shared" si="2477"/>
        <v>0</v>
      </c>
      <c r="Q1071" s="24">
        <f t="shared" si="2478"/>
        <v>0</v>
      </c>
      <c r="R1071" s="25">
        <f t="shared" si="2479"/>
        <v>0</v>
      </c>
      <c r="S1071" s="24">
        <f t="shared" si="2480"/>
        <v>0</v>
      </c>
      <c r="T1071" s="25">
        <f t="shared" si="2481"/>
        <v>0</v>
      </c>
      <c r="U1071" s="24">
        <f t="shared" si="2482"/>
        <v>0</v>
      </c>
      <c r="V1071" s="25">
        <f t="shared" si="2483"/>
        <v>0</v>
      </c>
      <c r="W1071" s="24">
        <f t="shared" si="2484"/>
        <v>0</v>
      </c>
      <c r="X1071" s="25">
        <f t="shared" si="2485"/>
        <v>0</v>
      </c>
      <c r="Y1071" s="24">
        <f t="shared" si="2486"/>
        <v>0</v>
      </c>
      <c r="Z1071" s="25">
        <f t="shared" si="2487"/>
        <v>0</v>
      </c>
      <c r="AA1071" s="24">
        <f t="shared" si="2488"/>
        <v>0</v>
      </c>
      <c r="AB1071" s="25">
        <f t="shared" si="2489"/>
        <v>0</v>
      </c>
      <c r="AC1071" s="24">
        <f t="shared" si="2490"/>
        <v>0</v>
      </c>
      <c r="AD1071" s="25">
        <f t="shared" si="2491"/>
        <v>0</v>
      </c>
    </row>
    <row r="1072" spans="2:30" ht="15.75" customHeight="1">
      <c r="B1072" s="16">
        <f>Datos!$B$72</f>
        <v>0</v>
      </c>
      <c r="C1072" s="16">
        <f>Datos!$G$72</f>
        <v>0</v>
      </c>
      <c r="D1072" s="18">
        <f t="shared" si="2472"/>
        <v>0</v>
      </c>
      <c r="E1072" s="20"/>
      <c r="F1072" s="22">
        <f t="shared" ref="F1072:G1072" si="2516">F1040</f>
        <v>0</v>
      </c>
      <c r="G1072" s="18">
        <f t="shared" si="2516"/>
        <v>0</v>
      </c>
      <c r="H1072" s="20"/>
      <c r="I1072" s="22">
        <f t="shared" ref="I1072:J1072" si="2517">I1040</f>
        <v>0</v>
      </c>
      <c r="J1072" s="18">
        <f t="shared" si="2517"/>
        <v>0</v>
      </c>
      <c r="K1072" s="20"/>
      <c r="L1072" s="22">
        <f t="shared" ref="L1072:M1072" si="2518">L1040</f>
        <v>0</v>
      </c>
      <c r="M1072" s="18">
        <f t="shared" si="2518"/>
        <v>0</v>
      </c>
      <c r="N1072" s="20"/>
      <c r="O1072" s="22">
        <f t="shared" si="2476"/>
        <v>0</v>
      </c>
      <c r="P1072" s="23">
        <f t="shared" si="2477"/>
        <v>0</v>
      </c>
      <c r="Q1072" s="24">
        <f t="shared" si="2478"/>
        <v>0</v>
      </c>
      <c r="R1072" s="25">
        <f t="shared" si="2479"/>
        <v>0</v>
      </c>
      <c r="S1072" s="24">
        <f t="shared" si="2480"/>
        <v>0</v>
      </c>
      <c r="T1072" s="25">
        <f t="shared" si="2481"/>
        <v>0</v>
      </c>
      <c r="U1072" s="24">
        <f t="shared" si="2482"/>
        <v>0</v>
      </c>
      <c r="V1072" s="25">
        <f t="shared" si="2483"/>
        <v>0</v>
      </c>
      <c r="W1072" s="24">
        <f t="shared" si="2484"/>
        <v>0</v>
      </c>
      <c r="X1072" s="25">
        <f t="shared" si="2485"/>
        <v>0</v>
      </c>
      <c r="Y1072" s="24">
        <f t="shared" si="2486"/>
        <v>0</v>
      </c>
      <c r="Z1072" s="25">
        <f t="shared" si="2487"/>
        <v>0</v>
      </c>
      <c r="AA1072" s="24">
        <f t="shared" si="2488"/>
        <v>0</v>
      </c>
      <c r="AB1072" s="25">
        <f t="shared" si="2489"/>
        <v>0</v>
      </c>
      <c r="AC1072" s="24">
        <f t="shared" si="2490"/>
        <v>0</v>
      </c>
      <c r="AD1072" s="25">
        <f t="shared" si="2491"/>
        <v>0</v>
      </c>
    </row>
    <row r="1073" spans="2:30" ht="15.75" customHeight="1">
      <c r="B1073" s="16">
        <f>Datos!$B$74</f>
        <v>0</v>
      </c>
      <c r="C1073" s="16">
        <f>Datos!$G$74</f>
        <v>0</v>
      </c>
      <c r="D1073" s="18">
        <f t="shared" si="2472"/>
        <v>0</v>
      </c>
      <c r="E1073" s="20"/>
      <c r="F1073" s="22">
        <f t="shared" ref="F1073:G1073" si="2519">F1041</f>
        <v>0</v>
      </c>
      <c r="G1073" s="18">
        <f t="shared" si="2519"/>
        <v>0</v>
      </c>
      <c r="H1073" s="20"/>
      <c r="I1073" s="22">
        <f t="shared" ref="I1073:J1073" si="2520">I1041</f>
        <v>0</v>
      </c>
      <c r="J1073" s="18">
        <f t="shared" si="2520"/>
        <v>0</v>
      </c>
      <c r="K1073" s="20"/>
      <c r="L1073" s="22">
        <f t="shared" ref="L1073:M1073" si="2521">L1041</f>
        <v>0</v>
      </c>
      <c r="M1073" s="18">
        <f t="shared" si="2521"/>
        <v>0</v>
      </c>
      <c r="N1073" s="20"/>
      <c r="O1073" s="22">
        <f t="shared" si="2476"/>
        <v>0</v>
      </c>
      <c r="P1073" s="23">
        <f t="shared" si="2477"/>
        <v>0</v>
      </c>
      <c r="Q1073" s="24">
        <f t="shared" si="2478"/>
        <v>0</v>
      </c>
      <c r="R1073" s="25">
        <f t="shared" si="2479"/>
        <v>0</v>
      </c>
      <c r="S1073" s="24">
        <f t="shared" si="2480"/>
        <v>0</v>
      </c>
      <c r="T1073" s="25">
        <f t="shared" si="2481"/>
        <v>0</v>
      </c>
      <c r="U1073" s="24">
        <f t="shared" si="2482"/>
        <v>0</v>
      </c>
      <c r="V1073" s="25">
        <f t="shared" si="2483"/>
        <v>0</v>
      </c>
      <c r="W1073" s="24">
        <f t="shared" si="2484"/>
        <v>0</v>
      </c>
      <c r="X1073" s="25">
        <f t="shared" si="2485"/>
        <v>0</v>
      </c>
      <c r="Y1073" s="24">
        <f t="shared" si="2486"/>
        <v>0</v>
      </c>
      <c r="Z1073" s="25">
        <f t="shared" si="2487"/>
        <v>0</v>
      </c>
      <c r="AA1073" s="24">
        <f t="shared" si="2488"/>
        <v>0</v>
      </c>
      <c r="AB1073" s="25">
        <f t="shared" si="2489"/>
        <v>0</v>
      </c>
      <c r="AC1073" s="24">
        <f t="shared" si="2490"/>
        <v>0</v>
      </c>
      <c r="AD1073" s="25">
        <f t="shared" si="2491"/>
        <v>0</v>
      </c>
    </row>
    <row r="1074" spans="2:30" ht="15.75" customHeight="1">
      <c r="B1074" s="16">
        <f>Datos!$B$76</f>
        <v>0</v>
      </c>
      <c r="C1074" s="16">
        <f>Datos!$G$76</f>
        <v>0</v>
      </c>
      <c r="D1074" s="18">
        <f t="shared" si="2472"/>
        <v>0</v>
      </c>
      <c r="E1074" s="20"/>
      <c r="F1074" s="22">
        <f t="shared" ref="F1074:G1074" si="2522">F1042</f>
        <v>0</v>
      </c>
      <c r="G1074" s="18">
        <f t="shared" si="2522"/>
        <v>0</v>
      </c>
      <c r="H1074" s="20"/>
      <c r="I1074" s="22">
        <f t="shared" ref="I1074:J1074" si="2523">I1042</f>
        <v>0</v>
      </c>
      <c r="J1074" s="18">
        <f t="shared" si="2523"/>
        <v>0</v>
      </c>
      <c r="K1074" s="20"/>
      <c r="L1074" s="22">
        <f t="shared" ref="L1074:M1074" si="2524">L1042</f>
        <v>0</v>
      </c>
      <c r="M1074" s="18">
        <f t="shared" si="2524"/>
        <v>0</v>
      </c>
      <c r="N1074" s="20"/>
      <c r="O1074" s="22">
        <f t="shared" si="2476"/>
        <v>0</v>
      </c>
      <c r="P1074" s="23">
        <f t="shared" si="2477"/>
        <v>0</v>
      </c>
      <c r="Q1074" s="24">
        <f t="shared" si="2478"/>
        <v>0</v>
      </c>
      <c r="R1074" s="25">
        <f t="shared" si="2479"/>
        <v>0</v>
      </c>
      <c r="S1074" s="24">
        <f t="shared" si="2480"/>
        <v>0</v>
      </c>
      <c r="T1074" s="25">
        <f t="shared" si="2481"/>
        <v>0</v>
      </c>
      <c r="U1074" s="24">
        <f t="shared" si="2482"/>
        <v>0</v>
      </c>
      <c r="V1074" s="25">
        <f t="shared" si="2483"/>
        <v>0</v>
      </c>
      <c r="W1074" s="24">
        <f t="shared" si="2484"/>
        <v>0</v>
      </c>
      <c r="X1074" s="25">
        <f t="shared" si="2485"/>
        <v>0</v>
      </c>
      <c r="Y1074" s="24">
        <f t="shared" si="2486"/>
        <v>0</v>
      </c>
      <c r="Z1074" s="25">
        <f t="shared" si="2487"/>
        <v>0</v>
      </c>
      <c r="AA1074" s="24">
        <f t="shared" si="2488"/>
        <v>0</v>
      </c>
      <c r="AB1074" s="25">
        <f t="shared" si="2489"/>
        <v>0</v>
      </c>
      <c r="AC1074" s="24">
        <f t="shared" si="2490"/>
        <v>0</v>
      </c>
      <c r="AD1074" s="25">
        <f t="shared" si="2491"/>
        <v>0</v>
      </c>
    </row>
    <row r="1075" spans="2:30" ht="15.75" customHeight="1">
      <c r="B1075" s="16">
        <f>Datos!$B$78</f>
        <v>0</v>
      </c>
      <c r="C1075" s="16">
        <f>Datos!$G$78</f>
        <v>0</v>
      </c>
      <c r="D1075" s="18">
        <f t="shared" si="2472"/>
        <v>0</v>
      </c>
      <c r="E1075" s="20"/>
      <c r="F1075" s="22">
        <f t="shared" ref="F1075:G1075" si="2525">F1043</f>
        <v>0</v>
      </c>
      <c r="G1075" s="18">
        <f t="shared" si="2525"/>
        <v>0</v>
      </c>
      <c r="H1075" s="20"/>
      <c r="I1075" s="22">
        <f t="shared" ref="I1075:J1075" si="2526">I1043</f>
        <v>0</v>
      </c>
      <c r="J1075" s="18">
        <f t="shared" si="2526"/>
        <v>0</v>
      </c>
      <c r="K1075" s="20"/>
      <c r="L1075" s="22">
        <f t="shared" ref="L1075:M1075" si="2527">L1043</f>
        <v>0</v>
      </c>
      <c r="M1075" s="18">
        <f t="shared" si="2527"/>
        <v>0</v>
      </c>
      <c r="N1075" s="20"/>
      <c r="O1075" s="22">
        <f t="shared" si="2476"/>
        <v>0</v>
      </c>
      <c r="P1075" s="23">
        <f t="shared" si="2477"/>
        <v>0</v>
      </c>
      <c r="Q1075" s="24">
        <f t="shared" si="2478"/>
        <v>0</v>
      </c>
      <c r="R1075" s="25">
        <f t="shared" si="2479"/>
        <v>0</v>
      </c>
      <c r="S1075" s="24">
        <f t="shared" si="2480"/>
        <v>0</v>
      </c>
      <c r="T1075" s="25">
        <f t="shared" si="2481"/>
        <v>0</v>
      </c>
      <c r="U1075" s="24">
        <f t="shared" si="2482"/>
        <v>0</v>
      </c>
      <c r="V1075" s="25">
        <f t="shared" si="2483"/>
        <v>0</v>
      </c>
      <c r="W1075" s="24">
        <f t="shared" si="2484"/>
        <v>0</v>
      </c>
      <c r="X1075" s="25">
        <f t="shared" si="2485"/>
        <v>0</v>
      </c>
      <c r="Y1075" s="24">
        <f t="shared" si="2486"/>
        <v>0</v>
      </c>
      <c r="Z1075" s="25">
        <f t="shared" si="2487"/>
        <v>0</v>
      </c>
      <c r="AA1075" s="24">
        <f t="shared" si="2488"/>
        <v>0</v>
      </c>
      <c r="AB1075" s="25">
        <f t="shared" si="2489"/>
        <v>0</v>
      </c>
      <c r="AC1075" s="24">
        <f t="shared" si="2490"/>
        <v>0</v>
      </c>
      <c r="AD1075" s="25">
        <f t="shared" si="2491"/>
        <v>0</v>
      </c>
    </row>
    <row r="1076" spans="2:30" ht="15.75" customHeight="1">
      <c r="B1076" s="16">
        <f>Datos!$B$80</f>
        <v>0</v>
      </c>
      <c r="C1076" s="16">
        <f>Datos!$G$80</f>
        <v>0</v>
      </c>
      <c r="D1076" s="18">
        <f t="shared" si="2472"/>
        <v>0</v>
      </c>
      <c r="E1076" s="20"/>
      <c r="F1076" s="22">
        <f t="shared" ref="F1076:G1076" si="2528">F1044</f>
        <v>0</v>
      </c>
      <c r="G1076" s="18">
        <f t="shared" si="2528"/>
        <v>0</v>
      </c>
      <c r="H1076" s="20"/>
      <c r="I1076" s="22">
        <f t="shared" ref="I1076:J1076" si="2529">I1044</f>
        <v>0</v>
      </c>
      <c r="J1076" s="18">
        <f t="shared" si="2529"/>
        <v>0</v>
      </c>
      <c r="K1076" s="20"/>
      <c r="L1076" s="22">
        <f t="shared" ref="L1076:M1076" si="2530">L1044</f>
        <v>0</v>
      </c>
      <c r="M1076" s="18">
        <f t="shared" si="2530"/>
        <v>0</v>
      </c>
      <c r="N1076" s="20"/>
      <c r="O1076" s="22">
        <f t="shared" si="2476"/>
        <v>0</v>
      </c>
      <c r="P1076" s="23">
        <f t="shared" si="2477"/>
        <v>0</v>
      </c>
      <c r="Q1076" s="24">
        <f t="shared" si="2478"/>
        <v>0</v>
      </c>
      <c r="R1076" s="25">
        <f t="shared" si="2479"/>
        <v>0</v>
      </c>
      <c r="S1076" s="24">
        <f t="shared" si="2480"/>
        <v>0</v>
      </c>
      <c r="T1076" s="25">
        <f t="shared" si="2481"/>
        <v>0</v>
      </c>
      <c r="U1076" s="24">
        <f t="shared" si="2482"/>
        <v>0</v>
      </c>
      <c r="V1076" s="25">
        <f t="shared" si="2483"/>
        <v>0</v>
      </c>
      <c r="W1076" s="24">
        <f t="shared" si="2484"/>
        <v>0</v>
      </c>
      <c r="X1076" s="25">
        <f t="shared" si="2485"/>
        <v>0</v>
      </c>
      <c r="Y1076" s="24">
        <f t="shared" si="2486"/>
        <v>0</v>
      </c>
      <c r="Z1076" s="25">
        <f t="shared" si="2487"/>
        <v>0</v>
      </c>
      <c r="AA1076" s="24">
        <f t="shared" si="2488"/>
        <v>0</v>
      </c>
      <c r="AB1076" s="25">
        <f t="shared" si="2489"/>
        <v>0</v>
      </c>
      <c r="AC1076" s="24">
        <f t="shared" si="2490"/>
        <v>0</v>
      </c>
      <c r="AD1076" s="25">
        <f t="shared" si="2491"/>
        <v>0</v>
      </c>
    </row>
    <row r="1077" spans="2:30" ht="15.75" customHeight="1">
      <c r="B1077" s="16">
        <f>Datos!$B$82</f>
        <v>0</v>
      </c>
      <c r="C1077" s="16">
        <f>Datos!$G$82</f>
        <v>0</v>
      </c>
      <c r="D1077" s="18">
        <f t="shared" si="2472"/>
        <v>0</v>
      </c>
      <c r="E1077" s="20"/>
      <c r="F1077" s="22">
        <f t="shared" ref="F1077:G1077" si="2531">F1045</f>
        <v>0</v>
      </c>
      <c r="G1077" s="18">
        <f t="shared" si="2531"/>
        <v>0</v>
      </c>
      <c r="H1077" s="20"/>
      <c r="I1077" s="22">
        <f t="shared" ref="I1077:J1077" si="2532">I1045</f>
        <v>0</v>
      </c>
      <c r="J1077" s="18">
        <f t="shared" si="2532"/>
        <v>0</v>
      </c>
      <c r="K1077" s="20"/>
      <c r="L1077" s="22">
        <f t="shared" ref="L1077:M1077" si="2533">L1045</f>
        <v>0</v>
      </c>
      <c r="M1077" s="18">
        <f t="shared" si="2533"/>
        <v>0</v>
      </c>
      <c r="N1077" s="20"/>
      <c r="O1077" s="22">
        <f t="shared" si="2476"/>
        <v>0</v>
      </c>
      <c r="P1077" s="23">
        <f t="shared" si="2477"/>
        <v>0</v>
      </c>
      <c r="Q1077" s="24">
        <f t="shared" si="2478"/>
        <v>0</v>
      </c>
      <c r="R1077" s="25">
        <f t="shared" si="2479"/>
        <v>0</v>
      </c>
      <c r="S1077" s="24">
        <f t="shared" si="2480"/>
        <v>0</v>
      </c>
      <c r="T1077" s="25">
        <f t="shared" si="2481"/>
        <v>0</v>
      </c>
      <c r="U1077" s="24">
        <f t="shared" si="2482"/>
        <v>0</v>
      </c>
      <c r="V1077" s="25">
        <f t="shared" si="2483"/>
        <v>0</v>
      </c>
      <c r="W1077" s="24">
        <f t="shared" si="2484"/>
        <v>0</v>
      </c>
      <c r="X1077" s="25">
        <f t="shared" si="2485"/>
        <v>0</v>
      </c>
      <c r="Y1077" s="24">
        <f t="shared" si="2486"/>
        <v>0</v>
      </c>
      <c r="Z1077" s="25">
        <f t="shared" si="2487"/>
        <v>0</v>
      </c>
      <c r="AA1077" s="24">
        <f t="shared" si="2488"/>
        <v>0</v>
      </c>
      <c r="AB1077" s="25">
        <f t="shared" si="2489"/>
        <v>0</v>
      </c>
      <c r="AC1077" s="24">
        <f t="shared" si="2490"/>
        <v>0</v>
      </c>
      <c r="AD1077" s="25">
        <f t="shared" si="2491"/>
        <v>0</v>
      </c>
    </row>
    <row r="1078" spans="2:30" ht="15.75" customHeight="1">
      <c r="B1078" s="16">
        <f>Datos!$B$84</f>
        <v>0</v>
      </c>
      <c r="C1078" s="16">
        <f>Datos!$G$84</f>
        <v>0</v>
      </c>
      <c r="D1078" s="18">
        <f t="shared" si="2472"/>
        <v>0</v>
      </c>
      <c r="E1078" s="20"/>
      <c r="F1078" s="22">
        <f t="shared" ref="F1078:G1078" si="2534">F1046</f>
        <v>0</v>
      </c>
      <c r="G1078" s="18">
        <f t="shared" si="2534"/>
        <v>0</v>
      </c>
      <c r="H1078" s="20"/>
      <c r="I1078" s="22">
        <f t="shared" ref="I1078:J1078" si="2535">I1046</f>
        <v>0</v>
      </c>
      <c r="J1078" s="18">
        <f t="shared" si="2535"/>
        <v>0</v>
      </c>
      <c r="K1078" s="20"/>
      <c r="L1078" s="22">
        <f t="shared" ref="L1078:M1078" si="2536">L1046</f>
        <v>0</v>
      </c>
      <c r="M1078" s="18">
        <f t="shared" si="2536"/>
        <v>0</v>
      </c>
      <c r="N1078" s="20"/>
      <c r="O1078" s="22">
        <f t="shared" si="2476"/>
        <v>0</v>
      </c>
      <c r="P1078" s="23">
        <f t="shared" si="2477"/>
        <v>0</v>
      </c>
      <c r="Q1078" s="24">
        <f t="shared" si="2478"/>
        <v>0</v>
      </c>
      <c r="R1078" s="25">
        <f t="shared" si="2479"/>
        <v>0</v>
      </c>
      <c r="S1078" s="24">
        <f t="shared" si="2480"/>
        <v>0</v>
      </c>
      <c r="T1078" s="25">
        <f t="shared" si="2481"/>
        <v>0</v>
      </c>
      <c r="U1078" s="24">
        <f t="shared" si="2482"/>
        <v>0</v>
      </c>
      <c r="V1078" s="25">
        <f t="shared" si="2483"/>
        <v>0</v>
      </c>
      <c r="W1078" s="24">
        <f t="shared" si="2484"/>
        <v>0</v>
      </c>
      <c r="X1078" s="25">
        <f t="shared" si="2485"/>
        <v>0</v>
      </c>
      <c r="Y1078" s="24">
        <f t="shared" si="2486"/>
        <v>0</v>
      </c>
      <c r="Z1078" s="25">
        <f t="shared" si="2487"/>
        <v>0</v>
      </c>
      <c r="AA1078" s="24">
        <f t="shared" si="2488"/>
        <v>0</v>
      </c>
      <c r="AB1078" s="25">
        <f t="shared" si="2489"/>
        <v>0</v>
      </c>
      <c r="AC1078" s="24">
        <f t="shared" si="2490"/>
        <v>0</v>
      </c>
      <c r="AD1078" s="25">
        <f t="shared" si="2491"/>
        <v>0</v>
      </c>
    </row>
    <row r="1079" spans="2:30" ht="15.75" customHeight="1">
      <c r="B1079" s="16">
        <f>Datos!$B$86</f>
        <v>0</v>
      </c>
      <c r="C1079" s="16">
        <f>Datos!$G$86</f>
        <v>0</v>
      </c>
      <c r="D1079" s="18">
        <f t="shared" si="2472"/>
        <v>0</v>
      </c>
      <c r="E1079" s="20"/>
      <c r="F1079" s="22">
        <f t="shared" ref="F1079:G1079" si="2537">F1047</f>
        <v>0</v>
      </c>
      <c r="G1079" s="18">
        <f t="shared" si="2537"/>
        <v>0</v>
      </c>
      <c r="H1079" s="20"/>
      <c r="I1079" s="22">
        <f t="shared" ref="I1079:J1079" si="2538">I1047</f>
        <v>0</v>
      </c>
      <c r="J1079" s="18">
        <f t="shared" si="2538"/>
        <v>0</v>
      </c>
      <c r="K1079" s="20"/>
      <c r="L1079" s="22">
        <f t="shared" ref="L1079:M1079" si="2539">L1047</f>
        <v>0</v>
      </c>
      <c r="M1079" s="18">
        <f t="shared" si="2539"/>
        <v>0</v>
      </c>
      <c r="N1079" s="20"/>
      <c r="O1079" s="22">
        <f t="shared" si="2476"/>
        <v>0</v>
      </c>
      <c r="P1079" s="23">
        <f t="shared" si="2477"/>
        <v>0</v>
      </c>
      <c r="Q1079" s="24">
        <f t="shared" si="2478"/>
        <v>0</v>
      </c>
      <c r="R1079" s="25">
        <f t="shared" si="2479"/>
        <v>0</v>
      </c>
      <c r="S1079" s="24">
        <f t="shared" si="2480"/>
        <v>0</v>
      </c>
      <c r="T1079" s="25">
        <f t="shared" si="2481"/>
        <v>0</v>
      </c>
      <c r="U1079" s="24">
        <f t="shared" si="2482"/>
        <v>0</v>
      </c>
      <c r="V1079" s="25">
        <f t="shared" si="2483"/>
        <v>0</v>
      </c>
      <c r="W1079" s="24">
        <f t="shared" si="2484"/>
        <v>0</v>
      </c>
      <c r="X1079" s="25">
        <f t="shared" si="2485"/>
        <v>0</v>
      </c>
      <c r="Y1079" s="24">
        <f t="shared" si="2486"/>
        <v>0</v>
      </c>
      <c r="Z1079" s="25">
        <f t="shared" si="2487"/>
        <v>0</v>
      </c>
      <c r="AA1079" s="24">
        <f t="shared" si="2488"/>
        <v>0</v>
      </c>
      <c r="AB1079" s="25">
        <f t="shared" si="2489"/>
        <v>0</v>
      </c>
      <c r="AC1079" s="24">
        <f t="shared" si="2490"/>
        <v>0</v>
      </c>
      <c r="AD1079" s="25">
        <f t="shared" si="2491"/>
        <v>0</v>
      </c>
    </row>
    <row r="1080" spans="2:30" ht="15.75" customHeight="1">
      <c r="B1080" s="16">
        <f>Datos!$B$88</f>
        <v>0</v>
      </c>
      <c r="C1080" s="16">
        <f>Datos!$G$88</f>
        <v>0</v>
      </c>
      <c r="D1080" s="18">
        <f t="shared" si="2472"/>
        <v>0</v>
      </c>
      <c r="E1080" s="20"/>
      <c r="F1080" s="22">
        <f t="shared" ref="F1080:G1080" si="2540">F1048</f>
        <v>0</v>
      </c>
      <c r="G1080" s="18">
        <f t="shared" si="2540"/>
        <v>0</v>
      </c>
      <c r="H1080" s="20"/>
      <c r="I1080" s="22">
        <f t="shared" ref="I1080:J1080" si="2541">I1048</f>
        <v>0</v>
      </c>
      <c r="J1080" s="18">
        <f t="shared" si="2541"/>
        <v>0</v>
      </c>
      <c r="K1080" s="20"/>
      <c r="L1080" s="22">
        <f t="shared" ref="L1080:M1080" si="2542">L1048</f>
        <v>0</v>
      </c>
      <c r="M1080" s="18">
        <f t="shared" si="2542"/>
        <v>0</v>
      </c>
      <c r="N1080" s="20"/>
      <c r="O1080" s="22">
        <f t="shared" si="2476"/>
        <v>0</v>
      </c>
      <c r="P1080" s="23">
        <f t="shared" si="2477"/>
        <v>0</v>
      </c>
      <c r="Q1080" s="24">
        <f t="shared" si="2478"/>
        <v>0</v>
      </c>
      <c r="R1080" s="25">
        <f t="shared" si="2479"/>
        <v>0</v>
      </c>
      <c r="S1080" s="24">
        <f t="shared" si="2480"/>
        <v>0</v>
      </c>
      <c r="T1080" s="25">
        <f t="shared" si="2481"/>
        <v>0</v>
      </c>
      <c r="U1080" s="24">
        <f t="shared" si="2482"/>
        <v>0</v>
      </c>
      <c r="V1080" s="25">
        <f t="shared" si="2483"/>
        <v>0</v>
      </c>
      <c r="W1080" s="24">
        <f t="shared" si="2484"/>
        <v>0</v>
      </c>
      <c r="X1080" s="25">
        <f t="shared" si="2485"/>
        <v>0</v>
      </c>
      <c r="Y1080" s="24">
        <f t="shared" si="2486"/>
        <v>0</v>
      </c>
      <c r="Z1080" s="25">
        <f t="shared" si="2487"/>
        <v>0</v>
      </c>
      <c r="AA1080" s="24">
        <f t="shared" si="2488"/>
        <v>0</v>
      </c>
      <c r="AB1080" s="25">
        <f t="shared" si="2489"/>
        <v>0</v>
      </c>
      <c r="AC1080" s="24">
        <f t="shared" si="2490"/>
        <v>0</v>
      </c>
      <c r="AD1080" s="25">
        <f t="shared" si="2491"/>
        <v>0</v>
      </c>
    </row>
    <row r="1081" spans="2:30" ht="15.75" customHeight="1">
      <c r="B1081" s="16">
        <f>Datos!$B$90</f>
        <v>0</v>
      </c>
      <c r="C1081" s="16">
        <f>Datos!$G$90</f>
        <v>0</v>
      </c>
      <c r="D1081" s="18">
        <f t="shared" si="2472"/>
        <v>0</v>
      </c>
      <c r="E1081" s="20"/>
      <c r="F1081" s="22">
        <f t="shared" ref="F1081:G1081" si="2543">F1049</f>
        <v>0</v>
      </c>
      <c r="G1081" s="18">
        <f t="shared" si="2543"/>
        <v>0</v>
      </c>
      <c r="H1081" s="20"/>
      <c r="I1081" s="22">
        <f t="shared" ref="I1081:J1081" si="2544">I1049</f>
        <v>0</v>
      </c>
      <c r="J1081" s="18">
        <f t="shared" si="2544"/>
        <v>0</v>
      </c>
      <c r="K1081" s="20"/>
      <c r="L1081" s="22">
        <f t="shared" ref="L1081:M1081" si="2545">L1049</f>
        <v>0</v>
      </c>
      <c r="M1081" s="18">
        <f t="shared" si="2545"/>
        <v>0</v>
      </c>
      <c r="N1081" s="20"/>
      <c r="O1081" s="22">
        <f t="shared" si="2476"/>
        <v>0</v>
      </c>
      <c r="P1081" s="23">
        <f t="shared" si="2477"/>
        <v>0</v>
      </c>
      <c r="Q1081" s="24">
        <f t="shared" si="2478"/>
        <v>0</v>
      </c>
      <c r="R1081" s="25">
        <f t="shared" si="2479"/>
        <v>0</v>
      </c>
      <c r="S1081" s="24">
        <f t="shared" si="2480"/>
        <v>0</v>
      </c>
      <c r="T1081" s="25">
        <f t="shared" si="2481"/>
        <v>0</v>
      </c>
      <c r="U1081" s="24">
        <f t="shared" si="2482"/>
        <v>0</v>
      </c>
      <c r="V1081" s="25">
        <f t="shared" si="2483"/>
        <v>0</v>
      </c>
      <c r="W1081" s="24">
        <f t="shared" si="2484"/>
        <v>0</v>
      </c>
      <c r="X1081" s="25">
        <f t="shared" si="2485"/>
        <v>0</v>
      </c>
      <c r="Y1081" s="24">
        <f t="shared" si="2486"/>
        <v>0</v>
      </c>
      <c r="Z1081" s="25">
        <f t="shared" si="2487"/>
        <v>0</v>
      </c>
      <c r="AA1081" s="24">
        <f t="shared" si="2488"/>
        <v>0</v>
      </c>
      <c r="AB1081" s="25">
        <f t="shared" si="2489"/>
        <v>0</v>
      </c>
      <c r="AC1081" s="24">
        <f t="shared" si="2490"/>
        <v>0</v>
      </c>
      <c r="AD1081" s="25">
        <f t="shared" si="2491"/>
        <v>0</v>
      </c>
    </row>
    <row r="1082" spans="2:30" ht="15.75" customHeight="1">
      <c r="B1082" s="16">
        <f>Datos!$B$92</f>
        <v>0</v>
      </c>
      <c r="C1082" s="16">
        <f>Datos!$G$92</f>
        <v>0</v>
      </c>
      <c r="D1082" s="18">
        <f t="shared" si="2472"/>
        <v>0</v>
      </c>
      <c r="E1082" s="20"/>
      <c r="F1082" s="22">
        <f t="shared" ref="F1082:G1082" si="2546">F1050</f>
        <v>0</v>
      </c>
      <c r="G1082" s="18">
        <f t="shared" si="2546"/>
        <v>0</v>
      </c>
      <c r="H1082" s="20"/>
      <c r="I1082" s="22">
        <f t="shared" ref="I1082:J1082" si="2547">I1050</f>
        <v>0</v>
      </c>
      <c r="J1082" s="18">
        <f t="shared" si="2547"/>
        <v>0</v>
      </c>
      <c r="K1082" s="20"/>
      <c r="L1082" s="22">
        <f t="shared" ref="L1082:M1082" si="2548">L1050</f>
        <v>0</v>
      </c>
      <c r="M1082" s="18">
        <f t="shared" si="2548"/>
        <v>0</v>
      </c>
      <c r="N1082" s="20"/>
      <c r="O1082" s="22">
        <f t="shared" si="2476"/>
        <v>0</v>
      </c>
      <c r="P1082" s="23">
        <f t="shared" si="2477"/>
        <v>0</v>
      </c>
      <c r="Q1082" s="24">
        <f t="shared" si="2478"/>
        <v>0</v>
      </c>
      <c r="R1082" s="25">
        <f t="shared" si="2479"/>
        <v>0</v>
      </c>
      <c r="S1082" s="24">
        <f t="shared" si="2480"/>
        <v>0</v>
      </c>
      <c r="T1082" s="25">
        <f t="shared" si="2481"/>
        <v>0</v>
      </c>
      <c r="U1082" s="24">
        <f t="shared" si="2482"/>
        <v>0</v>
      </c>
      <c r="V1082" s="25">
        <f t="shared" si="2483"/>
        <v>0</v>
      </c>
      <c r="W1082" s="24">
        <f t="shared" si="2484"/>
        <v>0</v>
      </c>
      <c r="X1082" s="25">
        <f t="shared" si="2485"/>
        <v>0</v>
      </c>
      <c r="Y1082" s="24">
        <f t="shared" si="2486"/>
        <v>0</v>
      </c>
      <c r="Z1082" s="25">
        <f t="shared" si="2487"/>
        <v>0</v>
      </c>
      <c r="AA1082" s="24">
        <f t="shared" si="2488"/>
        <v>0</v>
      </c>
      <c r="AB1082" s="25">
        <f t="shared" si="2489"/>
        <v>0</v>
      </c>
      <c r="AC1082" s="24">
        <f t="shared" si="2490"/>
        <v>0</v>
      </c>
      <c r="AD1082" s="25">
        <f t="shared" si="2491"/>
        <v>0</v>
      </c>
    </row>
    <row r="1083" spans="2:30" ht="15.75" customHeight="1">
      <c r="J1083" s="4" t="s">
        <v>39</v>
      </c>
      <c r="K1083" s="90">
        <f>(P1063*C1063+P1064*C1064+P1065*C1065+P1066*C1066+P1067*C1067+P1068*C1068+P1069*C1069+P1070*C1070+P1071*C1071+P1072*C1072+P1073*C1073+P1074*C1074+P1075*C1075+P1076*C1076+P1077*C1077+P1078*C1078+P1079*C1079+P1080*C1080+P1081*C1081+P1082*C1082)/100</f>
        <v>0</v>
      </c>
      <c r="L1083" s="66"/>
      <c r="M1083" s="81" t="str">
        <f>IF(K1083&gt;8.49,"SOBRESALIENTE",IF(K1083&gt;6.99,"NOTABLE",IF(K1083&gt;5.99,"BIEN",IF(K1083&gt;4.99,"SUFICIENTE","INSUFICIENTE"))))</f>
        <v>INSUFICIENTE</v>
      </c>
      <c r="N1083" s="65"/>
      <c r="O1083" s="65"/>
      <c r="P1083" s="66"/>
      <c r="Q1083" s="87" t="s">
        <v>17</v>
      </c>
      <c r="R1083" s="66"/>
      <c r="S1083" s="87" t="s">
        <v>18</v>
      </c>
      <c r="T1083" s="66"/>
      <c r="U1083" s="87" t="s">
        <v>19</v>
      </c>
      <c r="V1083" s="66"/>
      <c r="W1083" s="87" t="s">
        <v>20</v>
      </c>
      <c r="X1083" s="66"/>
      <c r="Y1083" s="87" t="s">
        <v>21</v>
      </c>
      <c r="Z1083" s="66"/>
      <c r="AA1083" s="87" t="s">
        <v>22</v>
      </c>
      <c r="AB1083" s="66"/>
      <c r="AC1083" s="87" t="s">
        <v>23</v>
      </c>
      <c r="AD1083" s="66"/>
    </row>
    <row r="1084" spans="2:30" ht="15.75" customHeight="1">
      <c r="O1084" s="30"/>
      <c r="P1084" s="4" t="s">
        <v>43</v>
      </c>
      <c r="Q1084" s="88" t="e">
        <f>SUM(R1063:R1082)/(20-COUNTIF(R1063:R1082,0))</f>
        <v>#DIV/0!</v>
      </c>
      <c r="R1084" s="66"/>
      <c r="S1084" s="88" t="e">
        <f>SUM(T1063:T1082)/(20-COUNTIF(T1063:T1082,0))</f>
        <v>#DIV/0!</v>
      </c>
      <c r="T1084" s="66"/>
      <c r="U1084" s="88" t="e">
        <f>SUM(V1063:V1082)/(20-COUNTIF(V1063:V1082,0))</f>
        <v>#DIV/0!</v>
      </c>
      <c r="V1084" s="66"/>
      <c r="W1084" s="88" t="e">
        <f>SUM(X1063:X1082)/(20-COUNTIF(X1063:X1082,0))</f>
        <v>#DIV/0!</v>
      </c>
      <c r="X1084" s="66"/>
      <c r="Y1084" s="88" t="e">
        <f>SUM(Z1063:Z1082)/(20-COUNTIF(Z1063:Z1082,0))</f>
        <v>#DIV/0!</v>
      </c>
      <c r="Z1084" s="66"/>
      <c r="AA1084" s="88" t="e">
        <f>SUM(AB1063:AB1082)/(20-COUNTIF(AB1063:AB1082,0))</f>
        <v>#DIV/0!</v>
      </c>
      <c r="AB1084" s="66"/>
      <c r="AC1084" s="88" t="e">
        <f>SUM(AD1063:AD1082)/(20-COUNTIF(AD1063:AD1082,0))</f>
        <v>#DIV/0!</v>
      </c>
      <c r="AD1084" s="66"/>
    </row>
    <row r="1085" spans="2:30" ht="15.75" customHeight="1">
      <c r="B1085" s="8" t="s">
        <v>53</v>
      </c>
    </row>
    <row r="1086" spans="2:30" ht="15.75" customHeight="1">
      <c r="B1086" s="89"/>
      <c r="C1086" s="52"/>
      <c r="D1086" s="52"/>
      <c r="E1086" s="52"/>
      <c r="F1086" s="52"/>
      <c r="G1086" s="52"/>
      <c r="H1086" s="52"/>
      <c r="I1086" s="52"/>
      <c r="J1086" s="52"/>
      <c r="K1086" s="52"/>
      <c r="L1086" s="52"/>
      <c r="M1086" s="52"/>
      <c r="N1086" s="52"/>
      <c r="O1086" s="52"/>
      <c r="P1086" s="52"/>
      <c r="Q1086" s="52"/>
      <c r="R1086" s="52"/>
      <c r="S1086" s="52"/>
      <c r="T1086" s="52"/>
      <c r="U1086" s="52"/>
      <c r="V1086" s="52"/>
      <c r="W1086" s="52"/>
      <c r="X1086" s="52"/>
      <c r="Y1086" s="52"/>
      <c r="Z1086" s="52"/>
      <c r="AA1086" s="52"/>
      <c r="AB1086" s="52"/>
      <c r="AC1086" s="52"/>
      <c r="AD1086" s="52"/>
    </row>
    <row r="1087" spans="2:30" ht="15.75" customHeight="1">
      <c r="B1087" s="52"/>
      <c r="C1087" s="52"/>
      <c r="D1087" s="52"/>
      <c r="E1087" s="52"/>
      <c r="F1087" s="52"/>
      <c r="G1087" s="52"/>
      <c r="H1087" s="52"/>
      <c r="I1087" s="52"/>
      <c r="J1087" s="52"/>
      <c r="K1087" s="52"/>
      <c r="L1087" s="52"/>
      <c r="M1087" s="52"/>
      <c r="N1087" s="52"/>
      <c r="O1087" s="52"/>
      <c r="P1087" s="52"/>
      <c r="Q1087" s="52"/>
      <c r="R1087" s="52"/>
      <c r="S1087" s="52"/>
      <c r="T1087" s="52"/>
      <c r="U1087" s="52"/>
      <c r="V1087" s="52"/>
      <c r="W1087" s="52"/>
      <c r="X1087" s="52"/>
      <c r="Y1087" s="52"/>
      <c r="Z1087" s="52"/>
      <c r="AA1087" s="52"/>
      <c r="AB1087" s="52"/>
      <c r="AC1087" s="52"/>
      <c r="AD1087" s="52"/>
    </row>
    <row r="1090" spans="2:30" ht="15.75" customHeight="1">
      <c r="B1090" s="10">
        <f>Datos!C232</f>
        <v>0</v>
      </c>
      <c r="P1090" s="11">
        <f>Portada!$C$27</f>
        <v>0</v>
      </c>
      <c r="T1090" s="12">
        <f>Portada!$E$29</f>
        <v>0</v>
      </c>
      <c r="AD1090" s="11">
        <f>Portada!$D$21</f>
        <v>0</v>
      </c>
    </row>
    <row r="1091" spans="2:30" ht="15.75" customHeight="1">
      <c r="B1091" s="83" t="s">
        <v>12</v>
      </c>
      <c r="C1091" s="83" t="s">
        <v>13</v>
      </c>
      <c r="D1091" s="85" t="s">
        <v>14</v>
      </c>
      <c r="E1091" s="59"/>
      <c r="F1091" s="59"/>
      <c r="G1091" s="59"/>
      <c r="H1091" s="59"/>
      <c r="I1091" s="59"/>
      <c r="J1091" s="59"/>
      <c r="K1091" s="59"/>
      <c r="L1091" s="59"/>
      <c r="M1091" s="59"/>
      <c r="N1091" s="59"/>
      <c r="O1091" s="60"/>
      <c r="P1091" s="83" t="s">
        <v>15</v>
      </c>
      <c r="Q1091" s="85" t="s">
        <v>16</v>
      </c>
      <c r="R1091" s="59"/>
      <c r="S1091" s="59"/>
      <c r="T1091" s="59"/>
      <c r="U1091" s="59"/>
      <c r="V1091" s="59"/>
      <c r="W1091" s="59"/>
      <c r="X1091" s="59"/>
      <c r="Y1091" s="59"/>
      <c r="Z1091" s="59"/>
      <c r="AA1091" s="59"/>
      <c r="AB1091" s="59"/>
      <c r="AC1091" s="59"/>
      <c r="AD1091" s="60"/>
    </row>
    <row r="1092" spans="2:30" ht="15.75" customHeight="1">
      <c r="B1092" s="84"/>
      <c r="C1092" s="84"/>
      <c r="D1092" s="86"/>
      <c r="E1092" s="52"/>
      <c r="F1092" s="52"/>
      <c r="G1092" s="52"/>
      <c r="H1092" s="52"/>
      <c r="I1092" s="52"/>
      <c r="J1092" s="52"/>
      <c r="K1092" s="52"/>
      <c r="L1092" s="52"/>
      <c r="M1092" s="52"/>
      <c r="N1092" s="52"/>
      <c r="O1092" s="55"/>
      <c r="P1092" s="84"/>
      <c r="Q1092" s="61"/>
      <c r="R1092" s="56"/>
      <c r="S1092" s="56"/>
      <c r="T1092" s="56"/>
      <c r="U1092" s="56"/>
      <c r="V1092" s="56"/>
      <c r="W1092" s="56"/>
      <c r="X1092" s="56"/>
      <c r="Y1092" s="56"/>
      <c r="Z1092" s="56"/>
      <c r="AA1092" s="56"/>
      <c r="AB1092" s="56"/>
      <c r="AC1092" s="56"/>
      <c r="AD1092" s="57"/>
    </row>
    <row r="1093" spans="2:30" ht="15.75" customHeight="1">
      <c r="B1093" s="84"/>
      <c r="C1093" s="84"/>
      <c r="D1093" s="61"/>
      <c r="E1093" s="56"/>
      <c r="F1093" s="56"/>
      <c r="G1093" s="56"/>
      <c r="H1093" s="56"/>
      <c r="I1093" s="56"/>
      <c r="J1093" s="56"/>
      <c r="K1093" s="56"/>
      <c r="L1093" s="56"/>
      <c r="M1093" s="56"/>
      <c r="N1093" s="56"/>
      <c r="O1093" s="57"/>
      <c r="P1093" s="84"/>
      <c r="Q1093" s="87" t="s">
        <v>17</v>
      </c>
      <c r="R1093" s="66"/>
      <c r="S1093" s="87" t="s">
        <v>18</v>
      </c>
      <c r="T1093" s="66"/>
      <c r="U1093" s="87" t="s">
        <v>19</v>
      </c>
      <c r="V1093" s="66"/>
      <c r="W1093" s="87" t="s">
        <v>20</v>
      </c>
      <c r="X1093" s="66"/>
      <c r="Y1093" s="87" t="s">
        <v>21</v>
      </c>
      <c r="Z1093" s="66"/>
      <c r="AA1093" s="87" t="s">
        <v>22</v>
      </c>
      <c r="AB1093" s="66"/>
      <c r="AC1093" s="87" t="s">
        <v>23</v>
      </c>
      <c r="AD1093" s="66"/>
    </row>
    <row r="1094" spans="2:30" ht="15.75" customHeight="1">
      <c r="B1094" s="70"/>
      <c r="C1094" s="70"/>
      <c r="D1094" s="13" t="s">
        <v>24</v>
      </c>
      <c r="E1094" s="13" t="s">
        <v>25</v>
      </c>
      <c r="F1094" s="13" t="s">
        <v>13</v>
      </c>
      <c r="G1094" s="13" t="s">
        <v>24</v>
      </c>
      <c r="H1094" s="13" t="s">
        <v>25</v>
      </c>
      <c r="I1094" s="13" t="s">
        <v>13</v>
      </c>
      <c r="J1094" s="13" t="s">
        <v>24</v>
      </c>
      <c r="K1094" s="13" t="s">
        <v>25</v>
      </c>
      <c r="L1094" s="13" t="s">
        <v>13</v>
      </c>
      <c r="M1094" s="13" t="s">
        <v>24</v>
      </c>
      <c r="N1094" s="13" t="s">
        <v>25</v>
      </c>
      <c r="O1094" s="13" t="s">
        <v>13</v>
      </c>
      <c r="P1094" s="70"/>
      <c r="Q1094" s="14" t="s">
        <v>26</v>
      </c>
      <c r="R1094" s="14" t="s">
        <v>27</v>
      </c>
      <c r="S1094" s="14" t="s">
        <v>26</v>
      </c>
      <c r="T1094" s="14" t="s">
        <v>27</v>
      </c>
      <c r="U1094" s="14" t="s">
        <v>26</v>
      </c>
      <c r="V1094" s="14" t="s">
        <v>27</v>
      </c>
      <c r="W1094" s="14" t="s">
        <v>26</v>
      </c>
      <c r="X1094" s="14" t="s">
        <v>27</v>
      </c>
      <c r="Y1094" s="14" t="s">
        <v>26</v>
      </c>
      <c r="Z1094" s="14" t="s">
        <v>27</v>
      </c>
      <c r="AA1094" s="14" t="s">
        <v>26</v>
      </c>
      <c r="AB1094" s="14" t="s">
        <v>27</v>
      </c>
      <c r="AC1094" s="14" t="s">
        <v>26</v>
      </c>
      <c r="AD1094" s="14" t="s">
        <v>27</v>
      </c>
    </row>
    <row r="1095" spans="2:30" ht="15.75" customHeight="1">
      <c r="B1095" s="15">
        <f>Datos!$B$54</f>
        <v>0</v>
      </c>
      <c r="C1095" s="16">
        <f>Datos!$G$54</f>
        <v>0</v>
      </c>
      <c r="D1095" s="18">
        <f t="shared" ref="D1095:D1114" si="2549">D1063</f>
        <v>0</v>
      </c>
      <c r="E1095" s="20"/>
      <c r="F1095" s="22">
        <f t="shared" ref="F1095:G1095" si="2550">F1063</f>
        <v>0</v>
      </c>
      <c r="G1095" s="18">
        <f t="shared" si="2550"/>
        <v>0</v>
      </c>
      <c r="H1095" s="20"/>
      <c r="I1095" s="22">
        <f t="shared" ref="I1095:J1095" si="2551">I1063</f>
        <v>0</v>
      </c>
      <c r="J1095" s="18">
        <f t="shared" si="2551"/>
        <v>0</v>
      </c>
      <c r="K1095" s="20"/>
      <c r="L1095" s="22">
        <f t="shared" ref="L1095:M1095" si="2552">L1063</f>
        <v>0</v>
      </c>
      <c r="M1095" s="18">
        <f t="shared" si="2552"/>
        <v>0</v>
      </c>
      <c r="N1095" s="20"/>
      <c r="O1095" s="22">
        <f t="shared" ref="O1095:O1114" si="2553">O1063</f>
        <v>0</v>
      </c>
      <c r="P1095" s="23">
        <f t="shared" ref="P1095:P1114" si="2554">(E1095*F1095+H1095*I1095+K1095*L1095+N1095*O1095)/100</f>
        <v>0</v>
      </c>
      <c r="Q1095" s="24">
        <f t="shared" ref="Q1095:Q1114" si="2555">Q1063</f>
        <v>0</v>
      </c>
      <c r="R1095" s="25">
        <f t="shared" ref="R1095:R1114" si="2556">IF(Q1095="S",$P1095,0)</f>
        <v>0</v>
      </c>
      <c r="S1095" s="24">
        <f t="shared" ref="S1095:S1114" si="2557">S1063</f>
        <v>0</v>
      </c>
      <c r="T1095" s="25">
        <f t="shared" ref="T1095:T1114" si="2558">IF(S1095="S",$P1095,0)</f>
        <v>0</v>
      </c>
      <c r="U1095" s="24">
        <f t="shared" ref="U1095:U1114" si="2559">U1063</f>
        <v>0</v>
      </c>
      <c r="V1095" s="25">
        <f t="shared" ref="V1095:V1114" si="2560">IF(U1095="S",$P1095,0)</f>
        <v>0</v>
      </c>
      <c r="W1095" s="24">
        <f t="shared" ref="W1095:W1114" si="2561">W1063</f>
        <v>0</v>
      </c>
      <c r="X1095" s="25">
        <f t="shared" ref="X1095:X1114" si="2562">IF(W1095="S",$P1095,0)</f>
        <v>0</v>
      </c>
      <c r="Y1095" s="24">
        <f t="shared" ref="Y1095:Y1114" si="2563">Y1063</f>
        <v>0</v>
      </c>
      <c r="Z1095" s="25">
        <f t="shared" ref="Z1095:Z1114" si="2564">IF(Y1095="S",$P1095,0)</f>
        <v>0</v>
      </c>
      <c r="AA1095" s="24">
        <f t="shared" ref="AA1095:AA1114" si="2565">AA1063</f>
        <v>0</v>
      </c>
      <c r="AB1095" s="25">
        <f t="shared" ref="AB1095:AB1114" si="2566">IF(AA1095="S",$P1095,0)</f>
        <v>0</v>
      </c>
      <c r="AC1095" s="24">
        <f t="shared" ref="AC1095:AC1114" si="2567">AC1063</f>
        <v>0</v>
      </c>
      <c r="AD1095" s="25">
        <f t="shared" ref="AD1095:AD1114" si="2568">IF(AC1095="S",$P1095,0)</f>
        <v>0</v>
      </c>
    </row>
    <row r="1096" spans="2:30" ht="15.75" customHeight="1">
      <c r="B1096" s="15">
        <f>Datos!$B$56</f>
        <v>0</v>
      </c>
      <c r="C1096" s="16">
        <f>Datos!$G$56</f>
        <v>0</v>
      </c>
      <c r="D1096" s="18">
        <f t="shared" si="2549"/>
        <v>0</v>
      </c>
      <c r="E1096" s="20"/>
      <c r="F1096" s="22">
        <f t="shared" ref="F1096:G1096" si="2569">F1064</f>
        <v>0</v>
      </c>
      <c r="G1096" s="18">
        <f t="shared" si="2569"/>
        <v>0</v>
      </c>
      <c r="H1096" s="20"/>
      <c r="I1096" s="22">
        <f t="shared" ref="I1096:J1096" si="2570">I1064</f>
        <v>0</v>
      </c>
      <c r="J1096" s="18">
        <f t="shared" si="2570"/>
        <v>0</v>
      </c>
      <c r="K1096" s="20"/>
      <c r="L1096" s="22">
        <f t="shared" ref="L1096:M1096" si="2571">L1064</f>
        <v>0</v>
      </c>
      <c r="M1096" s="18">
        <f t="shared" si="2571"/>
        <v>0</v>
      </c>
      <c r="N1096" s="20"/>
      <c r="O1096" s="22">
        <f t="shared" si="2553"/>
        <v>0</v>
      </c>
      <c r="P1096" s="23">
        <f t="shared" si="2554"/>
        <v>0</v>
      </c>
      <c r="Q1096" s="24">
        <f t="shared" si="2555"/>
        <v>0</v>
      </c>
      <c r="R1096" s="25">
        <f t="shared" si="2556"/>
        <v>0</v>
      </c>
      <c r="S1096" s="24">
        <f t="shared" si="2557"/>
        <v>0</v>
      </c>
      <c r="T1096" s="25">
        <f t="shared" si="2558"/>
        <v>0</v>
      </c>
      <c r="U1096" s="24">
        <f t="shared" si="2559"/>
        <v>0</v>
      </c>
      <c r="V1096" s="25">
        <f t="shared" si="2560"/>
        <v>0</v>
      </c>
      <c r="W1096" s="24">
        <f t="shared" si="2561"/>
        <v>0</v>
      </c>
      <c r="X1096" s="25">
        <f t="shared" si="2562"/>
        <v>0</v>
      </c>
      <c r="Y1096" s="24">
        <f t="shared" si="2563"/>
        <v>0</v>
      </c>
      <c r="Z1096" s="25">
        <f t="shared" si="2564"/>
        <v>0</v>
      </c>
      <c r="AA1096" s="24">
        <f t="shared" si="2565"/>
        <v>0</v>
      </c>
      <c r="AB1096" s="25">
        <f t="shared" si="2566"/>
        <v>0</v>
      </c>
      <c r="AC1096" s="24">
        <f t="shared" si="2567"/>
        <v>0</v>
      </c>
      <c r="AD1096" s="25">
        <f t="shared" si="2568"/>
        <v>0</v>
      </c>
    </row>
    <row r="1097" spans="2:30" ht="15.75" customHeight="1">
      <c r="B1097" s="15">
        <f>Datos!$B$58</f>
        <v>0</v>
      </c>
      <c r="C1097" s="16">
        <f>Datos!$G$58</f>
        <v>0</v>
      </c>
      <c r="D1097" s="18">
        <f t="shared" si="2549"/>
        <v>0</v>
      </c>
      <c r="E1097" s="20"/>
      <c r="F1097" s="22">
        <f t="shared" ref="F1097:G1097" si="2572">F1065</f>
        <v>0</v>
      </c>
      <c r="G1097" s="18">
        <f t="shared" si="2572"/>
        <v>0</v>
      </c>
      <c r="H1097" s="20"/>
      <c r="I1097" s="22">
        <f t="shared" ref="I1097:J1097" si="2573">I1065</f>
        <v>0</v>
      </c>
      <c r="J1097" s="18">
        <f t="shared" si="2573"/>
        <v>0</v>
      </c>
      <c r="K1097" s="20"/>
      <c r="L1097" s="22">
        <f t="shared" ref="L1097:M1097" si="2574">L1065</f>
        <v>0</v>
      </c>
      <c r="M1097" s="18">
        <f t="shared" si="2574"/>
        <v>0</v>
      </c>
      <c r="N1097" s="20"/>
      <c r="O1097" s="22">
        <f t="shared" si="2553"/>
        <v>0</v>
      </c>
      <c r="P1097" s="23">
        <f t="shared" si="2554"/>
        <v>0</v>
      </c>
      <c r="Q1097" s="24">
        <f t="shared" si="2555"/>
        <v>0</v>
      </c>
      <c r="R1097" s="25">
        <f t="shared" si="2556"/>
        <v>0</v>
      </c>
      <c r="S1097" s="24">
        <f t="shared" si="2557"/>
        <v>0</v>
      </c>
      <c r="T1097" s="25">
        <f t="shared" si="2558"/>
        <v>0</v>
      </c>
      <c r="U1097" s="24">
        <f t="shared" si="2559"/>
        <v>0</v>
      </c>
      <c r="V1097" s="25">
        <f t="shared" si="2560"/>
        <v>0</v>
      </c>
      <c r="W1097" s="24">
        <f t="shared" si="2561"/>
        <v>0</v>
      </c>
      <c r="X1097" s="25">
        <f t="shared" si="2562"/>
        <v>0</v>
      </c>
      <c r="Y1097" s="24">
        <f t="shared" si="2563"/>
        <v>0</v>
      </c>
      <c r="Z1097" s="25">
        <f t="shared" si="2564"/>
        <v>0</v>
      </c>
      <c r="AA1097" s="24">
        <f t="shared" si="2565"/>
        <v>0</v>
      </c>
      <c r="AB1097" s="25">
        <f t="shared" si="2566"/>
        <v>0</v>
      </c>
      <c r="AC1097" s="24">
        <f t="shared" si="2567"/>
        <v>0</v>
      </c>
      <c r="AD1097" s="25">
        <f t="shared" si="2568"/>
        <v>0</v>
      </c>
    </row>
    <row r="1098" spans="2:30" ht="15.75" customHeight="1">
      <c r="B1098" s="16">
        <f>Datos!$B$60</f>
        <v>0</v>
      </c>
      <c r="C1098" s="16">
        <f>Datos!$G$60</f>
        <v>0</v>
      </c>
      <c r="D1098" s="18">
        <f t="shared" si="2549"/>
        <v>0</v>
      </c>
      <c r="E1098" s="20"/>
      <c r="F1098" s="22">
        <f t="shared" ref="F1098:G1098" si="2575">F1066</f>
        <v>0</v>
      </c>
      <c r="G1098" s="18">
        <f t="shared" si="2575"/>
        <v>0</v>
      </c>
      <c r="H1098" s="20"/>
      <c r="I1098" s="22">
        <f t="shared" ref="I1098:J1098" si="2576">I1066</f>
        <v>0</v>
      </c>
      <c r="J1098" s="18">
        <f t="shared" si="2576"/>
        <v>0</v>
      </c>
      <c r="K1098" s="20"/>
      <c r="L1098" s="22">
        <f t="shared" ref="L1098:M1098" si="2577">L1066</f>
        <v>0</v>
      </c>
      <c r="M1098" s="18">
        <f t="shared" si="2577"/>
        <v>0</v>
      </c>
      <c r="N1098" s="20"/>
      <c r="O1098" s="22">
        <f t="shared" si="2553"/>
        <v>0</v>
      </c>
      <c r="P1098" s="23">
        <f t="shared" si="2554"/>
        <v>0</v>
      </c>
      <c r="Q1098" s="24">
        <f t="shared" si="2555"/>
        <v>0</v>
      </c>
      <c r="R1098" s="25">
        <f t="shared" si="2556"/>
        <v>0</v>
      </c>
      <c r="S1098" s="24">
        <f t="shared" si="2557"/>
        <v>0</v>
      </c>
      <c r="T1098" s="25">
        <f t="shared" si="2558"/>
        <v>0</v>
      </c>
      <c r="U1098" s="24">
        <f t="shared" si="2559"/>
        <v>0</v>
      </c>
      <c r="V1098" s="25">
        <f t="shared" si="2560"/>
        <v>0</v>
      </c>
      <c r="W1098" s="24">
        <f t="shared" si="2561"/>
        <v>0</v>
      </c>
      <c r="X1098" s="25">
        <f t="shared" si="2562"/>
        <v>0</v>
      </c>
      <c r="Y1098" s="24">
        <f t="shared" si="2563"/>
        <v>0</v>
      </c>
      <c r="Z1098" s="25">
        <f t="shared" si="2564"/>
        <v>0</v>
      </c>
      <c r="AA1098" s="24">
        <f t="shared" si="2565"/>
        <v>0</v>
      </c>
      <c r="AB1098" s="25">
        <f t="shared" si="2566"/>
        <v>0</v>
      </c>
      <c r="AC1098" s="24">
        <f t="shared" si="2567"/>
        <v>0</v>
      </c>
      <c r="AD1098" s="25">
        <f t="shared" si="2568"/>
        <v>0</v>
      </c>
    </row>
    <row r="1099" spans="2:30" ht="15.75" customHeight="1">
      <c r="B1099" s="16">
        <f>Datos!$B$62</f>
        <v>0</v>
      </c>
      <c r="C1099" s="16">
        <f>Datos!$G$62</f>
        <v>0</v>
      </c>
      <c r="D1099" s="18">
        <f t="shared" si="2549"/>
        <v>0</v>
      </c>
      <c r="E1099" s="20"/>
      <c r="F1099" s="22">
        <f t="shared" ref="F1099:G1099" si="2578">F1067</f>
        <v>0</v>
      </c>
      <c r="G1099" s="18">
        <f t="shared" si="2578"/>
        <v>0</v>
      </c>
      <c r="H1099" s="20"/>
      <c r="I1099" s="22">
        <f t="shared" ref="I1099:J1099" si="2579">I1067</f>
        <v>0</v>
      </c>
      <c r="J1099" s="18">
        <f t="shared" si="2579"/>
        <v>0</v>
      </c>
      <c r="K1099" s="20"/>
      <c r="L1099" s="22">
        <f t="shared" ref="L1099:M1099" si="2580">L1067</f>
        <v>0</v>
      </c>
      <c r="M1099" s="18">
        <f t="shared" si="2580"/>
        <v>0</v>
      </c>
      <c r="N1099" s="20"/>
      <c r="O1099" s="22">
        <f t="shared" si="2553"/>
        <v>0</v>
      </c>
      <c r="P1099" s="23">
        <f t="shared" si="2554"/>
        <v>0</v>
      </c>
      <c r="Q1099" s="24">
        <f t="shared" si="2555"/>
        <v>0</v>
      </c>
      <c r="R1099" s="25">
        <f t="shared" si="2556"/>
        <v>0</v>
      </c>
      <c r="S1099" s="24">
        <f t="shared" si="2557"/>
        <v>0</v>
      </c>
      <c r="T1099" s="25">
        <f t="shared" si="2558"/>
        <v>0</v>
      </c>
      <c r="U1099" s="24">
        <f t="shared" si="2559"/>
        <v>0</v>
      </c>
      <c r="V1099" s="25">
        <f t="shared" si="2560"/>
        <v>0</v>
      </c>
      <c r="W1099" s="24">
        <f t="shared" si="2561"/>
        <v>0</v>
      </c>
      <c r="X1099" s="25">
        <f t="shared" si="2562"/>
        <v>0</v>
      </c>
      <c r="Y1099" s="24">
        <f t="shared" si="2563"/>
        <v>0</v>
      </c>
      <c r="Z1099" s="25">
        <f t="shared" si="2564"/>
        <v>0</v>
      </c>
      <c r="AA1099" s="24">
        <f t="shared" si="2565"/>
        <v>0</v>
      </c>
      <c r="AB1099" s="25">
        <f t="shared" si="2566"/>
        <v>0</v>
      </c>
      <c r="AC1099" s="24">
        <f t="shared" si="2567"/>
        <v>0</v>
      </c>
      <c r="AD1099" s="25">
        <f t="shared" si="2568"/>
        <v>0</v>
      </c>
    </row>
    <row r="1100" spans="2:30" ht="15.75" customHeight="1">
      <c r="B1100" s="16">
        <f>Datos!$B$64</f>
        <v>0</v>
      </c>
      <c r="C1100" s="16">
        <f>Datos!$G$64</f>
        <v>0</v>
      </c>
      <c r="D1100" s="18">
        <f t="shared" si="2549"/>
        <v>0</v>
      </c>
      <c r="E1100" s="20"/>
      <c r="F1100" s="22">
        <f t="shared" ref="F1100:G1100" si="2581">F1068</f>
        <v>0</v>
      </c>
      <c r="G1100" s="18">
        <f t="shared" si="2581"/>
        <v>0</v>
      </c>
      <c r="H1100" s="20"/>
      <c r="I1100" s="22">
        <f t="shared" ref="I1100:J1100" si="2582">I1068</f>
        <v>0</v>
      </c>
      <c r="J1100" s="18">
        <f t="shared" si="2582"/>
        <v>0</v>
      </c>
      <c r="K1100" s="20"/>
      <c r="L1100" s="22">
        <f t="shared" ref="L1100:M1100" si="2583">L1068</f>
        <v>0</v>
      </c>
      <c r="M1100" s="18">
        <f t="shared" si="2583"/>
        <v>0</v>
      </c>
      <c r="N1100" s="20"/>
      <c r="O1100" s="22">
        <f t="shared" si="2553"/>
        <v>0</v>
      </c>
      <c r="P1100" s="23">
        <f t="shared" si="2554"/>
        <v>0</v>
      </c>
      <c r="Q1100" s="24">
        <f t="shared" si="2555"/>
        <v>0</v>
      </c>
      <c r="R1100" s="25">
        <f t="shared" si="2556"/>
        <v>0</v>
      </c>
      <c r="S1100" s="24">
        <f t="shared" si="2557"/>
        <v>0</v>
      </c>
      <c r="T1100" s="25">
        <f t="shared" si="2558"/>
        <v>0</v>
      </c>
      <c r="U1100" s="24">
        <f t="shared" si="2559"/>
        <v>0</v>
      </c>
      <c r="V1100" s="25">
        <f t="shared" si="2560"/>
        <v>0</v>
      </c>
      <c r="W1100" s="24">
        <f t="shared" si="2561"/>
        <v>0</v>
      </c>
      <c r="X1100" s="25">
        <f t="shared" si="2562"/>
        <v>0</v>
      </c>
      <c r="Y1100" s="24">
        <f t="shared" si="2563"/>
        <v>0</v>
      </c>
      <c r="Z1100" s="25">
        <f t="shared" si="2564"/>
        <v>0</v>
      </c>
      <c r="AA1100" s="24">
        <f t="shared" si="2565"/>
        <v>0</v>
      </c>
      <c r="AB1100" s="25">
        <f t="shared" si="2566"/>
        <v>0</v>
      </c>
      <c r="AC1100" s="24">
        <f t="shared" si="2567"/>
        <v>0</v>
      </c>
      <c r="AD1100" s="25">
        <f t="shared" si="2568"/>
        <v>0</v>
      </c>
    </row>
    <row r="1101" spans="2:30" ht="15.75" customHeight="1">
      <c r="B1101" s="16">
        <f>Datos!$B$66</f>
        <v>0</v>
      </c>
      <c r="C1101" s="16">
        <f>Datos!$G$66</f>
        <v>0</v>
      </c>
      <c r="D1101" s="18">
        <f t="shared" si="2549"/>
        <v>0</v>
      </c>
      <c r="E1101" s="20"/>
      <c r="F1101" s="22">
        <f t="shared" ref="F1101:G1101" si="2584">F1069</f>
        <v>0</v>
      </c>
      <c r="G1101" s="18">
        <f t="shared" si="2584"/>
        <v>0</v>
      </c>
      <c r="H1101" s="20"/>
      <c r="I1101" s="22">
        <f t="shared" ref="I1101:J1101" si="2585">I1069</f>
        <v>0</v>
      </c>
      <c r="J1101" s="18">
        <f t="shared" si="2585"/>
        <v>0</v>
      </c>
      <c r="K1101" s="20"/>
      <c r="L1101" s="22">
        <f t="shared" ref="L1101:M1101" si="2586">L1069</f>
        <v>0</v>
      </c>
      <c r="M1101" s="18">
        <f t="shared" si="2586"/>
        <v>0</v>
      </c>
      <c r="N1101" s="20"/>
      <c r="O1101" s="22">
        <f t="shared" si="2553"/>
        <v>0</v>
      </c>
      <c r="P1101" s="23">
        <f t="shared" si="2554"/>
        <v>0</v>
      </c>
      <c r="Q1101" s="24">
        <f t="shared" si="2555"/>
        <v>0</v>
      </c>
      <c r="R1101" s="25">
        <f t="shared" si="2556"/>
        <v>0</v>
      </c>
      <c r="S1101" s="24">
        <f t="shared" si="2557"/>
        <v>0</v>
      </c>
      <c r="T1101" s="25">
        <f t="shared" si="2558"/>
        <v>0</v>
      </c>
      <c r="U1101" s="24">
        <f t="shared" si="2559"/>
        <v>0</v>
      </c>
      <c r="V1101" s="25">
        <f t="shared" si="2560"/>
        <v>0</v>
      </c>
      <c r="W1101" s="24">
        <f t="shared" si="2561"/>
        <v>0</v>
      </c>
      <c r="X1101" s="25">
        <f t="shared" si="2562"/>
        <v>0</v>
      </c>
      <c r="Y1101" s="24">
        <f t="shared" si="2563"/>
        <v>0</v>
      </c>
      <c r="Z1101" s="25">
        <f t="shared" si="2564"/>
        <v>0</v>
      </c>
      <c r="AA1101" s="24">
        <f t="shared" si="2565"/>
        <v>0</v>
      </c>
      <c r="AB1101" s="25">
        <f t="shared" si="2566"/>
        <v>0</v>
      </c>
      <c r="AC1101" s="24">
        <f t="shared" si="2567"/>
        <v>0</v>
      </c>
      <c r="AD1101" s="25">
        <f t="shared" si="2568"/>
        <v>0</v>
      </c>
    </row>
    <row r="1102" spans="2:30" ht="15.75" customHeight="1">
      <c r="B1102" s="16">
        <f>Datos!$B$68</f>
        <v>0</v>
      </c>
      <c r="C1102" s="16">
        <f>Datos!$G$68</f>
        <v>0</v>
      </c>
      <c r="D1102" s="18">
        <f t="shared" si="2549"/>
        <v>0</v>
      </c>
      <c r="E1102" s="20"/>
      <c r="F1102" s="22">
        <f t="shared" ref="F1102:G1102" si="2587">F1070</f>
        <v>0</v>
      </c>
      <c r="G1102" s="18">
        <f t="shared" si="2587"/>
        <v>0</v>
      </c>
      <c r="H1102" s="20"/>
      <c r="I1102" s="22">
        <f t="shared" ref="I1102:J1102" si="2588">I1070</f>
        <v>0</v>
      </c>
      <c r="J1102" s="18">
        <f t="shared" si="2588"/>
        <v>0</v>
      </c>
      <c r="K1102" s="20"/>
      <c r="L1102" s="22">
        <f t="shared" ref="L1102:M1102" si="2589">L1070</f>
        <v>0</v>
      </c>
      <c r="M1102" s="18">
        <f t="shared" si="2589"/>
        <v>0</v>
      </c>
      <c r="N1102" s="20"/>
      <c r="O1102" s="22">
        <f t="shared" si="2553"/>
        <v>0</v>
      </c>
      <c r="P1102" s="23">
        <f t="shared" si="2554"/>
        <v>0</v>
      </c>
      <c r="Q1102" s="24">
        <f t="shared" si="2555"/>
        <v>0</v>
      </c>
      <c r="R1102" s="25">
        <f t="shared" si="2556"/>
        <v>0</v>
      </c>
      <c r="S1102" s="24">
        <f t="shared" si="2557"/>
        <v>0</v>
      </c>
      <c r="T1102" s="25">
        <f t="shared" si="2558"/>
        <v>0</v>
      </c>
      <c r="U1102" s="24">
        <f t="shared" si="2559"/>
        <v>0</v>
      </c>
      <c r="V1102" s="25">
        <f t="shared" si="2560"/>
        <v>0</v>
      </c>
      <c r="W1102" s="24">
        <f t="shared" si="2561"/>
        <v>0</v>
      </c>
      <c r="X1102" s="25">
        <f t="shared" si="2562"/>
        <v>0</v>
      </c>
      <c r="Y1102" s="24">
        <f t="shared" si="2563"/>
        <v>0</v>
      </c>
      <c r="Z1102" s="25">
        <f t="shared" si="2564"/>
        <v>0</v>
      </c>
      <c r="AA1102" s="24">
        <f t="shared" si="2565"/>
        <v>0</v>
      </c>
      <c r="AB1102" s="25">
        <f t="shared" si="2566"/>
        <v>0</v>
      </c>
      <c r="AC1102" s="24">
        <f t="shared" si="2567"/>
        <v>0</v>
      </c>
      <c r="AD1102" s="25">
        <f t="shared" si="2568"/>
        <v>0</v>
      </c>
    </row>
    <row r="1103" spans="2:30" ht="15.75" customHeight="1">
      <c r="B1103" s="16">
        <f>Datos!$B$70</f>
        <v>0</v>
      </c>
      <c r="C1103" s="16">
        <f>Datos!$G$70</f>
        <v>0</v>
      </c>
      <c r="D1103" s="18">
        <f t="shared" si="2549"/>
        <v>0</v>
      </c>
      <c r="E1103" s="20"/>
      <c r="F1103" s="22">
        <f t="shared" ref="F1103:G1103" si="2590">F1071</f>
        <v>0</v>
      </c>
      <c r="G1103" s="18">
        <f t="shared" si="2590"/>
        <v>0</v>
      </c>
      <c r="H1103" s="20"/>
      <c r="I1103" s="22">
        <f t="shared" ref="I1103:J1103" si="2591">I1071</f>
        <v>0</v>
      </c>
      <c r="J1103" s="18">
        <f t="shared" si="2591"/>
        <v>0</v>
      </c>
      <c r="K1103" s="20"/>
      <c r="L1103" s="22">
        <f t="shared" ref="L1103:M1103" si="2592">L1071</f>
        <v>0</v>
      </c>
      <c r="M1103" s="18">
        <f t="shared" si="2592"/>
        <v>0</v>
      </c>
      <c r="N1103" s="20"/>
      <c r="O1103" s="22">
        <f t="shared" si="2553"/>
        <v>0</v>
      </c>
      <c r="P1103" s="23">
        <f t="shared" si="2554"/>
        <v>0</v>
      </c>
      <c r="Q1103" s="24">
        <f t="shared" si="2555"/>
        <v>0</v>
      </c>
      <c r="R1103" s="25">
        <f t="shared" si="2556"/>
        <v>0</v>
      </c>
      <c r="S1103" s="24">
        <f t="shared" si="2557"/>
        <v>0</v>
      </c>
      <c r="T1103" s="25">
        <f t="shared" si="2558"/>
        <v>0</v>
      </c>
      <c r="U1103" s="24">
        <f t="shared" si="2559"/>
        <v>0</v>
      </c>
      <c r="V1103" s="25">
        <f t="shared" si="2560"/>
        <v>0</v>
      </c>
      <c r="W1103" s="24">
        <f t="shared" si="2561"/>
        <v>0</v>
      </c>
      <c r="X1103" s="25">
        <f t="shared" si="2562"/>
        <v>0</v>
      </c>
      <c r="Y1103" s="24">
        <f t="shared" si="2563"/>
        <v>0</v>
      </c>
      <c r="Z1103" s="25">
        <f t="shared" si="2564"/>
        <v>0</v>
      </c>
      <c r="AA1103" s="24">
        <f t="shared" si="2565"/>
        <v>0</v>
      </c>
      <c r="AB1103" s="25">
        <f t="shared" si="2566"/>
        <v>0</v>
      </c>
      <c r="AC1103" s="24">
        <f t="shared" si="2567"/>
        <v>0</v>
      </c>
      <c r="AD1103" s="25">
        <f t="shared" si="2568"/>
        <v>0</v>
      </c>
    </row>
    <row r="1104" spans="2:30" ht="15.75" customHeight="1">
      <c r="B1104" s="16">
        <f>Datos!$B$72</f>
        <v>0</v>
      </c>
      <c r="C1104" s="16">
        <f>Datos!$G$72</f>
        <v>0</v>
      </c>
      <c r="D1104" s="18">
        <f t="shared" si="2549"/>
        <v>0</v>
      </c>
      <c r="E1104" s="20"/>
      <c r="F1104" s="22">
        <f t="shared" ref="F1104:G1104" si="2593">F1072</f>
        <v>0</v>
      </c>
      <c r="G1104" s="18">
        <f t="shared" si="2593"/>
        <v>0</v>
      </c>
      <c r="H1104" s="20"/>
      <c r="I1104" s="22">
        <f t="shared" ref="I1104:J1104" si="2594">I1072</f>
        <v>0</v>
      </c>
      <c r="J1104" s="18">
        <f t="shared" si="2594"/>
        <v>0</v>
      </c>
      <c r="K1104" s="20"/>
      <c r="L1104" s="22">
        <f t="shared" ref="L1104:M1104" si="2595">L1072</f>
        <v>0</v>
      </c>
      <c r="M1104" s="18">
        <f t="shared" si="2595"/>
        <v>0</v>
      </c>
      <c r="N1104" s="20"/>
      <c r="O1104" s="22">
        <f t="shared" si="2553"/>
        <v>0</v>
      </c>
      <c r="P1104" s="23">
        <f t="shared" si="2554"/>
        <v>0</v>
      </c>
      <c r="Q1104" s="24">
        <f t="shared" si="2555"/>
        <v>0</v>
      </c>
      <c r="R1104" s="25">
        <f t="shared" si="2556"/>
        <v>0</v>
      </c>
      <c r="S1104" s="24">
        <f t="shared" si="2557"/>
        <v>0</v>
      </c>
      <c r="T1104" s="25">
        <f t="shared" si="2558"/>
        <v>0</v>
      </c>
      <c r="U1104" s="24">
        <f t="shared" si="2559"/>
        <v>0</v>
      </c>
      <c r="V1104" s="25">
        <f t="shared" si="2560"/>
        <v>0</v>
      </c>
      <c r="W1104" s="24">
        <f t="shared" si="2561"/>
        <v>0</v>
      </c>
      <c r="X1104" s="25">
        <f t="shared" si="2562"/>
        <v>0</v>
      </c>
      <c r="Y1104" s="24">
        <f t="shared" si="2563"/>
        <v>0</v>
      </c>
      <c r="Z1104" s="25">
        <f t="shared" si="2564"/>
        <v>0</v>
      </c>
      <c r="AA1104" s="24">
        <f t="shared" si="2565"/>
        <v>0</v>
      </c>
      <c r="AB1104" s="25">
        <f t="shared" si="2566"/>
        <v>0</v>
      </c>
      <c r="AC1104" s="24">
        <f t="shared" si="2567"/>
        <v>0</v>
      </c>
      <c r="AD1104" s="25">
        <f t="shared" si="2568"/>
        <v>0</v>
      </c>
    </row>
    <row r="1105" spans="2:30" ht="15.75" customHeight="1">
      <c r="B1105" s="16">
        <f>Datos!$B$74</f>
        <v>0</v>
      </c>
      <c r="C1105" s="16">
        <f>Datos!$G$74</f>
        <v>0</v>
      </c>
      <c r="D1105" s="18">
        <f t="shared" si="2549"/>
        <v>0</v>
      </c>
      <c r="E1105" s="20"/>
      <c r="F1105" s="22">
        <f t="shared" ref="F1105:G1105" si="2596">F1073</f>
        <v>0</v>
      </c>
      <c r="G1105" s="18">
        <f t="shared" si="2596"/>
        <v>0</v>
      </c>
      <c r="H1105" s="20"/>
      <c r="I1105" s="22">
        <f t="shared" ref="I1105:J1105" si="2597">I1073</f>
        <v>0</v>
      </c>
      <c r="J1105" s="18">
        <f t="shared" si="2597"/>
        <v>0</v>
      </c>
      <c r="K1105" s="20"/>
      <c r="L1105" s="22">
        <f t="shared" ref="L1105:M1105" si="2598">L1073</f>
        <v>0</v>
      </c>
      <c r="M1105" s="18">
        <f t="shared" si="2598"/>
        <v>0</v>
      </c>
      <c r="N1105" s="20"/>
      <c r="O1105" s="22">
        <f t="shared" si="2553"/>
        <v>0</v>
      </c>
      <c r="P1105" s="23">
        <f t="shared" si="2554"/>
        <v>0</v>
      </c>
      <c r="Q1105" s="24">
        <f t="shared" si="2555"/>
        <v>0</v>
      </c>
      <c r="R1105" s="25">
        <f t="shared" si="2556"/>
        <v>0</v>
      </c>
      <c r="S1105" s="24">
        <f t="shared" si="2557"/>
        <v>0</v>
      </c>
      <c r="T1105" s="25">
        <f t="shared" si="2558"/>
        <v>0</v>
      </c>
      <c r="U1105" s="24">
        <f t="shared" si="2559"/>
        <v>0</v>
      </c>
      <c r="V1105" s="25">
        <f t="shared" si="2560"/>
        <v>0</v>
      </c>
      <c r="W1105" s="24">
        <f t="shared" si="2561"/>
        <v>0</v>
      </c>
      <c r="X1105" s="25">
        <f t="shared" si="2562"/>
        <v>0</v>
      </c>
      <c r="Y1105" s="24">
        <f t="shared" si="2563"/>
        <v>0</v>
      </c>
      <c r="Z1105" s="25">
        <f t="shared" si="2564"/>
        <v>0</v>
      </c>
      <c r="AA1105" s="24">
        <f t="shared" si="2565"/>
        <v>0</v>
      </c>
      <c r="AB1105" s="25">
        <f t="shared" si="2566"/>
        <v>0</v>
      </c>
      <c r="AC1105" s="24">
        <f t="shared" si="2567"/>
        <v>0</v>
      </c>
      <c r="AD1105" s="25">
        <f t="shared" si="2568"/>
        <v>0</v>
      </c>
    </row>
    <row r="1106" spans="2:30" ht="15.75" customHeight="1">
      <c r="B1106" s="16">
        <f>Datos!$B$76</f>
        <v>0</v>
      </c>
      <c r="C1106" s="16">
        <f>Datos!$G$76</f>
        <v>0</v>
      </c>
      <c r="D1106" s="18">
        <f t="shared" si="2549"/>
        <v>0</v>
      </c>
      <c r="E1106" s="20"/>
      <c r="F1106" s="22">
        <f t="shared" ref="F1106:G1106" si="2599">F1074</f>
        <v>0</v>
      </c>
      <c r="G1106" s="18">
        <f t="shared" si="2599"/>
        <v>0</v>
      </c>
      <c r="H1106" s="20"/>
      <c r="I1106" s="22">
        <f t="shared" ref="I1106:J1106" si="2600">I1074</f>
        <v>0</v>
      </c>
      <c r="J1106" s="18">
        <f t="shared" si="2600"/>
        <v>0</v>
      </c>
      <c r="K1106" s="20"/>
      <c r="L1106" s="22">
        <f t="shared" ref="L1106:M1106" si="2601">L1074</f>
        <v>0</v>
      </c>
      <c r="M1106" s="18">
        <f t="shared" si="2601"/>
        <v>0</v>
      </c>
      <c r="N1106" s="20"/>
      <c r="O1106" s="22">
        <f t="shared" si="2553"/>
        <v>0</v>
      </c>
      <c r="P1106" s="23">
        <f t="shared" si="2554"/>
        <v>0</v>
      </c>
      <c r="Q1106" s="24">
        <f t="shared" si="2555"/>
        <v>0</v>
      </c>
      <c r="R1106" s="25">
        <f t="shared" si="2556"/>
        <v>0</v>
      </c>
      <c r="S1106" s="24">
        <f t="shared" si="2557"/>
        <v>0</v>
      </c>
      <c r="T1106" s="25">
        <f t="shared" si="2558"/>
        <v>0</v>
      </c>
      <c r="U1106" s="24">
        <f t="shared" si="2559"/>
        <v>0</v>
      </c>
      <c r="V1106" s="25">
        <f t="shared" si="2560"/>
        <v>0</v>
      </c>
      <c r="W1106" s="24">
        <f t="shared" si="2561"/>
        <v>0</v>
      </c>
      <c r="X1106" s="25">
        <f t="shared" si="2562"/>
        <v>0</v>
      </c>
      <c r="Y1106" s="24">
        <f t="shared" si="2563"/>
        <v>0</v>
      </c>
      <c r="Z1106" s="25">
        <f t="shared" si="2564"/>
        <v>0</v>
      </c>
      <c r="AA1106" s="24">
        <f t="shared" si="2565"/>
        <v>0</v>
      </c>
      <c r="AB1106" s="25">
        <f t="shared" si="2566"/>
        <v>0</v>
      </c>
      <c r="AC1106" s="24">
        <f t="shared" si="2567"/>
        <v>0</v>
      </c>
      <c r="AD1106" s="25">
        <f t="shared" si="2568"/>
        <v>0</v>
      </c>
    </row>
    <row r="1107" spans="2:30" ht="15.75" customHeight="1">
      <c r="B1107" s="16">
        <f>Datos!$B$78</f>
        <v>0</v>
      </c>
      <c r="C1107" s="16">
        <f>Datos!$G$78</f>
        <v>0</v>
      </c>
      <c r="D1107" s="18">
        <f t="shared" si="2549"/>
        <v>0</v>
      </c>
      <c r="E1107" s="20"/>
      <c r="F1107" s="22">
        <f t="shared" ref="F1107:G1107" si="2602">F1075</f>
        <v>0</v>
      </c>
      <c r="G1107" s="18">
        <f t="shared" si="2602"/>
        <v>0</v>
      </c>
      <c r="H1107" s="20"/>
      <c r="I1107" s="22">
        <f t="shared" ref="I1107:J1107" si="2603">I1075</f>
        <v>0</v>
      </c>
      <c r="J1107" s="18">
        <f t="shared" si="2603"/>
        <v>0</v>
      </c>
      <c r="K1107" s="20"/>
      <c r="L1107" s="22">
        <f t="shared" ref="L1107:M1107" si="2604">L1075</f>
        <v>0</v>
      </c>
      <c r="M1107" s="18">
        <f t="shared" si="2604"/>
        <v>0</v>
      </c>
      <c r="N1107" s="20"/>
      <c r="O1107" s="22">
        <f t="shared" si="2553"/>
        <v>0</v>
      </c>
      <c r="P1107" s="23">
        <f t="shared" si="2554"/>
        <v>0</v>
      </c>
      <c r="Q1107" s="24">
        <f t="shared" si="2555"/>
        <v>0</v>
      </c>
      <c r="R1107" s="25">
        <f t="shared" si="2556"/>
        <v>0</v>
      </c>
      <c r="S1107" s="24">
        <f t="shared" si="2557"/>
        <v>0</v>
      </c>
      <c r="T1107" s="25">
        <f t="shared" si="2558"/>
        <v>0</v>
      </c>
      <c r="U1107" s="24">
        <f t="shared" si="2559"/>
        <v>0</v>
      </c>
      <c r="V1107" s="25">
        <f t="shared" si="2560"/>
        <v>0</v>
      </c>
      <c r="W1107" s="24">
        <f t="shared" si="2561"/>
        <v>0</v>
      </c>
      <c r="X1107" s="25">
        <f t="shared" si="2562"/>
        <v>0</v>
      </c>
      <c r="Y1107" s="24">
        <f t="shared" si="2563"/>
        <v>0</v>
      </c>
      <c r="Z1107" s="25">
        <f t="shared" si="2564"/>
        <v>0</v>
      </c>
      <c r="AA1107" s="24">
        <f t="shared" si="2565"/>
        <v>0</v>
      </c>
      <c r="AB1107" s="25">
        <f t="shared" si="2566"/>
        <v>0</v>
      </c>
      <c r="AC1107" s="24">
        <f t="shared" si="2567"/>
        <v>0</v>
      </c>
      <c r="AD1107" s="25">
        <f t="shared" si="2568"/>
        <v>0</v>
      </c>
    </row>
    <row r="1108" spans="2:30" ht="15.75" customHeight="1">
      <c r="B1108" s="16">
        <f>Datos!$B$80</f>
        <v>0</v>
      </c>
      <c r="C1108" s="16">
        <f>Datos!$G$80</f>
        <v>0</v>
      </c>
      <c r="D1108" s="18">
        <f t="shared" si="2549"/>
        <v>0</v>
      </c>
      <c r="E1108" s="20"/>
      <c r="F1108" s="22">
        <f t="shared" ref="F1108:G1108" si="2605">F1076</f>
        <v>0</v>
      </c>
      <c r="G1108" s="18">
        <f t="shared" si="2605"/>
        <v>0</v>
      </c>
      <c r="H1108" s="20"/>
      <c r="I1108" s="22">
        <f t="shared" ref="I1108:J1108" si="2606">I1076</f>
        <v>0</v>
      </c>
      <c r="J1108" s="18">
        <f t="shared" si="2606"/>
        <v>0</v>
      </c>
      <c r="K1108" s="20"/>
      <c r="L1108" s="22">
        <f t="shared" ref="L1108:M1108" si="2607">L1076</f>
        <v>0</v>
      </c>
      <c r="M1108" s="18">
        <f t="shared" si="2607"/>
        <v>0</v>
      </c>
      <c r="N1108" s="20"/>
      <c r="O1108" s="22">
        <f t="shared" si="2553"/>
        <v>0</v>
      </c>
      <c r="P1108" s="23">
        <f t="shared" si="2554"/>
        <v>0</v>
      </c>
      <c r="Q1108" s="24">
        <f t="shared" si="2555"/>
        <v>0</v>
      </c>
      <c r="R1108" s="25">
        <f t="shared" si="2556"/>
        <v>0</v>
      </c>
      <c r="S1108" s="24">
        <f t="shared" si="2557"/>
        <v>0</v>
      </c>
      <c r="T1108" s="25">
        <f t="shared" si="2558"/>
        <v>0</v>
      </c>
      <c r="U1108" s="24">
        <f t="shared" si="2559"/>
        <v>0</v>
      </c>
      <c r="V1108" s="25">
        <f t="shared" si="2560"/>
        <v>0</v>
      </c>
      <c r="W1108" s="24">
        <f t="shared" si="2561"/>
        <v>0</v>
      </c>
      <c r="X1108" s="25">
        <f t="shared" si="2562"/>
        <v>0</v>
      </c>
      <c r="Y1108" s="24">
        <f t="shared" si="2563"/>
        <v>0</v>
      </c>
      <c r="Z1108" s="25">
        <f t="shared" si="2564"/>
        <v>0</v>
      </c>
      <c r="AA1108" s="24">
        <f t="shared" si="2565"/>
        <v>0</v>
      </c>
      <c r="AB1108" s="25">
        <f t="shared" si="2566"/>
        <v>0</v>
      </c>
      <c r="AC1108" s="24">
        <f t="shared" si="2567"/>
        <v>0</v>
      </c>
      <c r="AD1108" s="25">
        <f t="shared" si="2568"/>
        <v>0</v>
      </c>
    </row>
    <row r="1109" spans="2:30" ht="15.75" customHeight="1">
      <c r="B1109" s="16">
        <f>Datos!$B$82</f>
        <v>0</v>
      </c>
      <c r="C1109" s="16">
        <f>Datos!$G$82</f>
        <v>0</v>
      </c>
      <c r="D1109" s="18">
        <f t="shared" si="2549"/>
        <v>0</v>
      </c>
      <c r="E1109" s="20"/>
      <c r="F1109" s="22">
        <f t="shared" ref="F1109:G1109" si="2608">F1077</f>
        <v>0</v>
      </c>
      <c r="G1109" s="18">
        <f t="shared" si="2608"/>
        <v>0</v>
      </c>
      <c r="H1109" s="20"/>
      <c r="I1109" s="22">
        <f t="shared" ref="I1109:J1109" si="2609">I1077</f>
        <v>0</v>
      </c>
      <c r="J1109" s="18">
        <f t="shared" si="2609"/>
        <v>0</v>
      </c>
      <c r="K1109" s="20"/>
      <c r="L1109" s="22">
        <f t="shared" ref="L1109:M1109" si="2610">L1077</f>
        <v>0</v>
      </c>
      <c r="M1109" s="18">
        <f t="shared" si="2610"/>
        <v>0</v>
      </c>
      <c r="N1109" s="20"/>
      <c r="O1109" s="22">
        <f t="shared" si="2553"/>
        <v>0</v>
      </c>
      <c r="P1109" s="23">
        <f t="shared" si="2554"/>
        <v>0</v>
      </c>
      <c r="Q1109" s="24">
        <f t="shared" si="2555"/>
        <v>0</v>
      </c>
      <c r="R1109" s="25">
        <f t="shared" si="2556"/>
        <v>0</v>
      </c>
      <c r="S1109" s="24">
        <f t="shared" si="2557"/>
        <v>0</v>
      </c>
      <c r="T1109" s="25">
        <f t="shared" si="2558"/>
        <v>0</v>
      </c>
      <c r="U1109" s="24">
        <f t="shared" si="2559"/>
        <v>0</v>
      </c>
      <c r="V1109" s="25">
        <f t="shared" si="2560"/>
        <v>0</v>
      </c>
      <c r="W1109" s="24">
        <f t="shared" si="2561"/>
        <v>0</v>
      </c>
      <c r="X1109" s="25">
        <f t="shared" si="2562"/>
        <v>0</v>
      </c>
      <c r="Y1109" s="24">
        <f t="shared" si="2563"/>
        <v>0</v>
      </c>
      <c r="Z1109" s="25">
        <f t="shared" si="2564"/>
        <v>0</v>
      </c>
      <c r="AA1109" s="24">
        <f t="shared" si="2565"/>
        <v>0</v>
      </c>
      <c r="AB1109" s="25">
        <f t="shared" si="2566"/>
        <v>0</v>
      </c>
      <c r="AC1109" s="24">
        <f t="shared" si="2567"/>
        <v>0</v>
      </c>
      <c r="AD1109" s="25">
        <f t="shared" si="2568"/>
        <v>0</v>
      </c>
    </row>
    <row r="1110" spans="2:30" ht="15.75" customHeight="1">
      <c r="B1110" s="16">
        <f>Datos!$B$84</f>
        <v>0</v>
      </c>
      <c r="C1110" s="16">
        <f>Datos!$G$84</f>
        <v>0</v>
      </c>
      <c r="D1110" s="18">
        <f t="shared" si="2549"/>
        <v>0</v>
      </c>
      <c r="E1110" s="20"/>
      <c r="F1110" s="22">
        <f t="shared" ref="F1110:G1110" si="2611">F1078</f>
        <v>0</v>
      </c>
      <c r="G1110" s="18">
        <f t="shared" si="2611"/>
        <v>0</v>
      </c>
      <c r="H1110" s="20"/>
      <c r="I1110" s="22">
        <f t="shared" ref="I1110:J1110" si="2612">I1078</f>
        <v>0</v>
      </c>
      <c r="J1110" s="18">
        <f t="shared" si="2612"/>
        <v>0</v>
      </c>
      <c r="K1110" s="20"/>
      <c r="L1110" s="22">
        <f t="shared" ref="L1110:M1110" si="2613">L1078</f>
        <v>0</v>
      </c>
      <c r="M1110" s="18">
        <f t="shared" si="2613"/>
        <v>0</v>
      </c>
      <c r="N1110" s="20"/>
      <c r="O1110" s="22">
        <f t="shared" si="2553"/>
        <v>0</v>
      </c>
      <c r="P1110" s="23">
        <f t="shared" si="2554"/>
        <v>0</v>
      </c>
      <c r="Q1110" s="24">
        <f t="shared" si="2555"/>
        <v>0</v>
      </c>
      <c r="R1110" s="25">
        <f t="shared" si="2556"/>
        <v>0</v>
      </c>
      <c r="S1110" s="24">
        <f t="shared" si="2557"/>
        <v>0</v>
      </c>
      <c r="T1110" s="25">
        <f t="shared" si="2558"/>
        <v>0</v>
      </c>
      <c r="U1110" s="24">
        <f t="shared" si="2559"/>
        <v>0</v>
      </c>
      <c r="V1110" s="25">
        <f t="shared" si="2560"/>
        <v>0</v>
      </c>
      <c r="W1110" s="24">
        <f t="shared" si="2561"/>
        <v>0</v>
      </c>
      <c r="X1110" s="25">
        <f t="shared" si="2562"/>
        <v>0</v>
      </c>
      <c r="Y1110" s="24">
        <f t="shared" si="2563"/>
        <v>0</v>
      </c>
      <c r="Z1110" s="25">
        <f t="shared" si="2564"/>
        <v>0</v>
      </c>
      <c r="AA1110" s="24">
        <f t="shared" si="2565"/>
        <v>0</v>
      </c>
      <c r="AB1110" s="25">
        <f t="shared" si="2566"/>
        <v>0</v>
      </c>
      <c r="AC1110" s="24">
        <f t="shared" si="2567"/>
        <v>0</v>
      </c>
      <c r="AD1110" s="25">
        <f t="shared" si="2568"/>
        <v>0</v>
      </c>
    </row>
    <row r="1111" spans="2:30" ht="15.75" customHeight="1">
      <c r="B1111" s="16">
        <f>Datos!$B$86</f>
        <v>0</v>
      </c>
      <c r="C1111" s="16">
        <f>Datos!$G$86</f>
        <v>0</v>
      </c>
      <c r="D1111" s="18">
        <f t="shared" si="2549"/>
        <v>0</v>
      </c>
      <c r="E1111" s="20"/>
      <c r="F1111" s="22">
        <f t="shared" ref="F1111:G1111" si="2614">F1079</f>
        <v>0</v>
      </c>
      <c r="G1111" s="18">
        <f t="shared" si="2614"/>
        <v>0</v>
      </c>
      <c r="H1111" s="20"/>
      <c r="I1111" s="22">
        <f t="shared" ref="I1111:J1111" si="2615">I1079</f>
        <v>0</v>
      </c>
      <c r="J1111" s="18">
        <f t="shared" si="2615"/>
        <v>0</v>
      </c>
      <c r="K1111" s="20"/>
      <c r="L1111" s="22">
        <f t="shared" ref="L1111:M1111" si="2616">L1079</f>
        <v>0</v>
      </c>
      <c r="M1111" s="18">
        <f t="shared" si="2616"/>
        <v>0</v>
      </c>
      <c r="N1111" s="20"/>
      <c r="O1111" s="22">
        <f t="shared" si="2553"/>
        <v>0</v>
      </c>
      <c r="P1111" s="23">
        <f t="shared" si="2554"/>
        <v>0</v>
      </c>
      <c r="Q1111" s="24">
        <f t="shared" si="2555"/>
        <v>0</v>
      </c>
      <c r="R1111" s="25">
        <f t="shared" si="2556"/>
        <v>0</v>
      </c>
      <c r="S1111" s="24">
        <f t="shared" si="2557"/>
        <v>0</v>
      </c>
      <c r="T1111" s="25">
        <f t="shared" si="2558"/>
        <v>0</v>
      </c>
      <c r="U1111" s="24">
        <f t="shared" si="2559"/>
        <v>0</v>
      </c>
      <c r="V1111" s="25">
        <f t="shared" si="2560"/>
        <v>0</v>
      </c>
      <c r="W1111" s="24">
        <f t="shared" si="2561"/>
        <v>0</v>
      </c>
      <c r="X1111" s="25">
        <f t="shared" si="2562"/>
        <v>0</v>
      </c>
      <c r="Y1111" s="24">
        <f t="shared" si="2563"/>
        <v>0</v>
      </c>
      <c r="Z1111" s="25">
        <f t="shared" si="2564"/>
        <v>0</v>
      </c>
      <c r="AA1111" s="24">
        <f t="shared" si="2565"/>
        <v>0</v>
      </c>
      <c r="AB1111" s="25">
        <f t="shared" si="2566"/>
        <v>0</v>
      </c>
      <c r="AC1111" s="24">
        <f t="shared" si="2567"/>
        <v>0</v>
      </c>
      <c r="AD1111" s="25">
        <f t="shared" si="2568"/>
        <v>0</v>
      </c>
    </row>
    <row r="1112" spans="2:30" ht="15.75" customHeight="1">
      <c r="B1112" s="16">
        <f>Datos!$B$88</f>
        <v>0</v>
      </c>
      <c r="C1112" s="16">
        <f>Datos!$G$88</f>
        <v>0</v>
      </c>
      <c r="D1112" s="18">
        <f t="shared" si="2549"/>
        <v>0</v>
      </c>
      <c r="E1112" s="20"/>
      <c r="F1112" s="22">
        <f t="shared" ref="F1112:G1112" si="2617">F1080</f>
        <v>0</v>
      </c>
      <c r="G1112" s="18">
        <f t="shared" si="2617"/>
        <v>0</v>
      </c>
      <c r="H1112" s="20"/>
      <c r="I1112" s="22">
        <f t="shared" ref="I1112:J1112" si="2618">I1080</f>
        <v>0</v>
      </c>
      <c r="J1112" s="18">
        <f t="shared" si="2618"/>
        <v>0</v>
      </c>
      <c r="K1112" s="20"/>
      <c r="L1112" s="22">
        <f t="shared" ref="L1112:M1112" si="2619">L1080</f>
        <v>0</v>
      </c>
      <c r="M1112" s="18">
        <f t="shared" si="2619"/>
        <v>0</v>
      </c>
      <c r="N1112" s="20"/>
      <c r="O1112" s="22">
        <f t="shared" si="2553"/>
        <v>0</v>
      </c>
      <c r="P1112" s="23">
        <f t="shared" si="2554"/>
        <v>0</v>
      </c>
      <c r="Q1112" s="24">
        <f t="shared" si="2555"/>
        <v>0</v>
      </c>
      <c r="R1112" s="25">
        <f t="shared" si="2556"/>
        <v>0</v>
      </c>
      <c r="S1112" s="24">
        <f t="shared" si="2557"/>
        <v>0</v>
      </c>
      <c r="T1112" s="25">
        <f t="shared" si="2558"/>
        <v>0</v>
      </c>
      <c r="U1112" s="24">
        <f t="shared" si="2559"/>
        <v>0</v>
      </c>
      <c r="V1112" s="25">
        <f t="shared" si="2560"/>
        <v>0</v>
      </c>
      <c r="W1112" s="24">
        <f t="shared" si="2561"/>
        <v>0</v>
      </c>
      <c r="X1112" s="25">
        <f t="shared" si="2562"/>
        <v>0</v>
      </c>
      <c r="Y1112" s="24">
        <f t="shared" si="2563"/>
        <v>0</v>
      </c>
      <c r="Z1112" s="25">
        <f t="shared" si="2564"/>
        <v>0</v>
      </c>
      <c r="AA1112" s="24">
        <f t="shared" si="2565"/>
        <v>0</v>
      </c>
      <c r="AB1112" s="25">
        <f t="shared" si="2566"/>
        <v>0</v>
      </c>
      <c r="AC1112" s="24">
        <f t="shared" si="2567"/>
        <v>0</v>
      </c>
      <c r="AD1112" s="25">
        <f t="shared" si="2568"/>
        <v>0</v>
      </c>
    </row>
    <row r="1113" spans="2:30" ht="15.75" customHeight="1">
      <c r="B1113" s="16">
        <f>Datos!$B$90</f>
        <v>0</v>
      </c>
      <c r="C1113" s="16">
        <f>Datos!$G$90</f>
        <v>0</v>
      </c>
      <c r="D1113" s="18">
        <f t="shared" si="2549"/>
        <v>0</v>
      </c>
      <c r="E1113" s="20"/>
      <c r="F1113" s="22">
        <f t="shared" ref="F1113:G1113" si="2620">F1081</f>
        <v>0</v>
      </c>
      <c r="G1113" s="18">
        <f t="shared" si="2620"/>
        <v>0</v>
      </c>
      <c r="H1113" s="20"/>
      <c r="I1113" s="22">
        <f t="shared" ref="I1113:J1113" si="2621">I1081</f>
        <v>0</v>
      </c>
      <c r="J1113" s="18">
        <f t="shared" si="2621"/>
        <v>0</v>
      </c>
      <c r="K1113" s="20"/>
      <c r="L1113" s="22">
        <f t="shared" ref="L1113:M1113" si="2622">L1081</f>
        <v>0</v>
      </c>
      <c r="M1113" s="18">
        <f t="shared" si="2622"/>
        <v>0</v>
      </c>
      <c r="N1113" s="20"/>
      <c r="O1113" s="22">
        <f t="shared" si="2553"/>
        <v>0</v>
      </c>
      <c r="P1113" s="23">
        <f t="shared" si="2554"/>
        <v>0</v>
      </c>
      <c r="Q1113" s="24">
        <f t="shared" si="2555"/>
        <v>0</v>
      </c>
      <c r="R1113" s="25">
        <f t="shared" si="2556"/>
        <v>0</v>
      </c>
      <c r="S1113" s="24">
        <f t="shared" si="2557"/>
        <v>0</v>
      </c>
      <c r="T1113" s="25">
        <f t="shared" si="2558"/>
        <v>0</v>
      </c>
      <c r="U1113" s="24">
        <f t="shared" si="2559"/>
        <v>0</v>
      </c>
      <c r="V1113" s="25">
        <f t="shared" si="2560"/>
        <v>0</v>
      </c>
      <c r="W1113" s="24">
        <f t="shared" si="2561"/>
        <v>0</v>
      </c>
      <c r="X1113" s="25">
        <f t="shared" si="2562"/>
        <v>0</v>
      </c>
      <c r="Y1113" s="24">
        <f t="shared" si="2563"/>
        <v>0</v>
      </c>
      <c r="Z1113" s="25">
        <f t="shared" si="2564"/>
        <v>0</v>
      </c>
      <c r="AA1113" s="24">
        <f t="shared" si="2565"/>
        <v>0</v>
      </c>
      <c r="AB1113" s="25">
        <f t="shared" si="2566"/>
        <v>0</v>
      </c>
      <c r="AC1113" s="24">
        <f t="shared" si="2567"/>
        <v>0</v>
      </c>
      <c r="AD1113" s="25">
        <f t="shared" si="2568"/>
        <v>0</v>
      </c>
    </row>
    <row r="1114" spans="2:30" ht="15.75" customHeight="1">
      <c r="B1114" s="16">
        <f>Datos!$B$92</f>
        <v>0</v>
      </c>
      <c r="C1114" s="16">
        <f>Datos!$G$92</f>
        <v>0</v>
      </c>
      <c r="D1114" s="18">
        <f t="shared" si="2549"/>
        <v>0</v>
      </c>
      <c r="E1114" s="20"/>
      <c r="F1114" s="22">
        <f t="shared" ref="F1114:G1114" si="2623">F1082</f>
        <v>0</v>
      </c>
      <c r="G1114" s="18">
        <f t="shared" si="2623"/>
        <v>0</v>
      </c>
      <c r="H1114" s="20"/>
      <c r="I1114" s="22">
        <f t="shared" ref="I1114:J1114" si="2624">I1082</f>
        <v>0</v>
      </c>
      <c r="J1114" s="18">
        <f t="shared" si="2624"/>
        <v>0</v>
      </c>
      <c r="K1114" s="20"/>
      <c r="L1114" s="22">
        <f t="shared" ref="L1114:M1114" si="2625">L1082</f>
        <v>0</v>
      </c>
      <c r="M1114" s="18">
        <f t="shared" si="2625"/>
        <v>0</v>
      </c>
      <c r="N1114" s="20"/>
      <c r="O1114" s="22">
        <f t="shared" si="2553"/>
        <v>0</v>
      </c>
      <c r="P1114" s="23">
        <f t="shared" si="2554"/>
        <v>0</v>
      </c>
      <c r="Q1114" s="24">
        <f t="shared" si="2555"/>
        <v>0</v>
      </c>
      <c r="R1114" s="25">
        <f t="shared" si="2556"/>
        <v>0</v>
      </c>
      <c r="S1114" s="24">
        <f t="shared" si="2557"/>
        <v>0</v>
      </c>
      <c r="T1114" s="25">
        <f t="shared" si="2558"/>
        <v>0</v>
      </c>
      <c r="U1114" s="24">
        <f t="shared" si="2559"/>
        <v>0</v>
      </c>
      <c r="V1114" s="25">
        <f t="shared" si="2560"/>
        <v>0</v>
      </c>
      <c r="W1114" s="24">
        <f t="shared" si="2561"/>
        <v>0</v>
      </c>
      <c r="X1114" s="25">
        <f t="shared" si="2562"/>
        <v>0</v>
      </c>
      <c r="Y1114" s="24">
        <f t="shared" si="2563"/>
        <v>0</v>
      </c>
      <c r="Z1114" s="25">
        <f t="shared" si="2564"/>
        <v>0</v>
      </c>
      <c r="AA1114" s="24">
        <f t="shared" si="2565"/>
        <v>0</v>
      </c>
      <c r="AB1114" s="25">
        <f t="shared" si="2566"/>
        <v>0</v>
      </c>
      <c r="AC1114" s="24">
        <f t="shared" si="2567"/>
        <v>0</v>
      </c>
      <c r="AD1114" s="25">
        <f t="shared" si="2568"/>
        <v>0</v>
      </c>
    </row>
    <row r="1115" spans="2:30" ht="15.75" customHeight="1">
      <c r="J1115" s="4" t="s">
        <v>39</v>
      </c>
      <c r="K1115" s="90">
        <f>(P1095*C1095+P1096*C1096+P1097*C1097+P1098*C1098+P1099*C1099+P1100*C1100+P1101*C1101+P1102*C1102+P1103*C1103+P1104*C1104+P1105*C1105+P1106*C1106+P1107*C1107+P1108*C1108+P1109*C1109+P1110*C1110+P1111*C1111+P1112*C1112+P1113*C1113+P1114*C1114)/100</f>
        <v>0</v>
      </c>
      <c r="L1115" s="66"/>
      <c r="M1115" s="81" t="str">
        <f>IF(K1115&gt;8.49,"SOBRESALIENTE",IF(K1115&gt;6.99,"NOTABLE",IF(K1115&gt;5.99,"BIEN",IF(K1115&gt;4.99,"SUFICIENTE","INSUFICIENTE"))))</f>
        <v>INSUFICIENTE</v>
      </c>
      <c r="N1115" s="65"/>
      <c r="O1115" s="65"/>
      <c r="P1115" s="66"/>
      <c r="Q1115" s="87" t="s">
        <v>17</v>
      </c>
      <c r="R1115" s="66"/>
      <c r="S1115" s="87" t="s">
        <v>18</v>
      </c>
      <c r="T1115" s="66"/>
      <c r="U1115" s="87" t="s">
        <v>19</v>
      </c>
      <c r="V1115" s="66"/>
      <c r="W1115" s="87" t="s">
        <v>20</v>
      </c>
      <c r="X1115" s="66"/>
      <c r="Y1115" s="87" t="s">
        <v>21</v>
      </c>
      <c r="Z1115" s="66"/>
      <c r="AA1115" s="87" t="s">
        <v>22</v>
      </c>
      <c r="AB1115" s="66"/>
      <c r="AC1115" s="87" t="s">
        <v>23</v>
      </c>
      <c r="AD1115" s="66"/>
    </row>
    <row r="1116" spans="2:30" ht="15.75" customHeight="1">
      <c r="O1116" s="30"/>
      <c r="P1116" s="4" t="s">
        <v>43</v>
      </c>
      <c r="Q1116" s="88" t="e">
        <f>SUM(R1095:R1114)/(20-COUNTIF(R1095:R1114,0))</f>
        <v>#DIV/0!</v>
      </c>
      <c r="R1116" s="66"/>
      <c r="S1116" s="88" t="e">
        <f>SUM(T1095:T1114)/(20-COUNTIF(T1095:T1114,0))</f>
        <v>#DIV/0!</v>
      </c>
      <c r="T1116" s="66"/>
      <c r="U1116" s="88" t="e">
        <f>SUM(V1095:V1114)/(20-COUNTIF(V1095:V1114,0))</f>
        <v>#DIV/0!</v>
      </c>
      <c r="V1116" s="66"/>
      <c r="W1116" s="88" t="e">
        <f>SUM(X1095:X1114)/(20-COUNTIF(X1095:X1114,0))</f>
        <v>#DIV/0!</v>
      </c>
      <c r="X1116" s="66"/>
      <c r="Y1116" s="88" t="e">
        <f>SUM(Z1095:Z1114)/(20-COUNTIF(Z1095:Z1114,0))</f>
        <v>#DIV/0!</v>
      </c>
      <c r="Z1116" s="66"/>
      <c r="AA1116" s="88" t="e">
        <f>SUM(AB1095:AB1114)/(20-COUNTIF(AB1095:AB1114,0))</f>
        <v>#DIV/0!</v>
      </c>
      <c r="AB1116" s="66"/>
      <c r="AC1116" s="88" t="e">
        <f>SUM(AD1095:AD1114)/(20-COUNTIF(AD1095:AD1114,0))</f>
        <v>#DIV/0!</v>
      </c>
      <c r="AD1116" s="66"/>
    </row>
    <row r="1117" spans="2:30" ht="15.75" customHeight="1">
      <c r="B1117" s="8" t="s">
        <v>53</v>
      </c>
    </row>
    <row r="1118" spans="2:30" ht="15.75" customHeight="1">
      <c r="B1118" s="89"/>
      <c r="C1118" s="52"/>
      <c r="D1118" s="52"/>
      <c r="E1118" s="52"/>
      <c r="F1118" s="52"/>
      <c r="G1118" s="52"/>
      <c r="H1118" s="52"/>
      <c r="I1118" s="52"/>
      <c r="J1118" s="52"/>
      <c r="K1118" s="52"/>
      <c r="L1118" s="52"/>
      <c r="M1118" s="52"/>
      <c r="N1118" s="52"/>
      <c r="O1118" s="52"/>
      <c r="P1118" s="52"/>
      <c r="Q1118" s="52"/>
      <c r="R1118" s="52"/>
      <c r="S1118" s="52"/>
      <c r="T1118" s="52"/>
      <c r="U1118" s="52"/>
      <c r="V1118" s="52"/>
      <c r="W1118" s="52"/>
      <c r="X1118" s="52"/>
      <c r="Y1118" s="52"/>
      <c r="Z1118" s="52"/>
      <c r="AA1118" s="52"/>
      <c r="AB1118" s="52"/>
      <c r="AC1118" s="52"/>
      <c r="AD1118" s="52"/>
    </row>
    <row r="1119" spans="2:30" ht="15.75" customHeight="1">
      <c r="B1119" s="52"/>
      <c r="C1119" s="52"/>
      <c r="D1119" s="52"/>
      <c r="E1119" s="52"/>
      <c r="F1119" s="52"/>
      <c r="G1119" s="52"/>
      <c r="H1119" s="52"/>
      <c r="I1119" s="52"/>
      <c r="J1119" s="52"/>
      <c r="K1119" s="52"/>
      <c r="L1119" s="52"/>
      <c r="M1119" s="52"/>
      <c r="N1119" s="52"/>
      <c r="O1119" s="52"/>
      <c r="P1119" s="52"/>
      <c r="Q1119" s="52"/>
      <c r="R1119" s="52"/>
      <c r="S1119" s="52"/>
      <c r="T1119" s="52"/>
      <c r="U1119" s="52"/>
      <c r="V1119" s="52"/>
      <c r="W1119" s="52"/>
      <c r="X1119" s="52"/>
      <c r="Y1119" s="52"/>
      <c r="Z1119" s="52"/>
      <c r="AA1119" s="52"/>
      <c r="AB1119" s="52"/>
      <c r="AC1119" s="52"/>
      <c r="AD1119" s="52"/>
    </row>
  </sheetData>
  <mergeCells count="1015">
    <mergeCell ref="B131:B134"/>
    <mergeCell ref="C131:C134"/>
    <mergeCell ref="D99:O101"/>
    <mergeCell ref="C99:C102"/>
    <mergeCell ref="B126:AD127"/>
    <mergeCell ref="B99:B102"/>
    <mergeCell ref="D131:O133"/>
    <mergeCell ref="B62:AD63"/>
    <mergeCell ref="U27:V27"/>
    <mergeCell ref="W27:X27"/>
    <mergeCell ref="AA27:AB27"/>
    <mergeCell ref="Y27:Z27"/>
    <mergeCell ref="Q27:R27"/>
    <mergeCell ref="S27:T27"/>
    <mergeCell ref="D3:O5"/>
    <mergeCell ref="AA37:AB37"/>
    <mergeCell ref="AC37:AD37"/>
    <mergeCell ref="D35:O37"/>
    <mergeCell ref="AC28:AD28"/>
    <mergeCell ref="AA28:AB28"/>
    <mergeCell ref="B30:AD31"/>
    <mergeCell ref="B67:B70"/>
    <mergeCell ref="C67:C70"/>
    <mergeCell ref="B3:B6"/>
    <mergeCell ref="B35:B38"/>
    <mergeCell ref="C3:C6"/>
    <mergeCell ref="C35:C38"/>
    <mergeCell ref="D995:O997"/>
    <mergeCell ref="B990:AD991"/>
    <mergeCell ref="U476:V476"/>
    <mergeCell ref="W476:X476"/>
    <mergeCell ref="K507:L507"/>
    <mergeCell ref="K475:L475"/>
    <mergeCell ref="M475:P475"/>
    <mergeCell ref="AC475:AD475"/>
    <mergeCell ref="AA475:AB475"/>
    <mergeCell ref="U475:V475"/>
    <mergeCell ref="Q476:R476"/>
    <mergeCell ref="S508:T508"/>
    <mergeCell ref="S507:T507"/>
    <mergeCell ref="AC507:AD507"/>
    <mergeCell ref="M507:P507"/>
    <mergeCell ref="AC485:AD485"/>
    <mergeCell ref="AA485:AB485"/>
    <mergeCell ref="P483:P486"/>
    <mergeCell ref="Q485:R485"/>
    <mergeCell ref="AA507:AB507"/>
    <mergeCell ref="W507:X507"/>
    <mergeCell ref="Y507:Z507"/>
    <mergeCell ref="Y517:Z517"/>
    <mergeCell ref="W517:X517"/>
    <mergeCell ref="W508:X508"/>
    <mergeCell ref="Y508:Z508"/>
    <mergeCell ref="Q517:R517"/>
    <mergeCell ref="P515:P518"/>
    <mergeCell ref="Q572:R572"/>
    <mergeCell ref="Q571:R571"/>
    <mergeCell ref="M539:P539"/>
    <mergeCell ref="AA603:AB603"/>
    <mergeCell ref="AC613:AD613"/>
    <mergeCell ref="AA613:AB613"/>
    <mergeCell ref="AC604:AD604"/>
    <mergeCell ref="AA604:AB604"/>
    <mergeCell ref="Y603:Z603"/>
    <mergeCell ref="Q707:AD708"/>
    <mergeCell ref="AA709:AB709"/>
    <mergeCell ref="AC709:AD709"/>
    <mergeCell ref="W709:X709"/>
    <mergeCell ref="AC699:AD699"/>
    <mergeCell ref="W700:X700"/>
    <mergeCell ref="S517:T517"/>
    <mergeCell ref="AA517:AB517"/>
    <mergeCell ref="Q507:R507"/>
    <mergeCell ref="D515:O517"/>
    <mergeCell ref="B515:B518"/>
    <mergeCell ref="C515:C518"/>
    <mergeCell ref="B510:AD511"/>
    <mergeCell ref="Q515:AD516"/>
    <mergeCell ref="AC508:AD508"/>
    <mergeCell ref="AC517:AD517"/>
    <mergeCell ref="D579:O581"/>
    <mergeCell ref="C579:C582"/>
    <mergeCell ref="Y581:Z581"/>
    <mergeCell ref="AA581:AB581"/>
    <mergeCell ref="Q579:AD580"/>
    <mergeCell ref="B574:AD575"/>
    <mergeCell ref="C611:C614"/>
    <mergeCell ref="P579:P582"/>
    <mergeCell ref="P611:P614"/>
    <mergeCell ref="AC572:AD572"/>
    <mergeCell ref="AC581:AD581"/>
    <mergeCell ref="AA540:AB540"/>
    <mergeCell ref="Y540:Z540"/>
    <mergeCell ref="Y572:Z572"/>
    <mergeCell ref="Y571:Z571"/>
    <mergeCell ref="AC549:AD549"/>
    <mergeCell ref="AA549:AB549"/>
    <mergeCell ref="AA571:AB571"/>
    <mergeCell ref="AA572:AB572"/>
    <mergeCell ref="Y549:Z549"/>
    <mergeCell ref="K571:L571"/>
    <mergeCell ref="K539:L539"/>
    <mergeCell ref="AA476:AB476"/>
    <mergeCell ref="B478:AD479"/>
    <mergeCell ref="C483:C486"/>
    <mergeCell ref="D483:O485"/>
    <mergeCell ref="S485:T485"/>
    <mergeCell ref="U485:V485"/>
    <mergeCell ref="Y485:Z485"/>
    <mergeCell ref="W485:X485"/>
    <mergeCell ref="Y475:Z475"/>
    <mergeCell ref="W475:X475"/>
    <mergeCell ref="Y476:Z476"/>
    <mergeCell ref="Q475:R475"/>
    <mergeCell ref="AC476:AD476"/>
    <mergeCell ref="B483:B486"/>
    <mergeCell ref="Q483:AD484"/>
    <mergeCell ref="U508:V508"/>
    <mergeCell ref="AA508:AB508"/>
    <mergeCell ref="Q508:R508"/>
    <mergeCell ref="B739:B742"/>
    <mergeCell ref="C739:C742"/>
    <mergeCell ref="B771:B774"/>
    <mergeCell ref="B867:B870"/>
    <mergeCell ref="C867:C870"/>
    <mergeCell ref="C899:C902"/>
    <mergeCell ref="C803:C806"/>
    <mergeCell ref="Y997:Z997"/>
    <mergeCell ref="W997:X997"/>
    <mergeCell ref="S997:T997"/>
    <mergeCell ref="P995:P998"/>
    <mergeCell ref="U1019:V1019"/>
    <mergeCell ref="K1019:L1019"/>
    <mergeCell ref="C995:C998"/>
    <mergeCell ref="B995:B998"/>
    <mergeCell ref="AC988:AD988"/>
    <mergeCell ref="AC987:AD987"/>
    <mergeCell ref="Y988:Z988"/>
    <mergeCell ref="Y987:Z987"/>
    <mergeCell ref="U988:V988"/>
    <mergeCell ref="W988:X988"/>
    <mergeCell ref="W987:X987"/>
    <mergeCell ref="AA988:AB988"/>
    <mergeCell ref="B963:B966"/>
    <mergeCell ref="C963:C966"/>
    <mergeCell ref="B958:AD959"/>
    <mergeCell ref="D931:O933"/>
    <mergeCell ref="B926:AD927"/>
    <mergeCell ref="B931:B934"/>
    <mergeCell ref="C931:C934"/>
    <mergeCell ref="D963:O965"/>
    <mergeCell ref="Y1019:Z1019"/>
    <mergeCell ref="W1052:X1052"/>
    <mergeCell ref="Y1052:Z1052"/>
    <mergeCell ref="S1051:T1051"/>
    <mergeCell ref="S1052:T1052"/>
    <mergeCell ref="U1051:V1051"/>
    <mergeCell ref="S1083:T1083"/>
    <mergeCell ref="Q1083:R1083"/>
    <mergeCell ref="K763:L763"/>
    <mergeCell ref="M763:P763"/>
    <mergeCell ref="B766:AD767"/>
    <mergeCell ref="B734:AD735"/>
    <mergeCell ref="M827:P827"/>
    <mergeCell ref="B830:AD831"/>
    <mergeCell ref="D803:O805"/>
    <mergeCell ref="B894:AD895"/>
    <mergeCell ref="D899:O901"/>
    <mergeCell ref="B899:B902"/>
    <mergeCell ref="B862:AD863"/>
    <mergeCell ref="D867:O869"/>
    <mergeCell ref="B798:AD799"/>
    <mergeCell ref="P771:P774"/>
    <mergeCell ref="M987:P987"/>
    <mergeCell ref="M1019:P1019"/>
    <mergeCell ref="K955:L955"/>
    <mergeCell ref="K923:L923"/>
    <mergeCell ref="C771:C774"/>
    <mergeCell ref="D771:O773"/>
    <mergeCell ref="D835:O837"/>
    <mergeCell ref="C835:C838"/>
    <mergeCell ref="D739:O741"/>
    <mergeCell ref="B835:B838"/>
    <mergeCell ref="B803:B806"/>
    <mergeCell ref="W1020:X1020"/>
    <mergeCell ref="U1020:V1020"/>
    <mergeCell ref="U956:V956"/>
    <mergeCell ref="Q931:AD932"/>
    <mergeCell ref="Y933:Z933"/>
    <mergeCell ref="AA933:AB933"/>
    <mergeCell ref="AA924:AB924"/>
    <mergeCell ref="Y924:Z924"/>
    <mergeCell ref="AA923:AB923"/>
    <mergeCell ref="Y923:Z923"/>
    <mergeCell ref="S965:T965"/>
    <mergeCell ref="U965:V965"/>
    <mergeCell ref="Q963:AD964"/>
    <mergeCell ref="Y965:Z965"/>
    <mergeCell ref="Y956:Z956"/>
    <mergeCell ref="AA956:AB956"/>
    <mergeCell ref="AC956:AD956"/>
    <mergeCell ref="AA1019:AB1019"/>
    <mergeCell ref="Y1020:Z1020"/>
    <mergeCell ref="AA1020:AB1020"/>
    <mergeCell ref="W1019:X1019"/>
    <mergeCell ref="Q995:AD996"/>
    <mergeCell ref="AA997:AB997"/>
    <mergeCell ref="S955:T955"/>
    <mergeCell ref="Q955:R955"/>
    <mergeCell ref="U827:V827"/>
    <mergeCell ref="Q987:R987"/>
    <mergeCell ref="S956:T956"/>
    <mergeCell ref="U955:V955"/>
    <mergeCell ref="W965:X965"/>
    <mergeCell ref="Q860:R860"/>
    <mergeCell ref="U987:V987"/>
    <mergeCell ref="Q956:R956"/>
    <mergeCell ref="Q965:R965"/>
    <mergeCell ref="Q997:R997"/>
    <mergeCell ref="Q988:R988"/>
    <mergeCell ref="P963:P966"/>
    <mergeCell ref="P1027:P1030"/>
    <mergeCell ref="Q1020:R1020"/>
    <mergeCell ref="U828:V828"/>
    <mergeCell ref="S828:T828"/>
    <mergeCell ref="Q828:R828"/>
    <mergeCell ref="Q827:R827"/>
    <mergeCell ref="P835:P838"/>
    <mergeCell ref="P867:P870"/>
    <mergeCell ref="U924:V924"/>
    <mergeCell ref="P899:P902"/>
    <mergeCell ref="S924:T924"/>
    <mergeCell ref="Q924:R924"/>
    <mergeCell ref="Q923:R923"/>
    <mergeCell ref="S933:T933"/>
    <mergeCell ref="U933:V933"/>
    <mergeCell ref="P931:P934"/>
    <mergeCell ref="W955:X955"/>
    <mergeCell ref="W956:X956"/>
    <mergeCell ref="S901:T901"/>
    <mergeCell ref="Q901:R901"/>
    <mergeCell ref="Q835:AD836"/>
    <mergeCell ref="Q899:AD900"/>
    <mergeCell ref="Q867:AD868"/>
    <mergeCell ref="AA901:AB901"/>
    <mergeCell ref="Y901:Z901"/>
    <mergeCell ref="W901:X901"/>
    <mergeCell ref="U901:V901"/>
    <mergeCell ref="AC901:AD901"/>
    <mergeCell ref="S827:T827"/>
    <mergeCell ref="S860:T860"/>
    <mergeCell ref="Q933:R933"/>
    <mergeCell ref="W933:X933"/>
    <mergeCell ref="W924:X924"/>
    <mergeCell ref="W923:X923"/>
    <mergeCell ref="S923:T923"/>
    <mergeCell ref="U923:V923"/>
    <mergeCell ref="Q699:R699"/>
    <mergeCell ref="S773:T773"/>
    <mergeCell ref="U773:V773"/>
    <mergeCell ref="Q773:R773"/>
    <mergeCell ref="W773:X773"/>
    <mergeCell ref="W764:X764"/>
    <mergeCell ref="Y827:Z827"/>
    <mergeCell ref="W827:X827"/>
    <mergeCell ref="AC805:AD805"/>
    <mergeCell ref="AC796:AD796"/>
    <mergeCell ref="U732:V732"/>
    <mergeCell ref="U731:V731"/>
    <mergeCell ref="U869:V869"/>
    <mergeCell ref="U859:V859"/>
    <mergeCell ref="U860:V860"/>
    <mergeCell ref="U796:V796"/>
    <mergeCell ref="U837:V837"/>
    <mergeCell ref="U795:V795"/>
    <mergeCell ref="S795:T795"/>
    <mergeCell ref="Q795:R795"/>
    <mergeCell ref="Q796:R796"/>
    <mergeCell ref="Q771:AD772"/>
    <mergeCell ref="Q739:AD740"/>
    <mergeCell ref="AC741:AD741"/>
    <mergeCell ref="AA741:AB741"/>
    <mergeCell ref="AA764:AB764"/>
    <mergeCell ref="Y828:Z828"/>
    <mergeCell ref="AA805:AB805"/>
    <mergeCell ref="Q803:AD804"/>
    <mergeCell ref="W805:X805"/>
    <mergeCell ref="Q805:R805"/>
    <mergeCell ref="S805:T805"/>
    <mergeCell ref="AC731:AD731"/>
    <mergeCell ref="AC732:AD732"/>
    <mergeCell ref="AC763:AD763"/>
    <mergeCell ref="AC773:AD773"/>
    <mergeCell ref="AC764:AD764"/>
    <mergeCell ref="AC892:AD892"/>
    <mergeCell ref="AA892:AB892"/>
    <mergeCell ref="U891:V891"/>
    <mergeCell ref="U892:V892"/>
    <mergeCell ref="Y891:Z891"/>
    <mergeCell ref="AA891:AB891"/>
    <mergeCell ref="W891:X891"/>
    <mergeCell ref="W892:X892"/>
    <mergeCell ref="Q869:R869"/>
    <mergeCell ref="Q892:R892"/>
    <mergeCell ref="S892:T892"/>
    <mergeCell ref="Y892:Z892"/>
    <mergeCell ref="AC891:AD891"/>
    <mergeCell ref="Q891:R891"/>
    <mergeCell ref="S891:T891"/>
    <mergeCell ref="Q763:R763"/>
    <mergeCell ref="Q741:R741"/>
    <mergeCell ref="U741:V741"/>
    <mergeCell ref="S741:T741"/>
    <mergeCell ref="Q731:R731"/>
    <mergeCell ref="Q732:R732"/>
    <mergeCell ref="U805:V805"/>
    <mergeCell ref="AC924:AD924"/>
    <mergeCell ref="AC933:AD933"/>
    <mergeCell ref="AA965:AB965"/>
    <mergeCell ref="M955:P955"/>
    <mergeCell ref="Y955:Z955"/>
    <mergeCell ref="AA955:AB955"/>
    <mergeCell ref="M923:P923"/>
    <mergeCell ref="AC923:AD923"/>
    <mergeCell ref="AC955:AD955"/>
    <mergeCell ref="Y1116:Z1116"/>
    <mergeCell ref="AA1116:AB1116"/>
    <mergeCell ref="Y1029:Z1029"/>
    <mergeCell ref="W1029:X1029"/>
    <mergeCell ref="AA796:AB796"/>
    <mergeCell ref="AC795:AD795"/>
    <mergeCell ref="AA795:AB795"/>
    <mergeCell ref="AA869:AB869"/>
    <mergeCell ref="W869:X869"/>
    <mergeCell ref="Y869:Z869"/>
    <mergeCell ref="AC860:AD860"/>
    <mergeCell ref="AA860:AB860"/>
    <mergeCell ref="AC869:AD869"/>
    <mergeCell ref="Y859:Z859"/>
    <mergeCell ref="Y805:Z805"/>
    <mergeCell ref="Y837:Z837"/>
    <mergeCell ref="AA837:AB837"/>
    <mergeCell ref="W837:X837"/>
    <mergeCell ref="AA828:AB828"/>
    <mergeCell ref="W828:X828"/>
    <mergeCell ref="AA827:AB827"/>
    <mergeCell ref="AC828:AD828"/>
    <mergeCell ref="AC827:AD827"/>
    <mergeCell ref="U1116:V1116"/>
    <mergeCell ref="S1116:T1116"/>
    <mergeCell ref="B1118:AD1119"/>
    <mergeCell ref="AC1116:AD1116"/>
    <mergeCell ref="W1116:X1116"/>
    <mergeCell ref="W1115:X1115"/>
    <mergeCell ref="AC1115:AD1115"/>
    <mergeCell ref="U1084:V1084"/>
    <mergeCell ref="U1083:V1083"/>
    <mergeCell ref="Y1083:Z1083"/>
    <mergeCell ref="AA1083:AB1083"/>
    <mergeCell ref="B1086:AD1087"/>
    <mergeCell ref="K1083:L1083"/>
    <mergeCell ref="M1083:P1083"/>
    <mergeCell ref="Q1084:R1084"/>
    <mergeCell ref="S1084:T1084"/>
    <mergeCell ref="D1091:O1093"/>
    <mergeCell ref="B1091:B1094"/>
    <mergeCell ref="C1091:C1094"/>
    <mergeCell ref="AC1083:AD1083"/>
    <mergeCell ref="AC1084:AD1084"/>
    <mergeCell ref="Q1115:R1115"/>
    <mergeCell ref="Q1116:R1116"/>
    <mergeCell ref="W1083:X1083"/>
    <mergeCell ref="K1115:L1115"/>
    <mergeCell ref="S1115:T1115"/>
    <mergeCell ref="K987:L987"/>
    <mergeCell ref="K1051:L1051"/>
    <mergeCell ref="Q1061:R1061"/>
    <mergeCell ref="D1059:O1061"/>
    <mergeCell ref="Q1059:AD1060"/>
    <mergeCell ref="AA1061:AB1061"/>
    <mergeCell ref="S1061:T1061"/>
    <mergeCell ref="Y1061:Z1061"/>
    <mergeCell ref="W1061:X1061"/>
    <mergeCell ref="C1059:C1062"/>
    <mergeCell ref="B1059:B1062"/>
    <mergeCell ref="Y1115:Z1115"/>
    <mergeCell ref="AA1084:AB1084"/>
    <mergeCell ref="AA1115:AB1115"/>
    <mergeCell ref="Y1093:Z1093"/>
    <mergeCell ref="AA1093:AB1093"/>
    <mergeCell ref="Y1084:Z1084"/>
    <mergeCell ref="B1054:AD1055"/>
    <mergeCell ref="B1022:AD1023"/>
    <mergeCell ref="B1027:B1030"/>
    <mergeCell ref="D1027:O1029"/>
    <mergeCell ref="C1027:C1030"/>
    <mergeCell ref="Q1052:R1052"/>
    <mergeCell ref="U1052:V1052"/>
    <mergeCell ref="U1061:V1061"/>
    <mergeCell ref="P1059:P1062"/>
    <mergeCell ref="Q1029:R1029"/>
    <mergeCell ref="Q1027:AD1028"/>
    <mergeCell ref="AC1029:AD1029"/>
    <mergeCell ref="S1029:T1029"/>
    <mergeCell ref="P1091:P1094"/>
    <mergeCell ref="AC1093:AD1093"/>
    <mergeCell ref="W1093:X1093"/>
    <mergeCell ref="Q1093:R1093"/>
    <mergeCell ref="S1093:T1093"/>
    <mergeCell ref="Q1091:AD1092"/>
    <mergeCell ref="U1093:V1093"/>
    <mergeCell ref="W1084:X1084"/>
    <mergeCell ref="AA1052:AB1052"/>
    <mergeCell ref="AA1051:AB1051"/>
    <mergeCell ref="M1051:P1051"/>
    <mergeCell ref="Y1051:Z1051"/>
    <mergeCell ref="W1051:X1051"/>
    <mergeCell ref="Q1051:R1051"/>
    <mergeCell ref="AC965:AD965"/>
    <mergeCell ref="M1115:P1115"/>
    <mergeCell ref="U1115:V1115"/>
    <mergeCell ref="AC997:AD997"/>
    <mergeCell ref="S1020:T1020"/>
    <mergeCell ref="AC1051:AD1051"/>
    <mergeCell ref="AC1052:AD1052"/>
    <mergeCell ref="AC1061:AD1061"/>
    <mergeCell ref="AC1019:AD1019"/>
    <mergeCell ref="AC1020:AD1020"/>
    <mergeCell ref="AA1029:AB1029"/>
    <mergeCell ref="AA987:AB987"/>
    <mergeCell ref="S987:T987"/>
    <mergeCell ref="U997:V997"/>
    <mergeCell ref="S988:T988"/>
    <mergeCell ref="S1019:T1019"/>
    <mergeCell ref="Q1019:R1019"/>
    <mergeCell ref="U1029:V1029"/>
    <mergeCell ref="Q419:AD420"/>
    <mergeCell ref="W421:X421"/>
    <mergeCell ref="U421:V421"/>
    <mergeCell ref="P419:P422"/>
    <mergeCell ref="B419:B422"/>
    <mergeCell ref="C419:C422"/>
    <mergeCell ref="D419:O421"/>
    <mergeCell ref="B387:B390"/>
    <mergeCell ref="C387:C390"/>
    <mergeCell ref="P291:P294"/>
    <mergeCell ref="D291:O293"/>
    <mergeCell ref="M315:P315"/>
    <mergeCell ref="B355:B358"/>
    <mergeCell ref="K315:L315"/>
    <mergeCell ref="B195:B198"/>
    <mergeCell ref="B163:B166"/>
    <mergeCell ref="C163:C166"/>
    <mergeCell ref="D163:O165"/>
    <mergeCell ref="C291:C294"/>
    <mergeCell ref="B291:B294"/>
    <mergeCell ref="C195:C198"/>
    <mergeCell ref="C227:C230"/>
    <mergeCell ref="B227:B230"/>
    <mergeCell ref="C259:C262"/>
    <mergeCell ref="B259:B262"/>
    <mergeCell ref="K379:L379"/>
    <mergeCell ref="Q379:R379"/>
    <mergeCell ref="M379:P379"/>
    <mergeCell ref="Q389:R389"/>
    <mergeCell ref="U389:V389"/>
    <mergeCell ref="M347:P347"/>
    <mergeCell ref="K347:L347"/>
    <mergeCell ref="B190:AD191"/>
    <mergeCell ref="AA197:AB197"/>
    <mergeCell ref="AC197:AD197"/>
    <mergeCell ref="D195:O197"/>
    <mergeCell ref="Q195:AD196"/>
    <mergeCell ref="C323:C326"/>
    <mergeCell ref="D323:O325"/>
    <mergeCell ref="B318:AD319"/>
    <mergeCell ref="B323:B326"/>
    <mergeCell ref="D355:O357"/>
    <mergeCell ref="C355:C358"/>
    <mergeCell ref="B350:AD351"/>
    <mergeCell ref="B382:AD383"/>
    <mergeCell ref="Y379:Z379"/>
    <mergeCell ref="AC380:AD380"/>
    <mergeCell ref="W380:X380"/>
    <mergeCell ref="Y412:Z412"/>
    <mergeCell ref="W412:X412"/>
    <mergeCell ref="AA229:AB229"/>
    <mergeCell ref="Y347:Z347"/>
    <mergeCell ref="AA347:AB347"/>
    <mergeCell ref="Y357:Z357"/>
    <mergeCell ref="AA357:AB357"/>
    <mergeCell ref="W357:X357"/>
    <mergeCell ref="S357:T357"/>
    <mergeCell ref="U357:V357"/>
    <mergeCell ref="S348:T348"/>
    <mergeCell ref="Q357:R357"/>
    <mergeCell ref="P387:P390"/>
    <mergeCell ref="P355:P358"/>
    <mergeCell ref="U379:V379"/>
    <mergeCell ref="AC411:AD411"/>
    <mergeCell ref="AA411:AB411"/>
    <mergeCell ref="Q412:R412"/>
    <mergeCell ref="S412:T412"/>
    <mergeCell ref="AA389:AB389"/>
    <mergeCell ref="W389:X389"/>
    <mergeCell ref="D387:O389"/>
    <mergeCell ref="K411:L411"/>
    <mergeCell ref="M411:P411"/>
    <mergeCell ref="B414:AD415"/>
    <mergeCell ref="AA412:AB412"/>
    <mergeCell ref="AC412:AD412"/>
    <mergeCell ref="S389:T389"/>
    <mergeCell ref="M219:P219"/>
    <mergeCell ref="K219:L219"/>
    <mergeCell ref="B222:AD223"/>
    <mergeCell ref="AC220:AD220"/>
    <mergeCell ref="AC219:AD219"/>
    <mergeCell ref="D227:O229"/>
    <mergeCell ref="P227:P230"/>
    <mergeCell ref="D259:O261"/>
    <mergeCell ref="P259:P262"/>
    <mergeCell ref="M251:P251"/>
    <mergeCell ref="K251:L251"/>
    <mergeCell ref="B254:AD255"/>
    <mergeCell ref="M283:P283"/>
    <mergeCell ref="K283:L283"/>
    <mergeCell ref="B286:AD287"/>
    <mergeCell ref="AC540:AD540"/>
    <mergeCell ref="S549:T549"/>
    <mergeCell ref="S539:T539"/>
    <mergeCell ref="Q547:AD548"/>
    <mergeCell ref="D547:O549"/>
    <mergeCell ref="B547:B550"/>
    <mergeCell ref="B542:AD543"/>
    <mergeCell ref="C547:C550"/>
    <mergeCell ref="Y539:Z539"/>
    <mergeCell ref="M603:P603"/>
    <mergeCell ref="Q604:R604"/>
    <mergeCell ref="S540:T540"/>
    <mergeCell ref="U540:V540"/>
    <mergeCell ref="K603:L603"/>
    <mergeCell ref="B606:AD607"/>
    <mergeCell ref="Y613:Z613"/>
    <mergeCell ref="Q611:AD612"/>
    <mergeCell ref="W603:X603"/>
    <mergeCell ref="Q549:R549"/>
    <mergeCell ref="P547:P550"/>
    <mergeCell ref="Q540:R540"/>
    <mergeCell ref="Q539:R539"/>
    <mergeCell ref="M571:P571"/>
    <mergeCell ref="K443:L443"/>
    <mergeCell ref="M443:P443"/>
    <mergeCell ref="B446:AD447"/>
    <mergeCell ref="Y443:Z443"/>
    <mergeCell ref="AA443:AB443"/>
    <mergeCell ref="AC453:AD453"/>
    <mergeCell ref="AA453:AB453"/>
    <mergeCell ref="U453:V453"/>
    <mergeCell ref="Q451:AD452"/>
    <mergeCell ref="U443:V443"/>
    <mergeCell ref="U444:V444"/>
    <mergeCell ref="Q444:R444"/>
    <mergeCell ref="W443:X443"/>
    <mergeCell ref="W444:X444"/>
    <mergeCell ref="S453:T453"/>
    <mergeCell ref="U709:V709"/>
    <mergeCell ref="S677:T677"/>
    <mergeCell ref="U700:V700"/>
    <mergeCell ref="S700:T700"/>
    <mergeCell ref="S709:T709"/>
    <mergeCell ref="U507:V507"/>
    <mergeCell ref="U517:V517"/>
    <mergeCell ref="U603:V603"/>
    <mergeCell ref="C707:C710"/>
    <mergeCell ref="P707:P710"/>
    <mergeCell ref="B707:B710"/>
    <mergeCell ref="B451:B454"/>
    <mergeCell ref="C451:C454"/>
    <mergeCell ref="D451:O453"/>
    <mergeCell ref="P451:P454"/>
    <mergeCell ref="Q453:R453"/>
    <mergeCell ref="Y453:Z453"/>
    <mergeCell ref="B611:B614"/>
    <mergeCell ref="B579:B582"/>
    <mergeCell ref="B643:B646"/>
    <mergeCell ref="C643:C646"/>
    <mergeCell ref="AC700:AD700"/>
    <mergeCell ref="AA700:AB700"/>
    <mergeCell ref="B702:AD703"/>
    <mergeCell ref="D707:O709"/>
    <mergeCell ref="Q675:AD676"/>
    <mergeCell ref="AC677:AD677"/>
    <mergeCell ref="P675:P678"/>
    <mergeCell ref="D675:O677"/>
    <mergeCell ref="B675:B678"/>
    <mergeCell ref="C675:C678"/>
    <mergeCell ref="B670:AD671"/>
    <mergeCell ref="U699:V699"/>
    <mergeCell ref="W699:X699"/>
    <mergeCell ref="K699:L699"/>
    <mergeCell ref="M699:P699"/>
    <mergeCell ref="U635:V635"/>
    <mergeCell ref="Q635:R635"/>
    <mergeCell ref="B638:AD639"/>
    <mergeCell ref="D643:O645"/>
    <mergeCell ref="AC635:AD635"/>
    <mergeCell ref="AC636:AD636"/>
    <mergeCell ref="W581:X581"/>
    <mergeCell ref="Q581:R581"/>
    <mergeCell ref="S581:T581"/>
    <mergeCell ref="U581:V581"/>
    <mergeCell ref="Y604:Z604"/>
    <mergeCell ref="W604:X604"/>
    <mergeCell ref="Q700:R700"/>
    <mergeCell ref="W261:X261"/>
    <mergeCell ref="U261:V261"/>
    <mergeCell ref="Y251:Z251"/>
    <mergeCell ref="Y283:Z283"/>
    <mergeCell ref="W283:X283"/>
    <mergeCell ref="U251:V251"/>
    <mergeCell ref="S229:T229"/>
    <mergeCell ref="Q227:AD228"/>
    <mergeCell ref="S197:T197"/>
    <mergeCell ref="Y197:Z197"/>
    <mergeCell ref="W197:X197"/>
    <mergeCell ref="P195:P198"/>
    <mergeCell ref="U197:V197"/>
    <mergeCell ref="Q197:R197"/>
    <mergeCell ref="Q229:R229"/>
    <mergeCell ref="W571:X571"/>
    <mergeCell ref="W572:X572"/>
    <mergeCell ref="S572:T572"/>
    <mergeCell ref="U572:V572"/>
    <mergeCell ref="U571:V571"/>
    <mergeCell ref="S571:T571"/>
    <mergeCell ref="W540:X540"/>
    <mergeCell ref="W539:X539"/>
    <mergeCell ref="U539:V539"/>
    <mergeCell ref="U549:V549"/>
    <mergeCell ref="W549:X549"/>
    <mergeCell ref="S443:T443"/>
    <mergeCell ref="Q443:R443"/>
    <mergeCell ref="W453:X453"/>
    <mergeCell ref="AC539:AD539"/>
    <mergeCell ref="AA539:AB539"/>
    <mergeCell ref="AC571:AD571"/>
    <mergeCell ref="S5:T5"/>
    <mergeCell ref="AC5:AD5"/>
    <mergeCell ref="Y5:Z5"/>
    <mergeCell ref="AA5:AB5"/>
    <mergeCell ref="W5:X5"/>
    <mergeCell ref="U5:V5"/>
    <mergeCell ref="W28:X28"/>
    <mergeCell ref="S28:T28"/>
    <mergeCell ref="U28:V28"/>
    <mergeCell ref="Q5:R5"/>
    <mergeCell ref="P3:P6"/>
    <mergeCell ref="Q3:AD4"/>
    <mergeCell ref="AC27:AD27"/>
    <mergeCell ref="AA91:AB91"/>
    <mergeCell ref="Y59:Z59"/>
    <mergeCell ref="Y60:Z60"/>
    <mergeCell ref="AA60:AB60"/>
    <mergeCell ref="AA59:AB59"/>
    <mergeCell ref="AC60:AD60"/>
    <mergeCell ref="Q60:R60"/>
    <mergeCell ref="W60:X60"/>
    <mergeCell ref="U37:V37"/>
    <mergeCell ref="W59:X59"/>
    <mergeCell ref="S37:T37"/>
    <mergeCell ref="AC91:AD91"/>
    <mergeCell ref="Q67:AD68"/>
    <mergeCell ref="AC59:AD59"/>
    <mergeCell ref="AA69:AB69"/>
    <mergeCell ref="AC69:AD69"/>
    <mergeCell ref="P67:P70"/>
    <mergeCell ref="Q59:R59"/>
    <mergeCell ref="U59:V59"/>
    <mergeCell ref="U92:V92"/>
    <mergeCell ref="W92:X92"/>
    <mergeCell ref="AA155:AB155"/>
    <mergeCell ref="AA156:AB156"/>
    <mergeCell ref="AC124:AD124"/>
    <mergeCell ref="AC123:AD123"/>
    <mergeCell ref="AA187:AB187"/>
    <mergeCell ref="AC187:AD187"/>
    <mergeCell ref="AC101:AD101"/>
    <mergeCell ref="AC165:AD165"/>
    <mergeCell ref="AC155:AD155"/>
    <mergeCell ref="AC156:AD156"/>
    <mergeCell ref="AA165:AB165"/>
    <mergeCell ref="AC133:AD133"/>
    <mergeCell ref="M27:P27"/>
    <mergeCell ref="K27:L27"/>
    <mergeCell ref="Y37:Z37"/>
    <mergeCell ref="Q37:R37"/>
    <mergeCell ref="P35:P38"/>
    <mergeCell ref="Y28:Z28"/>
    <mergeCell ref="W37:X37"/>
    <mergeCell ref="Q35:AD36"/>
    <mergeCell ref="Q28:R28"/>
    <mergeCell ref="Q99:AD100"/>
    <mergeCell ref="AC92:AD92"/>
    <mergeCell ref="U124:V124"/>
    <mergeCell ref="W124:X124"/>
    <mergeCell ref="B158:AD159"/>
    <mergeCell ref="U60:V60"/>
    <mergeCell ref="S69:T69"/>
    <mergeCell ref="D67:O69"/>
    <mergeCell ref="B94:AD95"/>
    <mergeCell ref="P323:P326"/>
    <mergeCell ref="AC347:AD347"/>
    <mergeCell ref="Q347:R347"/>
    <mergeCell ref="S156:T156"/>
    <mergeCell ref="Q155:R155"/>
    <mergeCell ref="Q156:R156"/>
    <mergeCell ref="S155:T155"/>
    <mergeCell ref="P163:P166"/>
    <mergeCell ref="M155:P155"/>
    <mergeCell ref="K155:L155"/>
    <mergeCell ref="P99:P102"/>
    <mergeCell ref="S101:T101"/>
    <mergeCell ref="Q123:R123"/>
    <mergeCell ref="M123:P123"/>
    <mergeCell ref="M91:P91"/>
    <mergeCell ref="M59:P59"/>
    <mergeCell ref="K59:L59"/>
    <mergeCell ref="P131:P134"/>
    <mergeCell ref="Q133:R133"/>
    <mergeCell ref="K91:L91"/>
    <mergeCell ref="Q101:R101"/>
    <mergeCell ref="Q91:R91"/>
    <mergeCell ref="Q92:R92"/>
    <mergeCell ref="K123:L123"/>
    <mergeCell ref="S91:T91"/>
    <mergeCell ref="S60:T60"/>
    <mergeCell ref="S188:T188"/>
    <mergeCell ref="Q188:R188"/>
    <mergeCell ref="S123:T123"/>
    <mergeCell ref="S124:T124"/>
    <mergeCell ref="Q124:R124"/>
    <mergeCell ref="S133:T133"/>
    <mergeCell ref="Y188:Z188"/>
    <mergeCell ref="S165:T165"/>
    <mergeCell ref="Q165:R165"/>
    <mergeCell ref="Q163:AD164"/>
    <mergeCell ref="Y165:Z165"/>
    <mergeCell ref="U155:V155"/>
    <mergeCell ref="U123:V123"/>
    <mergeCell ref="W123:X123"/>
    <mergeCell ref="Q131:AD132"/>
    <mergeCell ref="Q69:R69"/>
    <mergeCell ref="S59:T59"/>
    <mergeCell ref="W347:X347"/>
    <mergeCell ref="U347:V347"/>
    <mergeCell ref="S347:T347"/>
    <mergeCell ref="W325:X325"/>
    <mergeCell ref="U325:V325"/>
    <mergeCell ref="Q325:R325"/>
    <mergeCell ref="S325:T325"/>
    <mergeCell ref="S92:T92"/>
    <mergeCell ref="W155:X155"/>
    <mergeCell ref="U156:V156"/>
    <mergeCell ref="W156:X156"/>
    <mergeCell ref="Y155:Z155"/>
    <mergeCell ref="W165:X165"/>
    <mergeCell ref="AA123:AB123"/>
    <mergeCell ref="AA124:AB124"/>
    <mergeCell ref="Y133:Z133"/>
    <mergeCell ref="W133:X133"/>
    <mergeCell ref="U133:V133"/>
    <mergeCell ref="Y124:Z124"/>
    <mergeCell ref="U101:V101"/>
    <mergeCell ref="W101:X101"/>
    <mergeCell ref="S444:T444"/>
    <mergeCell ref="U412:V412"/>
    <mergeCell ref="Y411:Z411"/>
    <mergeCell ref="S475:T475"/>
    <mergeCell ref="S476:T476"/>
    <mergeCell ref="Y91:Z91"/>
    <mergeCell ref="Y123:Z123"/>
    <mergeCell ref="Y92:Z92"/>
    <mergeCell ref="Y101:Z101"/>
    <mergeCell ref="AA92:AB92"/>
    <mergeCell ref="AA133:AB133"/>
    <mergeCell ref="AA101:AB101"/>
    <mergeCell ref="W69:X69"/>
    <mergeCell ref="U69:V69"/>
    <mergeCell ref="Y219:Z219"/>
    <mergeCell ref="AA219:AB219"/>
    <mergeCell ref="Y220:Z220"/>
    <mergeCell ref="W220:X220"/>
    <mergeCell ref="AA188:AB188"/>
    <mergeCell ref="AA220:AB220"/>
    <mergeCell ref="W91:X91"/>
    <mergeCell ref="U91:V91"/>
    <mergeCell ref="U165:V165"/>
    <mergeCell ref="Y156:Z156"/>
    <mergeCell ref="Y69:Z69"/>
    <mergeCell ref="U316:V316"/>
    <mergeCell ref="AA325:AB325"/>
    <mergeCell ref="Y325:Z325"/>
    <mergeCell ref="Y315:Z315"/>
    <mergeCell ref="W315:X315"/>
    <mergeCell ref="Q323:AD324"/>
    <mergeCell ref="AC188:AD188"/>
    <mergeCell ref="Y796:Z796"/>
    <mergeCell ref="W796:X796"/>
    <mergeCell ref="Y795:Z795"/>
    <mergeCell ref="W795:X795"/>
    <mergeCell ref="W732:X732"/>
    <mergeCell ref="AC859:AD859"/>
    <mergeCell ref="AA859:AB859"/>
    <mergeCell ref="W859:X859"/>
    <mergeCell ref="W860:X860"/>
    <mergeCell ref="Y860:Z860"/>
    <mergeCell ref="AC837:AD837"/>
    <mergeCell ref="W188:X188"/>
    <mergeCell ref="W187:X187"/>
    <mergeCell ref="M187:P187"/>
    <mergeCell ref="S187:T187"/>
    <mergeCell ref="Q187:R187"/>
    <mergeCell ref="K187:L187"/>
    <mergeCell ref="U187:V187"/>
    <mergeCell ref="U188:V188"/>
    <mergeCell ref="Y187:Z187"/>
    <mergeCell ref="U293:V293"/>
    <mergeCell ref="W293:X293"/>
    <mergeCell ref="Y316:Z316"/>
    <mergeCell ref="W316:X316"/>
    <mergeCell ref="AC316:AD316"/>
    <mergeCell ref="AC315:AD315"/>
    <mergeCell ref="U315:V315"/>
    <mergeCell ref="Y421:Z421"/>
    <mergeCell ref="Y389:Z389"/>
    <mergeCell ref="AC421:AD421"/>
    <mergeCell ref="Q387:AD388"/>
    <mergeCell ref="AC389:AD389"/>
    <mergeCell ref="S732:T732"/>
    <mergeCell ref="S869:T869"/>
    <mergeCell ref="Q859:R859"/>
    <mergeCell ref="S859:T859"/>
    <mergeCell ref="S796:T796"/>
    <mergeCell ref="M859:P859"/>
    <mergeCell ref="M891:P891"/>
    <mergeCell ref="K891:L891"/>
    <mergeCell ref="K859:L859"/>
    <mergeCell ref="S837:T837"/>
    <mergeCell ref="Q837:R837"/>
    <mergeCell ref="M795:P795"/>
    <mergeCell ref="K795:L795"/>
    <mergeCell ref="K731:L731"/>
    <mergeCell ref="K827:L827"/>
    <mergeCell ref="M731:P731"/>
    <mergeCell ref="W741:X741"/>
    <mergeCell ref="W731:X731"/>
    <mergeCell ref="P739:P742"/>
    <mergeCell ref="P803:P806"/>
    <mergeCell ref="AA699:AB699"/>
    <mergeCell ref="S699:T699"/>
    <mergeCell ref="Q677:R677"/>
    <mergeCell ref="Q667:R667"/>
    <mergeCell ref="Q668:R668"/>
    <mergeCell ref="U668:V668"/>
    <mergeCell ref="S668:T668"/>
    <mergeCell ref="Q709:R709"/>
    <mergeCell ref="Q645:R645"/>
    <mergeCell ref="U667:V667"/>
    <mergeCell ref="S667:T667"/>
    <mergeCell ref="S763:T763"/>
    <mergeCell ref="W763:X763"/>
    <mergeCell ref="U763:V763"/>
    <mergeCell ref="AA773:AB773"/>
    <mergeCell ref="AA763:AB763"/>
    <mergeCell ref="Q764:R764"/>
    <mergeCell ref="U764:V764"/>
    <mergeCell ref="Y741:Z741"/>
    <mergeCell ref="Y732:Z732"/>
    <mergeCell ref="AA731:AB731"/>
    <mergeCell ref="AA732:AB732"/>
    <mergeCell ref="Y709:Z709"/>
    <mergeCell ref="Y677:Z677"/>
    <mergeCell ref="Y700:Z700"/>
    <mergeCell ref="Y699:Z699"/>
    <mergeCell ref="Y773:Z773"/>
    <mergeCell ref="Y764:Z764"/>
    <mergeCell ref="Y763:Z763"/>
    <mergeCell ref="Y731:Z731"/>
    <mergeCell ref="S764:T764"/>
    <mergeCell ref="S731:T731"/>
    <mergeCell ref="K667:L667"/>
    <mergeCell ref="K635:L635"/>
    <mergeCell ref="Y636:Z636"/>
    <mergeCell ref="S635:T635"/>
    <mergeCell ref="Q636:R636"/>
    <mergeCell ref="S636:T636"/>
    <mergeCell ref="S603:T603"/>
    <mergeCell ref="S645:T645"/>
    <mergeCell ref="W645:X645"/>
    <mergeCell ref="Y645:Z645"/>
    <mergeCell ref="Q643:AD644"/>
    <mergeCell ref="AC645:AD645"/>
    <mergeCell ref="AA645:AB645"/>
    <mergeCell ref="AA636:AB636"/>
    <mergeCell ref="AA667:AB667"/>
    <mergeCell ref="AA668:AB668"/>
    <mergeCell ref="W668:X668"/>
    <mergeCell ref="Y668:Z668"/>
    <mergeCell ref="AC667:AD667"/>
    <mergeCell ref="AC668:AD668"/>
    <mergeCell ref="Y667:Z667"/>
    <mergeCell ref="W667:X667"/>
    <mergeCell ref="U604:V604"/>
    <mergeCell ref="S604:T604"/>
    <mergeCell ref="Q603:R603"/>
    <mergeCell ref="AC603:AD603"/>
    <mergeCell ref="W613:X613"/>
    <mergeCell ref="D611:O613"/>
    <mergeCell ref="S613:T613"/>
    <mergeCell ref="Q613:R613"/>
    <mergeCell ref="U613:V613"/>
    <mergeCell ref="S219:T219"/>
    <mergeCell ref="Q219:R219"/>
    <mergeCell ref="W219:X219"/>
    <mergeCell ref="U219:V219"/>
    <mergeCell ref="U220:V220"/>
    <mergeCell ref="U229:V229"/>
    <mergeCell ref="AC229:AD229"/>
    <mergeCell ref="U636:V636"/>
    <mergeCell ref="U645:V645"/>
    <mergeCell ref="M635:P635"/>
    <mergeCell ref="P643:P646"/>
    <mergeCell ref="W636:X636"/>
    <mergeCell ref="W635:X635"/>
    <mergeCell ref="Y635:Z635"/>
    <mergeCell ref="AA635:AB635"/>
    <mergeCell ref="U677:V677"/>
    <mergeCell ref="AA677:AB677"/>
    <mergeCell ref="W677:X677"/>
    <mergeCell ref="M667:P667"/>
    <mergeCell ref="AA315:AB315"/>
    <mergeCell ref="AA316:AB316"/>
    <mergeCell ref="S421:T421"/>
    <mergeCell ref="S411:T411"/>
    <mergeCell ref="AA421:AB421"/>
    <mergeCell ref="Q421:R421"/>
    <mergeCell ref="Q411:R411"/>
    <mergeCell ref="Y444:Z444"/>
    <mergeCell ref="AA444:AB444"/>
    <mergeCell ref="AC443:AD443"/>
    <mergeCell ref="AC444:AD444"/>
    <mergeCell ref="U411:V411"/>
    <mergeCell ref="W411:X411"/>
    <mergeCell ref="Q380:R380"/>
    <mergeCell ref="S379:T379"/>
    <mergeCell ref="AA380:AB380"/>
    <mergeCell ref="Y380:Z380"/>
    <mergeCell ref="S380:T380"/>
    <mergeCell ref="U380:V380"/>
    <mergeCell ref="W379:X379"/>
    <mergeCell ref="U284:V284"/>
    <mergeCell ref="U283:V283"/>
    <mergeCell ref="Y293:Z293"/>
    <mergeCell ref="Q291:AD292"/>
    <mergeCell ref="AA293:AB293"/>
    <mergeCell ref="AC293:AD293"/>
    <mergeCell ref="S293:T293"/>
    <mergeCell ref="Q293:R293"/>
    <mergeCell ref="Q315:R315"/>
    <mergeCell ref="S315:T315"/>
    <mergeCell ref="S316:T316"/>
    <mergeCell ref="AA348:AB348"/>
    <mergeCell ref="AC348:AD348"/>
    <mergeCell ref="AC379:AD379"/>
    <mergeCell ref="AA379:AB379"/>
    <mergeCell ref="W348:X348"/>
    <mergeCell ref="Q355:AD356"/>
    <mergeCell ref="U348:V348"/>
    <mergeCell ref="AC357:AD357"/>
    <mergeCell ref="Y348:Z348"/>
    <mergeCell ref="Q348:R348"/>
    <mergeCell ref="Q316:R316"/>
    <mergeCell ref="AC325:AD325"/>
    <mergeCell ref="Q252:R252"/>
    <mergeCell ref="Q251:R251"/>
    <mergeCell ref="S284:T284"/>
    <mergeCell ref="S283:T283"/>
    <mergeCell ref="S251:T251"/>
    <mergeCell ref="S252:T252"/>
    <mergeCell ref="Q261:R261"/>
    <mergeCell ref="S220:T220"/>
    <mergeCell ref="Q220:R220"/>
    <mergeCell ref="AA283:AB283"/>
    <mergeCell ref="Q259:AD260"/>
    <mergeCell ref="AA261:AB261"/>
    <mergeCell ref="Y261:Z261"/>
    <mergeCell ref="AC261:AD261"/>
    <mergeCell ref="Q284:R284"/>
    <mergeCell ref="Q283:R283"/>
    <mergeCell ref="AC284:AD284"/>
    <mergeCell ref="AC283:AD283"/>
    <mergeCell ref="Y284:Z284"/>
    <mergeCell ref="AA284:AB284"/>
    <mergeCell ref="W284:X284"/>
    <mergeCell ref="W229:X229"/>
    <mergeCell ref="Y229:Z229"/>
    <mergeCell ref="W251:X251"/>
    <mergeCell ref="W252:X252"/>
    <mergeCell ref="AA252:AB252"/>
    <mergeCell ref="Y252:Z252"/>
    <mergeCell ref="AC252:AD252"/>
    <mergeCell ref="AC251:AD251"/>
    <mergeCell ref="AA251:AB251"/>
    <mergeCell ref="S261:T261"/>
    <mergeCell ref="U252:V252"/>
  </mergeCells>
  <dataValidations count="2">
    <dataValidation type="list" allowBlank="1" sqref="D7:D26 G7:G26 J7:J26 M7:M26 D39:D58 G39:G58 J39:J58 M39:M58 D71:D90 G71:G90 J71:J90 M71:M90 D103:D122 G103:G122 J103:J122 M103:M122 D135:D154 G135:G154 J135:J154 M135:M154 D167:D186 G167:G186 J167:J186 M167:M186 D199:D218 G199:G218 J199:J218 M199:M218 D231:D250 G231:G250 J231:J250 M231:M250 D263:D282 G263:G282 J263:J282 M263:M282 D295:D314 G295:G314 J295:J314 M295:M314 D327:D346 G327:G346 J327:J346 M327:M346 D359:D378 G359:G378 J359:J378 M359:M378 D391:D410 G391:G410 J391:J410 M391:M410 D423:D442 G423:G442 J423:J442 M423:M442 D455:D474 G455:G474 J455:J474 M455:M474 D487:D506 G487:G506 J487:J506 M487:M506 D519:D538 G519:G538 J519:J538 M519:M538 D551:D570 G551:G570 J551:J570 M551:M570 D583:D602 G583:G602 J583:J602 M583:M602 D615:D634 G615:G634 J615:J634 M615:M634 D647:D666 G647:G666 J647:J666 M647:M666 D679:D698 G679:G698 J679:J698 M679:M698 D711:D730 G711:G730 J711:J730 M711:M730 D743:D762 G743:G762 J743:J762 M743:M762 D775:D794 G775:G794 J775:J794 M775:M794 D807:D826 G807:G826 J807:J826 M807:M826 D839:D858 G839:G858 J839:J858 M839:M858 D871:D890 G871:G890 J871:J890 M871:M890 D903:D922 G903:G922 J903:J922 M903:M922 D935:D954 G935:G954 J935:J954 M935:M954 D967:D986 G967:G986 J967:J986 M967:M986 D999:D1018 G999:G1018 J999:J1018 M999:M1018 D1031:D1050 G1031:G1050 J1031:J1050 M1031:M1050 D1063:D1082 G1063:G1082 J1063:J1082 M1063:M1082 D1095:D1114 G1095:G1114 J1095:J1114 M1095:M1114">
      <formula1>Datos!$B$156:$B$179</formula1>
    </dataValidation>
    <dataValidation type="list" allowBlank="1" sqref="Q7:Q26 S7:S26 U7:U26 W7:W26 Y7:Y26 AA7:AA26 AC7:AC26 Q39:Q58 S39:S58 U39:U58 W39:W58 Y39:Y58 AA39:AA58 AC39:AC58 Q71:Q90 S71:S90 U71:U90 W71:W90 Y71:Y90 AA71:AA90 AC71:AC90 Q103:Q122 S103:S122 U103:U122 W103:W122 Y103:Y122 AA103:AA122 AC103:AC122 Q135:Q154 S135:S154 U135:U154 W135:W154 Y135:Y154 AA135:AA154 AC135:AC154 Q167:Q186 S167:S186 U167:U186 W167:W186 Y167:Y186 AA167:AA186 AC167:AC186 Q199:Q218 S199:S218 U199:U218 W199:W218 Y199:Y218 AA199:AA218 AC199:AC218 Q231:Q250 S231:S250 U231:U250 W231:W250 Y231:Y250 AA231:AA250 AC231:AC250 Q263:Q282 S263:S282 U263:U282 W263:W282 Y263:Y282 AA263:AA282 AC263:AC282 Q295:Q314 S295:S314 U295:U314 W295:W314 Y295:Y314 AA295:AA314 AC295:AC314 Q327:Q346 S327:S346 U327:U346 W327:W346 Y327:Y346 AA327:AA346 AC327:AC346 Q359:Q378 S359:S378 U359:U378 W359:W378 Y359:Y378 AA359:AA378 AC359:AC378 Q391:Q410 S391:S410 U391:U410 W391:W410 Y391:Y410 AA391:AA410 AC391:AC410 Q423:Q442 S423:S442 U423:U442 W423:W442 Y423:Y442 AA423:AA442 AC423:AC442 Q455:Q474 S455:S474 U455:U474 W455:W474 Y455:Y474 AA455:AA474 AC455:AC474 Q487:Q506 S487:S506 U487:U506 W487:W506 Y487:Y506 AA487:AA506 AC487:AC506 Q519:Q538 S519:S538 U519:U538 W519:W538 Y519:Y538 AA519:AA538 AC519:AC538 Q551:Q570 S551:S570 U551:U570 W551:W570 Y551:Y570 AA551:AA570 AC551:AC570 Q583:Q602 S583:S602 U583:U602 W583:W602 Y583:Y602 AA583:AA602 AC583:AC602 Q615:Q634 S615:S634 U615:U634 W615:W634 Y615:Y634 AA615:AA634 AC615:AC634 Q647:Q666 S647:S666 U647:U666 W647:W666 Y647:Y666 AA647:AA666 AC647:AC666 Q679:Q698 S679:S698 U679:U698 W679:W698 Y679:Y698 AA679:AA698 AC679:AC698 Q711:Q730 S711:S730 U711:U730 W711:W730 Y711:Y730 AA711:AA730 AC711:AC730 Q743:Q762 S743:S762 U743:U762 W743:W762 Y743:Y762 AA743:AA762 AC743:AC762 Q775:Q794 S775:S794 U775:U794 W775:W794 Y775:Y794 AA775:AA794 AC775:AC794 Q807:Q826 S807:S826 U807:U826 W807:W826 Y807:Y826 AA807:AA826 AC807:AC826 Q839:Q858 S839:S858 U839:U858 W839:W858 Y839:Y858 AA839:AA858 AC839:AC858 Q871:Q890 S871:S890 U871:U890 W871:W890 Y871:Y890 AA871:AA890 AC871:AC890 Q903:Q922 S903:S922 U903:U922 W903:W922 Y903:Y922 AA903:AA922 AC903:AC922 Q935:Q954 S935:S954 U935:U954 W935:W954 Y935:Y954 AA935:AA954 AC935:AC954 Q967:Q986 S967:S986 U967:U986 W967:W986 Y967:Y986 AA967:AA986 AC967:AC986 Q999:Q1018 S999:S1018 U999:U1018 W999:W1018 Y999:Y1018 AA999:AA1018 AC999:AC1018 Q1031:Q1050 S1031:S1050 U1031:U1050 W1031:W1050 Y1031:Y1050 AA1031:AA1050 AC1031:AC1050 Q1063:Q1082 S1063:S1082 U1063:U1082 W1063:W1082 Y1063:Y1082 AA1063:AA1082 AC1063:AC1082 Q1095:Q1114 S1095:S1114 U1095:U1114 W1095:W1114 Y1095:Y1114 AA1095:AA1114 AC1095:AC1114">
      <formula1>"S,N"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2:AD1119"/>
  <sheetViews>
    <sheetView workbookViewId="0"/>
  </sheetViews>
  <sheetFormatPr baseColWidth="10" defaultColWidth="14.42578125" defaultRowHeight="15.75" customHeight="1"/>
  <cols>
    <col min="1" max="1" width="3.42578125" customWidth="1"/>
    <col min="2" max="2" width="7.7109375" customWidth="1"/>
    <col min="3" max="3" width="5.28515625" customWidth="1"/>
    <col min="4" max="4" width="5.85546875" customWidth="1"/>
    <col min="5" max="6" width="4.7109375" customWidth="1"/>
    <col min="7" max="7" width="5.85546875" customWidth="1"/>
    <col min="8" max="9" width="4.7109375" customWidth="1"/>
    <col min="10" max="10" width="5.85546875" customWidth="1"/>
    <col min="11" max="12" width="4.7109375" customWidth="1"/>
    <col min="13" max="13" width="5.85546875" customWidth="1"/>
    <col min="14" max="15" width="4.7109375" customWidth="1"/>
    <col min="16" max="16" width="9.140625" customWidth="1"/>
    <col min="17" max="30" width="3.5703125" customWidth="1"/>
  </cols>
  <sheetData>
    <row r="2" spans="2:30" ht="15.75" customHeight="1">
      <c r="B2" s="10">
        <f>Datos!C198</f>
        <v>0</v>
      </c>
      <c r="P2" s="11">
        <f>Portada!$C$27</f>
        <v>0</v>
      </c>
      <c r="T2" s="12">
        <f>Portada!$E$29</f>
        <v>0</v>
      </c>
      <c r="AD2" s="11">
        <f>Portada!$D$21</f>
        <v>0</v>
      </c>
    </row>
    <row r="3" spans="2:30" ht="15.75" customHeight="1">
      <c r="B3" s="83" t="s">
        <v>12</v>
      </c>
      <c r="C3" s="83" t="s">
        <v>13</v>
      </c>
      <c r="D3" s="85" t="s">
        <v>14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60"/>
      <c r="P3" s="83" t="s">
        <v>15</v>
      </c>
      <c r="Q3" s="85" t="s">
        <v>16</v>
      </c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60"/>
    </row>
    <row r="4" spans="2:30" ht="15.75" customHeight="1">
      <c r="B4" s="84"/>
      <c r="C4" s="84"/>
      <c r="D4" s="86"/>
      <c r="E4" s="52"/>
      <c r="F4" s="52"/>
      <c r="G4" s="52"/>
      <c r="H4" s="52"/>
      <c r="I4" s="52"/>
      <c r="J4" s="52"/>
      <c r="K4" s="52"/>
      <c r="L4" s="52"/>
      <c r="M4" s="52"/>
      <c r="N4" s="52"/>
      <c r="O4" s="55"/>
      <c r="P4" s="84"/>
      <c r="Q4" s="61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7"/>
    </row>
    <row r="5" spans="2:30" ht="15.75" customHeight="1">
      <c r="B5" s="84"/>
      <c r="C5" s="84"/>
      <c r="D5" s="61"/>
      <c r="E5" s="56"/>
      <c r="F5" s="56"/>
      <c r="G5" s="56"/>
      <c r="H5" s="56"/>
      <c r="I5" s="56"/>
      <c r="J5" s="56"/>
      <c r="K5" s="56"/>
      <c r="L5" s="56"/>
      <c r="M5" s="56"/>
      <c r="N5" s="56"/>
      <c r="O5" s="57"/>
      <c r="P5" s="84"/>
      <c r="Q5" s="87" t="s">
        <v>17</v>
      </c>
      <c r="R5" s="66"/>
      <c r="S5" s="87" t="s">
        <v>18</v>
      </c>
      <c r="T5" s="66"/>
      <c r="U5" s="87" t="s">
        <v>19</v>
      </c>
      <c r="V5" s="66"/>
      <c r="W5" s="87" t="s">
        <v>20</v>
      </c>
      <c r="X5" s="66"/>
      <c r="Y5" s="87" t="s">
        <v>21</v>
      </c>
      <c r="Z5" s="66"/>
      <c r="AA5" s="87" t="s">
        <v>22</v>
      </c>
      <c r="AB5" s="66"/>
      <c r="AC5" s="87" t="s">
        <v>23</v>
      </c>
      <c r="AD5" s="66"/>
    </row>
    <row r="6" spans="2:30" ht="15.75" customHeight="1">
      <c r="B6" s="70"/>
      <c r="C6" s="70"/>
      <c r="D6" s="13" t="s">
        <v>24</v>
      </c>
      <c r="E6" s="13" t="s">
        <v>25</v>
      </c>
      <c r="F6" s="13" t="s">
        <v>13</v>
      </c>
      <c r="G6" s="13" t="s">
        <v>24</v>
      </c>
      <c r="H6" s="13" t="s">
        <v>25</v>
      </c>
      <c r="I6" s="13" t="s">
        <v>13</v>
      </c>
      <c r="J6" s="13" t="s">
        <v>24</v>
      </c>
      <c r="K6" s="13" t="s">
        <v>25</v>
      </c>
      <c r="L6" s="13" t="s">
        <v>13</v>
      </c>
      <c r="M6" s="13" t="s">
        <v>24</v>
      </c>
      <c r="N6" s="13" t="s">
        <v>25</v>
      </c>
      <c r="O6" s="13" t="s">
        <v>13</v>
      </c>
      <c r="P6" s="70"/>
      <c r="Q6" s="14" t="s">
        <v>26</v>
      </c>
      <c r="R6" s="14" t="s">
        <v>27</v>
      </c>
      <c r="S6" s="14" t="s">
        <v>26</v>
      </c>
      <c r="T6" s="14" t="s">
        <v>27</v>
      </c>
      <c r="U6" s="14" t="s">
        <v>26</v>
      </c>
      <c r="V6" s="14" t="s">
        <v>27</v>
      </c>
      <c r="W6" s="14" t="s">
        <v>26</v>
      </c>
      <c r="X6" s="14" t="s">
        <v>27</v>
      </c>
      <c r="Y6" s="14" t="s">
        <v>26</v>
      </c>
      <c r="Z6" s="14" t="s">
        <v>27</v>
      </c>
      <c r="AA6" s="14" t="s">
        <v>26</v>
      </c>
      <c r="AB6" s="14" t="s">
        <v>27</v>
      </c>
      <c r="AC6" s="14" t="s">
        <v>26</v>
      </c>
      <c r="AD6" s="14" t="s">
        <v>27</v>
      </c>
    </row>
    <row r="7" spans="2:30" ht="15.75" customHeight="1">
      <c r="B7" s="15">
        <f>Datos!$B$101</f>
        <v>0</v>
      </c>
      <c r="C7" s="16">
        <f>Datos!$G$101</f>
        <v>0</v>
      </c>
      <c r="D7" s="18"/>
      <c r="E7" s="20"/>
      <c r="F7" s="22"/>
      <c r="G7" s="18"/>
      <c r="H7" s="20"/>
      <c r="I7" s="22"/>
      <c r="J7" s="18"/>
      <c r="K7" s="20"/>
      <c r="L7" s="22"/>
      <c r="M7" s="18"/>
      <c r="N7" s="20"/>
      <c r="O7" s="22"/>
      <c r="P7" s="23">
        <f t="shared" ref="P7:P26" si="0">(E7*F7+H7*I7+K7*L7+N7*O7)/100</f>
        <v>0</v>
      </c>
      <c r="Q7" s="24"/>
      <c r="R7" s="25">
        <f t="shared" ref="R7:R26" si="1">IF(Q7="S",$P7,0)</f>
        <v>0</v>
      </c>
      <c r="S7" s="24"/>
      <c r="T7" s="25">
        <f t="shared" ref="T7:T26" si="2">IF(S7="S",$P7,0)</f>
        <v>0</v>
      </c>
      <c r="U7" s="24"/>
      <c r="V7" s="25">
        <f t="shared" ref="V7:V26" si="3">IF(U7="S",$P7,0)</f>
        <v>0</v>
      </c>
      <c r="W7" s="24"/>
      <c r="X7" s="25">
        <f t="shared" ref="X7:X26" si="4">IF(W7="S",$P7,0)</f>
        <v>0</v>
      </c>
      <c r="Y7" s="24"/>
      <c r="Z7" s="25">
        <f t="shared" ref="Z7:Z26" si="5">IF(Y7="S",$P7,0)</f>
        <v>0</v>
      </c>
      <c r="AA7" s="24"/>
      <c r="AB7" s="25">
        <f t="shared" ref="AB7:AB26" si="6">IF(AA7="S",$P7,0)</f>
        <v>0</v>
      </c>
      <c r="AC7" s="24"/>
      <c r="AD7" s="25">
        <f t="shared" ref="AD7:AD26" si="7">IF(AC7="S",$P7,0)</f>
        <v>0</v>
      </c>
    </row>
    <row r="8" spans="2:30" ht="15.75" customHeight="1">
      <c r="B8" s="15">
        <f>Datos!$B$103</f>
        <v>0</v>
      </c>
      <c r="C8" s="16">
        <f>Datos!$G$103</f>
        <v>0</v>
      </c>
      <c r="D8" s="18"/>
      <c r="E8" s="20"/>
      <c r="F8" s="22"/>
      <c r="G8" s="18"/>
      <c r="H8" s="20"/>
      <c r="I8" s="22"/>
      <c r="J8" s="18"/>
      <c r="K8" s="20"/>
      <c r="L8" s="22"/>
      <c r="M8" s="18"/>
      <c r="N8" s="23"/>
      <c r="O8" s="16"/>
      <c r="P8" s="23">
        <f t="shared" si="0"/>
        <v>0</v>
      </c>
      <c r="Q8" s="24"/>
      <c r="R8" s="25">
        <f t="shared" si="1"/>
        <v>0</v>
      </c>
      <c r="S8" s="24" t="s">
        <v>54</v>
      </c>
      <c r="T8" s="25">
        <f t="shared" si="2"/>
        <v>0</v>
      </c>
      <c r="U8" s="24"/>
      <c r="V8" s="25">
        <f t="shared" si="3"/>
        <v>0</v>
      </c>
      <c r="W8" s="24"/>
      <c r="X8" s="25">
        <f t="shared" si="4"/>
        <v>0</v>
      </c>
      <c r="Y8" s="24"/>
      <c r="Z8" s="25">
        <f t="shared" si="5"/>
        <v>0</v>
      </c>
      <c r="AA8" s="24"/>
      <c r="AB8" s="25">
        <f t="shared" si="6"/>
        <v>0</v>
      </c>
      <c r="AC8" s="24"/>
      <c r="AD8" s="25">
        <f t="shared" si="7"/>
        <v>0</v>
      </c>
    </row>
    <row r="9" spans="2:30" ht="15.75" customHeight="1">
      <c r="B9" s="15">
        <f>Datos!$B$105</f>
        <v>0</v>
      </c>
      <c r="C9" s="16">
        <f>Datos!$G$105</f>
        <v>0</v>
      </c>
      <c r="D9" s="18"/>
      <c r="E9" s="20"/>
      <c r="F9" s="22"/>
      <c r="G9" s="18"/>
      <c r="H9" s="20"/>
      <c r="I9" s="22"/>
      <c r="J9" s="26"/>
      <c r="K9" s="23"/>
      <c r="L9" s="16"/>
      <c r="M9" s="26"/>
      <c r="N9" s="23"/>
      <c r="O9" s="16"/>
      <c r="P9" s="23">
        <f t="shared" si="0"/>
        <v>0</v>
      </c>
      <c r="Q9" s="24"/>
      <c r="R9" s="25">
        <f t="shared" si="1"/>
        <v>0</v>
      </c>
      <c r="S9" s="24"/>
      <c r="T9" s="25">
        <f t="shared" si="2"/>
        <v>0</v>
      </c>
      <c r="U9" s="24"/>
      <c r="V9" s="25">
        <f t="shared" si="3"/>
        <v>0</v>
      </c>
      <c r="W9" s="24"/>
      <c r="X9" s="25">
        <f t="shared" si="4"/>
        <v>0</v>
      </c>
      <c r="Y9" s="24"/>
      <c r="Z9" s="25">
        <f t="shared" si="5"/>
        <v>0</v>
      </c>
      <c r="AA9" s="24"/>
      <c r="AB9" s="25">
        <f t="shared" si="6"/>
        <v>0</v>
      </c>
      <c r="AC9" s="24"/>
      <c r="AD9" s="25">
        <f t="shared" si="7"/>
        <v>0</v>
      </c>
    </row>
    <row r="10" spans="2:30" ht="15.75" customHeight="1">
      <c r="B10" s="16">
        <f>Datos!$B$107</f>
        <v>0</v>
      </c>
      <c r="C10" s="16">
        <f>Datos!$G$107</f>
        <v>0</v>
      </c>
      <c r="D10" s="26"/>
      <c r="E10" s="23"/>
      <c r="F10" s="16"/>
      <c r="G10" s="26"/>
      <c r="H10" s="23"/>
      <c r="I10" s="16"/>
      <c r="J10" s="18"/>
      <c r="K10" s="20"/>
      <c r="L10" s="22"/>
      <c r="M10" s="26"/>
      <c r="N10" s="23"/>
      <c r="O10" s="16"/>
      <c r="P10" s="23">
        <f t="shared" si="0"/>
        <v>0</v>
      </c>
      <c r="Q10" s="24"/>
      <c r="R10" s="25">
        <f t="shared" si="1"/>
        <v>0</v>
      </c>
      <c r="S10" s="24"/>
      <c r="T10" s="25">
        <f t="shared" si="2"/>
        <v>0</v>
      </c>
      <c r="U10" s="24"/>
      <c r="V10" s="25">
        <f t="shared" si="3"/>
        <v>0</v>
      </c>
      <c r="W10" s="24"/>
      <c r="X10" s="25">
        <f t="shared" si="4"/>
        <v>0</v>
      </c>
      <c r="Y10" s="24"/>
      <c r="Z10" s="25">
        <f t="shared" si="5"/>
        <v>0</v>
      </c>
      <c r="AA10" s="24"/>
      <c r="AB10" s="25">
        <f t="shared" si="6"/>
        <v>0</v>
      </c>
      <c r="AC10" s="24"/>
      <c r="AD10" s="25">
        <f t="shared" si="7"/>
        <v>0</v>
      </c>
    </row>
    <row r="11" spans="2:30" ht="15.75" customHeight="1">
      <c r="B11" s="16">
        <f>Datos!$B$109</f>
        <v>0</v>
      </c>
      <c r="C11" s="16">
        <f>Datos!$G$109</f>
        <v>0</v>
      </c>
      <c r="D11" s="26"/>
      <c r="E11" s="23"/>
      <c r="F11" s="16"/>
      <c r="G11" s="26"/>
      <c r="H11" s="20"/>
      <c r="I11" s="16"/>
      <c r="J11" s="26"/>
      <c r="K11" s="23"/>
      <c r="L11" s="16"/>
      <c r="M11" s="26"/>
      <c r="N11" s="23"/>
      <c r="O11" s="16"/>
      <c r="P11" s="23">
        <f t="shared" si="0"/>
        <v>0</v>
      </c>
      <c r="Q11" s="24"/>
      <c r="R11" s="25">
        <f t="shared" si="1"/>
        <v>0</v>
      </c>
      <c r="S11" s="24"/>
      <c r="T11" s="25">
        <f t="shared" si="2"/>
        <v>0</v>
      </c>
      <c r="U11" s="24"/>
      <c r="V11" s="25">
        <f t="shared" si="3"/>
        <v>0</v>
      </c>
      <c r="W11" s="24"/>
      <c r="X11" s="25">
        <f t="shared" si="4"/>
        <v>0</v>
      </c>
      <c r="Y11" s="24"/>
      <c r="Z11" s="25">
        <f t="shared" si="5"/>
        <v>0</v>
      </c>
      <c r="AA11" s="24"/>
      <c r="AB11" s="25">
        <f t="shared" si="6"/>
        <v>0</v>
      </c>
      <c r="AC11" s="24"/>
      <c r="AD11" s="25">
        <f t="shared" si="7"/>
        <v>0</v>
      </c>
    </row>
    <row r="12" spans="2:30" ht="15.75" customHeight="1">
      <c r="B12" s="16">
        <f>Datos!$B$111</f>
        <v>0</v>
      </c>
      <c r="C12" s="16">
        <f>Datos!$G$111</f>
        <v>0</v>
      </c>
      <c r="D12" s="26"/>
      <c r="E12" s="23"/>
      <c r="F12" s="16"/>
      <c r="G12" s="26"/>
      <c r="H12" s="23"/>
      <c r="I12" s="16"/>
      <c r="J12" s="26"/>
      <c r="K12" s="23"/>
      <c r="L12" s="16"/>
      <c r="M12" s="26"/>
      <c r="N12" s="23"/>
      <c r="O12" s="16"/>
      <c r="P12" s="23">
        <f t="shared" si="0"/>
        <v>0</v>
      </c>
      <c r="Q12" s="24"/>
      <c r="R12" s="25">
        <f t="shared" si="1"/>
        <v>0</v>
      </c>
      <c r="S12" s="24"/>
      <c r="T12" s="25">
        <f t="shared" si="2"/>
        <v>0</v>
      </c>
      <c r="U12" s="24"/>
      <c r="V12" s="25">
        <f t="shared" si="3"/>
        <v>0</v>
      </c>
      <c r="W12" s="24"/>
      <c r="X12" s="25">
        <f t="shared" si="4"/>
        <v>0</v>
      </c>
      <c r="Y12" s="24"/>
      <c r="Z12" s="25">
        <f t="shared" si="5"/>
        <v>0</v>
      </c>
      <c r="AA12" s="24"/>
      <c r="AB12" s="25">
        <f t="shared" si="6"/>
        <v>0</v>
      </c>
      <c r="AC12" s="24"/>
      <c r="AD12" s="25">
        <f t="shared" si="7"/>
        <v>0</v>
      </c>
    </row>
    <row r="13" spans="2:30" ht="15.75" customHeight="1">
      <c r="B13" s="16">
        <f>Datos!$B$113</f>
        <v>0</v>
      </c>
      <c r="C13" s="16">
        <f>Datos!$G$113</f>
        <v>0</v>
      </c>
      <c r="D13" s="26"/>
      <c r="E13" s="20"/>
      <c r="F13" s="22"/>
      <c r="G13" s="26"/>
      <c r="H13" s="23"/>
      <c r="I13" s="16"/>
      <c r="J13" s="26"/>
      <c r="K13" s="20"/>
      <c r="L13" s="22"/>
      <c r="M13" s="26"/>
      <c r="N13" s="23"/>
      <c r="O13" s="16"/>
      <c r="P13" s="23">
        <f t="shared" si="0"/>
        <v>0</v>
      </c>
      <c r="Q13" s="24"/>
      <c r="R13" s="25">
        <f t="shared" si="1"/>
        <v>0</v>
      </c>
      <c r="S13" s="24"/>
      <c r="T13" s="25">
        <f t="shared" si="2"/>
        <v>0</v>
      </c>
      <c r="U13" s="24"/>
      <c r="V13" s="25">
        <f t="shared" si="3"/>
        <v>0</v>
      </c>
      <c r="W13" s="24"/>
      <c r="X13" s="25">
        <f t="shared" si="4"/>
        <v>0</v>
      </c>
      <c r="Y13" s="24"/>
      <c r="Z13" s="25">
        <f t="shared" si="5"/>
        <v>0</v>
      </c>
      <c r="AA13" s="24"/>
      <c r="AB13" s="25">
        <f t="shared" si="6"/>
        <v>0</v>
      </c>
      <c r="AC13" s="24"/>
      <c r="AD13" s="25">
        <f t="shared" si="7"/>
        <v>0</v>
      </c>
    </row>
    <row r="14" spans="2:30" ht="15.75" customHeight="1">
      <c r="B14" s="16">
        <f>Datos!$B$115</f>
        <v>0</v>
      </c>
      <c r="C14" s="16">
        <f>Datos!$G$115</f>
        <v>0</v>
      </c>
      <c r="D14" s="26"/>
      <c r="E14" s="23"/>
      <c r="F14" s="16"/>
      <c r="G14" s="26"/>
      <c r="H14" s="23"/>
      <c r="I14" s="16"/>
      <c r="J14" s="26"/>
      <c r="K14" s="23"/>
      <c r="L14" s="16"/>
      <c r="M14" s="26"/>
      <c r="N14" s="23"/>
      <c r="O14" s="16"/>
      <c r="P14" s="23">
        <f t="shared" si="0"/>
        <v>0</v>
      </c>
      <c r="Q14" s="24"/>
      <c r="R14" s="25">
        <f t="shared" si="1"/>
        <v>0</v>
      </c>
      <c r="S14" s="24"/>
      <c r="T14" s="25">
        <f t="shared" si="2"/>
        <v>0</v>
      </c>
      <c r="U14" s="24"/>
      <c r="V14" s="25">
        <f t="shared" si="3"/>
        <v>0</v>
      </c>
      <c r="W14" s="24"/>
      <c r="X14" s="25">
        <f t="shared" si="4"/>
        <v>0</v>
      </c>
      <c r="Y14" s="24"/>
      <c r="Z14" s="25">
        <f t="shared" si="5"/>
        <v>0</v>
      </c>
      <c r="AA14" s="24"/>
      <c r="AB14" s="25">
        <f t="shared" si="6"/>
        <v>0</v>
      </c>
      <c r="AC14" s="24"/>
      <c r="AD14" s="25">
        <f t="shared" si="7"/>
        <v>0</v>
      </c>
    </row>
    <row r="15" spans="2:30" ht="15.75" customHeight="1">
      <c r="B15" s="16">
        <f>Datos!$B$117</f>
        <v>0</v>
      </c>
      <c r="C15" s="16">
        <f>Datos!$G$117</f>
        <v>0</v>
      </c>
      <c r="D15" s="18"/>
      <c r="E15" s="20"/>
      <c r="F15" s="22"/>
      <c r="G15" s="18"/>
      <c r="H15" s="20"/>
      <c r="I15" s="22"/>
      <c r="J15" s="18"/>
      <c r="K15" s="20"/>
      <c r="L15" s="22"/>
      <c r="M15" s="18"/>
      <c r="N15" s="20"/>
      <c r="O15" s="22"/>
      <c r="P15" s="23">
        <f t="shared" si="0"/>
        <v>0</v>
      </c>
      <c r="Q15" s="24"/>
      <c r="R15" s="25">
        <f t="shared" si="1"/>
        <v>0</v>
      </c>
      <c r="S15" s="24"/>
      <c r="T15" s="25">
        <f t="shared" si="2"/>
        <v>0</v>
      </c>
      <c r="U15" s="24"/>
      <c r="V15" s="25">
        <f t="shared" si="3"/>
        <v>0</v>
      </c>
      <c r="W15" s="24"/>
      <c r="X15" s="25">
        <f t="shared" si="4"/>
        <v>0</v>
      </c>
      <c r="Y15" s="24"/>
      <c r="Z15" s="25">
        <f t="shared" si="5"/>
        <v>0</v>
      </c>
      <c r="AA15" s="24"/>
      <c r="AB15" s="25">
        <f t="shared" si="6"/>
        <v>0</v>
      </c>
      <c r="AC15" s="24"/>
      <c r="AD15" s="25">
        <f t="shared" si="7"/>
        <v>0</v>
      </c>
    </row>
    <row r="16" spans="2:30" ht="15.75" customHeight="1">
      <c r="B16" s="16">
        <f>Datos!$B$119</f>
        <v>0</v>
      </c>
      <c r="C16" s="16">
        <f>Datos!$G$119</f>
        <v>0</v>
      </c>
      <c r="D16" s="26"/>
      <c r="E16" s="23"/>
      <c r="F16" s="16"/>
      <c r="G16" s="26"/>
      <c r="H16" s="23"/>
      <c r="I16" s="16"/>
      <c r="J16" s="26"/>
      <c r="K16" s="23"/>
      <c r="L16" s="16"/>
      <c r="M16" s="26"/>
      <c r="N16" s="23"/>
      <c r="O16" s="16"/>
      <c r="P16" s="23">
        <f t="shared" si="0"/>
        <v>0</v>
      </c>
      <c r="Q16" s="24"/>
      <c r="R16" s="25">
        <f t="shared" si="1"/>
        <v>0</v>
      </c>
      <c r="S16" s="24"/>
      <c r="T16" s="25">
        <f t="shared" si="2"/>
        <v>0</v>
      </c>
      <c r="U16" s="24"/>
      <c r="V16" s="25">
        <f t="shared" si="3"/>
        <v>0</v>
      </c>
      <c r="W16" s="24"/>
      <c r="X16" s="25">
        <f t="shared" si="4"/>
        <v>0</v>
      </c>
      <c r="Y16" s="24"/>
      <c r="Z16" s="25">
        <f t="shared" si="5"/>
        <v>0</v>
      </c>
      <c r="AA16" s="24"/>
      <c r="AB16" s="25">
        <f t="shared" si="6"/>
        <v>0</v>
      </c>
      <c r="AC16" s="24"/>
      <c r="AD16" s="25">
        <f t="shared" si="7"/>
        <v>0</v>
      </c>
    </row>
    <row r="17" spans="2:30" ht="15.75" customHeight="1">
      <c r="B17" s="16">
        <f>Datos!$B$121</f>
        <v>0</v>
      </c>
      <c r="C17" s="16">
        <f>Datos!$G$121</f>
        <v>0</v>
      </c>
      <c r="D17" s="26"/>
      <c r="E17" s="23"/>
      <c r="F17" s="16"/>
      <c r="G17" s="26"/>
      <c r="H17" s="23"/>
      <c r="I17" s="16"/>
      <c r="J17" s="26"/>
      <c r="K17" s="23"/>
      <c r="L17" s="16"/>
      <c r="M17" s="26"/>
      <c r="N17" s="23"/>
      <c r="O17" s="16"/>
      <c r="P17" s="23">
        <f t="shared" si="0"/>
        <v>0</v>
      </c>
      <c r="Q17" s="24"/>
      <c r="R17" s="25">
        <f t="shared" si="1"/>
        <v>0</v>
      </c>
      <c r="S17" s="24"/>
      <c r="T17" s="25">
        <f t="shared" si="2"/>
        <v>0</v>
      </c>
      <c r="U17" s="24"/>
      <c r="V17" s="25">
        <f t="shared" si="3"/>
        <v>0</v>
      </c>
      <c r="W17" s="24"/>
      <c r="X17" s="25">
        <f t="shared" si="4"/>
        <v>0</v>
      </c>
      <c r="Y17" s="24"/>
      <c r="Z17" s="25">
        <f t="shared" si="5"/>
        <v>0</v>
      </c>
      <c r="AA17" s="24"/>
      <c r="AB17" s="25">
        <f t="shared" si="6"/>
        <v>0</v>
      </c>
      <c r="AC17" s="24"/>
      <c r="AD17" s="25">
        <f t="shared" si="7"/>
        <v>0</v>
      </c>
    </row>
    <row r="18" spans="2:30" ht="15.75" customHeight="1">
      <c r="B18" s="16">
        <f>Datos!$B$123</f>
        <v>0</v>
      </c>
      <c r="C18" s="16">
        <f>Datos!$G$123</f>
        <v>0</v>
      </c>
      <c r="D18" s="26"/>
      <c r="E18" s="23"/>
      <c r="F18" s="16"/>
      <c r="G18" s="26"/>
      <c r="H18" s="23"/>
      <c r="I18" s="16"/>
      <c r="J18" s="26"/>
      <c r="K18" s="23"/>
      <c r="L18" s="16"/>
      <c r="M18" s="26"/>
      <c r="N18" s="23"/>
      <c r="O18" s="16"/>
      <c r="P18" s="23">
        <f t="shared" si="0"/>
        <v>0</v>
      </c>
      <c r="Q18" s="24"/>
      <c r="R18" s="25">
        <f t="shared" si="1"/>
        <v>0</v>
      </c>
      <c r="S18" s="24"/>
      <c r="T18" s="25">
        <f t="shared" si="2"/>
        <v>0</v>
      </c>
      <c r="U18" s="24"/>
      <c r="V18" s="25">
        <f t="shared" si="3"/>
        <v>0</v>
      </c>
      <c r="W18" s="24"/>
      <c r="X18" s="25">
        <f t="shared" si="4"/>
        <v>0</v>
      </c>
      <c r="Y18" s="24"/>
      <c r="Z18" s="25">
        <f t="shared" si="5"/>
        <v>0</v>
      </c>
      <c r="AA18" s="24"/>
      <c r="AB18" s="25">
        <f t="shared" si="6"/>
        <v>0</v>
      </c>
      <c r="AC18" s="24"/>
      <c r="AD18" s="25">
        <f t="shared" si="7"/>
        <v>0</v>
      </c>
    </row>
    <row r="19" spans="2:30" ht="15.75" customHeight="1">
      <c r="B19" s="16">
        <f>Datos!$B$125</f>
        <v>0</v>
      </c>
      <c r="C19" s="16">
        <f>Datos!$G$125</f>
        <v>0</v>
      </c>
      <c r="D19" s="26"/>
      <c r="E19" s="23"/>
      <c r="F19" s="16"/>
      <c r="G19" s="26"/>
      <c r="H19" s="23"/>
      <c r="I19" s="16"/>
      <c r="J19" s="26"/>
      <c r="K19" s="23"/>
      <c r="L19" s="16"/>
      <c r="M19" s="26"/>
      <c r="N19" s="23"/>
      <c r="O19" s="16"/>
      <c r="P19" s="23">
        <f t="shared" si="0"/>
        <v>0</v>
      </c>
      <c r="Q19" s="24"/>
      <c r="R19" s="25">
        <f t="shared" si="1"/>
        <v>0</v>
      </c>
      <c r="S19" s="24"/>
      <c r="T19" s="25">
        <f t="shared" si="2"/>
        <v>0</v>
      </c>
      <c r="U19" s="24"/>
      <c r="V19" s="25">
        <f t="shared" si="3"/>
        <v>0</v>
      </c>
      <c r="W19" s="24"/>
      <c r="X19" s="25">
        <f t="shared" si="4"/>
        <v>0</v>
      </c>
      <c r="Y19" s="24"/>
      <c r="Z19" s="25">
        <f t="shared" si="5"/>
        <v>0</v>
      </c>
      <c r="AA19" s="24"/>
      <c r="AB19" s="25">
        <f t="shared" si="6"/>
        <v>0</v>
      </c>
      <c r="AC19" s="24"/>
      <c r="AD19" s="25">
        <f t="shared" si="7"/>
        <v>0</v>
      </c>
    </row>
    <row r="20" spans="2:30" ht="15.75" customHeight="1">
      <c r="B20" s="16">
        <f>Datos!$B$127</f>
        <v>0</v>
      </c>
      <c r="C20" s="16">
        <f>Datos!$G$127</f>
        <v>0</v>
      </c>
      <c r="D20" s="26"/>
      <c r="E20" s="23"/>
      <c r="F20" s="16"/>
      <c r="G20" s="26"/>
      <c r="H20" s="23"/>
      <c r="I20" s="16"/>
      <c r="J20" s="26"/>
      <c r="K20" s="23"/>
      <c r="L20" s="16"/>
      <c r="M20" s="26"/>
      <c r="N20" s="23"/>
      <c r="O20" s="16"/>
      <c r="P20" s="23">
        <f t="shared" si="0"/>
        <v>0</v>
      </c>
      <c r="Q20" s="24"/>
      <c r="R20" s="25">
        <f t="shared" si="1"/>
        <v>0</v>
      </c>
      <c r="S20" s="24"/>
      <c r="T20" s="25">
        <f t="shared" si="2"/>
        <v>0</v>
      </c>
      <c r="U20" s="24"/>
      <c r="V20" s="25">
        <f t="shared" si="3"/>
        <v>0</v>
      </c>
      <c r="W20" s="24"/>
      <c r="X20" s="25">
        <f t="shared" si="4"/>
        <v>0</v>
      </c>
      <c r="Y20" s="24"/>
      <c r="Z20" s="25">
        <f t="shared" si="5"/>
        <v>0</v>
      </c>
      <c r="AA20" s="24"/>
      <c r="AB20" s="25">
        <f t="shared" si="6"/>
        <v>0</v>
      </c>
      <c r="AC20" s="24"/>
      <c r="AD20" s="25">
        <f t="shared" si="7"/>
        <v>0</v>
      </c>
    </row>
    <row r="21" spans="2:30" ht="15.75" customHeight="1">
      <c r="B21" s="16">
        <f>Datos!$B$129</f>
        <v>0</v>
      </c>
      <c r="C21" s="16">
        <f>Datos!$G$129</f>
        <v>0</v>
      </c>
      <c r="D21" s="26"/>
      <c r="E21" s="23"/>
      <c r="F21" s="16"/>
      <c r="G21" s="26"/>
      <c r="H21" s="23"/>
      <c r="I21" s="16"/>
      <c r="J21" s="26"/>
      <c r="K21" s="23"/>
      <c r="L21" s="16"/>
      <c r="M21" s="26"/>
      <c r="N21" s="23"/>
      <c r="O21" s="16"/>
      <c r="P21" s="23">
        <f t="shared" si="0"/>
        <v>0</v>
      </c>
      <c r="Q21" s="24"/>
      <c r="R21" s="25">
        <f t="shared" si="1"/>
        <v>0</v>
      </c>
      <c r="S21" s="24"/>
      <c r="T21" s="25">
        <f t="shared" si="2"/>
        <v>0</v>
      </c>
      <c r="U21" s="24"/>
      <c r="V21" s="25">
        <f t="shared" si="3"/>
        <v>0</v>
      </c>
      <c r="W21" s="24"/>
      <c r="X21" s="25">
        <f t="shared" si="4"/>
        <v>0</v>
      </c>
      <c r="Y21" s="24"/>
      <c r="Z21" s="25">
        <f t="shared" si="5"/>
        <v>0</v>
      </c>
      <c r="AA21" s="24"/>
      <c r="AB21" s="25">
        <f t="shared" si="6"/>
        <v>0</v>
      </c>
      <c r="AC21" s="24"/>
      <c r="AD21" s="25">
        <f t="shared" si="7"/>
        <v>0</v>
      </c>
    </row>
    <row r="22" spans="2:30" ht="15.75" customHeight="1">
      <c r="B22" s="16">
        <f>Datos!$B$131</f>
        <v>0</v>
      </c>
      <c r="C22" s="16">
        <f>Datos!$G$131</f>
        <v>0</v>
      </c>
      <c r="D22" s="26"/>
      <c r="E22" s="23"/>
      <c r="F22" s="16"/>
      <c r="G22" s="26"/>
      <c r="H22" s="23"/>
      <c r="I22" s="16"/>
      <c r="J22" s="26"/>
      <c r="K22" s="23"/>
      <c r="L22" s="16"/>
      <c r="M22" s="26"/>
      <c r="N22" s="23"/>
      <c r="O22" s="16"/>
      <c r="P22" s="23">
        <f t="shared" si="0"/>
        <v>0</v>
      </c>
      <c r="Q22" s="24"/>
      <c r="R22" s="25">
        <f t="shared" si="1"/>
        <v>0</v>
      </c>
      <c r="S22" s="24"/>
      <c r="T22" s="25">
        <f t="shared" si="2"/>
        <v>0</v>
      </c>
      <c r="U22" s="24"/>
      <c r="V22" s="25">
        <f t="shared" si="3"/>
        <v>0</v>
      </c>
      <c r="W22" s="24"/>
      <c r="X22" s="25">
        <f t="shared" si="4"/>
        <v>0</v>
      </c>
      <c r="Y22" s="24"/>
      <c r="Z22" s="25">
        <f t="shared" si="5"/>
        <v>0</v>
      </c>
      <c r="AA22" s="24"/>
      <c r="AB22" s="25">
        <f t="shared" si="6"/>
        <v>0</v>
      </c>
      <c r="AC22" s="24"/>
      <c r="AD22" s="25">
        <f t="shared" si="7"/>
        <v>0</v>
      </c>
    </row>
    <row r="23" spans="2:30" ht="15.75" customHeight="1">
      <c r="B23" s="16">
        <f>Datos!$B$133</f>
        <v>0</v>
      </c>
      <c r="C23" s="16">
        <f>Datos!$G$133</f>
        <v>0</v>
      </c>
      <c r="D23" s="26"/>
      <c r="E23" s="23"/>
      <c r="F23" s="16"/>
      <c r="G23" s="26"/>
      <c r="H23" s="23"/>
      <c r="I23" s="16"/>
      <c r="J23" s="26"/>
      <c r="K23" s="23"/>
      <c r="L23" s="16"/>
      <c r="M23" s="26"/>
      <c r="N23" s="23"/>
      <c r="O23" s="16"/>
      <c r="P23" s="23">
        <f t="shared" si="0"/>
        <v>0</v>
      </c>
      <c r="Q23" s="24"/>
      <c r="R23" s="25">
        <f t="shared" si="1"/>
        <v>0</v>
      </c>
      <c r="S23" s="24"/>
      <c r="T23" s="25">
        <f t="shared" si="2"/>
        <v>0</v>
      </c>
      <c r="U23" s="24"/>
      <c r="V23" s="25">
        <f t="shared" si="3"/>
        <v>0</v>
      </c>
      <c r="W23" s="24"/>
      <c r="X23" s="25">
        <f t="shared" si="4"/>
        <v>0</v>
      </c>
      <c r="Y23" s="24"/>
      <c r="Z23" s="25">
        <f t="shared" si="5"/>
        <v>0</v>
      </c>
      <c r="AA23" s="24"/>
      <c r="AB23" s="25">
        <f t="shared" si="6"/>
        <v>0</v>
      </c>
      <c r="AC23" s="24"/>
      <c r="AD23" s="25">
        <f t="shared" si="7"/>
        <v>0</v>
      </c>
    </row>
    <row r="24" spans="2:30" ht="15.75" customHeight="1">
      <c r="B24" s="16">
        <f>Datos!$B$135</f>
        <v>0</v>
      </c>
      <c r="C24" s="16">
        <f>Datos!$G$135</f>
        <v>0</v>
      </c>
      <c r="D24" s="26"/>
      <c r="E24" s="23"/>
      <c r="F24" s="16"/>
      <c r="G24" s="26"/>
      <c r="H24" s="23"/>
      <c r="I24" s="16"/>
      <c r="J24" s="26"/>
      <c r="K24" s="23"/>
      <c r="L24" s="16"/>
      <c r="M24" s="26"/>
      <c r="N24" s="23"/>
      <c r="O24" s="16"/>
      <c r="P24" s="23">
        <f t="shared" si="0"/>
        <v>0</v>
      </c>
      <c r="Q24" s="24"/>
      <c r="R24" s="25">
        <f t="shared" si="1"/>
        <v>0</v>
      </c>
      <c r="S24" s="24"/>
      <c r="T24" s="25">
        <f t="shared" si="2"/>
        <v>0</v>
      </c>
      <c r="U24" s="24"/>
      <c r="V24" s="25">
        <f t="shared" si="3"/>
        <v>0</v>
      </c>
      <c r="W24" s="24"/>
      <c r="X24" s="25">
        <f t="shared" si="4"/>
        <v>0</v>
      </c>
      <c r="Y24" s="24"/>
      <c r="Z24" s="25">
        <f t="shared" si="5"/>
        <v>0</v>
      </c>
      <c r="AA24" s="24"/>
      <c r="AB24" s="25">
        <f t="shared" si="6"/>
        <v>0</v>
      </c>
      <c r="AC24" s="24"/>
      <c r="AD24" s="25">
        <f t="shared" si="7"/>
        <v>0</v>
      </c>
    </row>
    <row r="25" spans="2:30" ht="15.75" customHeight="1">
      <c r="B25" s="16">
        <f>Datos!$B$137</f>
        <v>0</v>
      </c>
      <c r="C25" s="16">
        <f>Datos!$G$137</f>
        <v>0</v>
      </c>
      <c r="D25" s="26"/>
      <c r="E25" s="23"/>
      <c r="F25" s="16"/>
      <c r="G25" s="26"/>
      <c r="H25" s="23"/>
      <c r="I25" s="16"/>
      <c r="J25" s="26"/>
      <c r="K25" s="23"/>
      <c r="L25" s="16"/>
      <c r="M25" s="26"/>
      <c r="N25" s="23"/>
      <c r="O25" s="16"/>
      <c r="P25" s="23">
        <f t="shared" si="0"/>
        <v>0</v>
      </c>
      <c r="Q25" s="24"/>
      <c r="R25" s="25">
        <f t="shared" si="1"/>
        <v>0</v>
      </c>
      <c r="S25" s="24"/>
      <c r="T25" s="25">
        <f t="shared" si="2"/>
        <v>0</v>
      </c>
      <c r="U25" s="24"/>
      <c r="V25" s="25">
        <f t="shared" si="3"/>
        <v>0</v>
      </c>
      <c r="W25" s="24"/>
      <c r="X25" s="25">
        <f t="shared" si="4"/>
        <v>0</v>
      </c>
      <c r="Y25" s="24"/>
      <c r="Z25" s="25">
        <f t="shared" si="5"/>
        <v>0</v>
      </c>
      <c r="AA25" s="24"/>
      <c r="AB25" s="25">
        <f t="shared" si="6"/>
        <v>0</v>
      </c>
      <c r="AC25" s="24"/>
      <c r="AD25" s="25">
        <f t="shared" si="7"/>
        <v>0</v>
      </c>
    </row>
    <row r="26" spans="2:30" ht="15.75" customHeight="1">
      <c r="B26" s="16">
        <f>Datos!$B$139</f>
        <v>0</v>
      </c>
      <c r="C26" s="16">
        <f>Datos!$G$139</f>
        <v>0</v>
      </c>
      <c r="D26" s="26"/>
      <c r="E26" s="23"/>
      <c r="F26" s="16"/>
      <c r="G26" s="26"/>
      <c r="H26" s="23"/>
      <c r="I26" s="16"/>
      <c r="J26" s="26"/>
      <c r="K26" s="23"/>
      <c r="L26" s="16"/>
      <c r="M26" s="26"/>
      <c r="N26" s="23"/>
      <c r="O26" s="16"/>
      <c r="P26" s="23">
        <f t="shared" si="0"/>
        <v>0</v>
      </c>
      <c r="Q26" s="24"/>
      <c r="R26" s="25">
        <f t="shared" si="1"/>
        <v>0</v>
      </c>
      <c r="S26" s="24"/>
      <c r="T26" s="25">
        <f t="shared" si="2"/>
        <v>0</v>
      </c>
      <c r="U26" s="24"/>
      <c r="V26" s="25">
        <f t="shared" si="3"/>
        <v>0</v>
      </c>
      <c r="W26" s="24"/>
      <c r="X26" s="25">
        <f t="shared" si="4"/>
        <v>0</v>
      </c>
      <c r="Y26" s="24"/>
      <c r="Z26" s="25">
        <f t="shared" si="5"/>
        <v>0</v>
      </c>
      <c r="AA26" s="24"/>
      <c r="AB26" s="25">
        <f t="shared" si="6"/>
        <v>0</v>
      </c>
      <c r="AC26" s="24"/>
      <c r="AD26" s="25">
        <f t="shared" si="7"/>
        <v>0</v>
      </c>
    </row>
    <row r="27" spans="2:30" ht="15.75" customHeight="1">
      <c r="J27" s="4" t="s">
        <v>55</v>
      </c>
      <c r="K27" s="90">
        <f>(P7*C7+P8*C8+P9*C9+P10*C10+P11*C11+P12*C12+P13*C13+P14*C14+P15*C15+P16*C16+P17*C17+P18*C18+P19*C19+P20*C20+P21*C21+P22*C22+P23*C23+P24*C24+P25*C25+P26*C26)/100</f>
        <v>0</v>
      </c>
      <c r="L27" s="66"/>
      <c r="M27" s="81" t="str">
        <f>IF(K27&gt;8.49,"SOBRESALIENTE",IF(K27&gt;6.99,"NOTABLE",IF(K27&gt;5.99,"BIEN",IF(K27&gt;4.99,"SUFICIENTE","INSUFICIENTE"))))</f>
        <v>INSUFICIENTE</v>
      </c>
      <c r="N27" s="65"/>
      <c r="O27" s="65"/>
      <c r="P27" s="66"/>
      <c r="Q27" s="87" t="s">
        <v>17</v>
      </c>
      <c r="R27" s="66"/>
      <c r="S27" s="87" t="s">
        <v>18</v>
      </c>
      <c r="T27" s="66"/>
      <c r="U27" s="87" t="s">
        <v>19</v>
      </c>
      <c r="V27" s="66"/>
      <c r="W27" s="87" t="s">
        <v>20</v>
      </c>
      <c r="X27" s="66"/>
      <c r="Y27" s="87" t="s">
        <v>21</v>
      </c>
      <c r="Z27" s="66"/>
      <c r="AA27" s="87" t="s">
        <v>22</v>
      </c>
      <c r="AB27" s="66"/>
      <c r="AC27" s="87" t="s">
        <v>23</v>
      </c>
      <c r="AD27" s="66"/>
    </row>
    <row r="28" spans="2:30" ht="15.75" customHeight="1">
      <c r="O28" s="30"/>
      <c r="P28" s="4" t="s">
        <v>43</v>
      </c>
      <c r="Q28" s="88" t="e">
        <f>SUM(R7:R26)/(20-COUNTIF(R7:R26,0))</f>
        <v>#DIV/0!</v>
      </c>
      <c r="R28" s="66"/>
      <c r="S28" s="88" t="e">
        <f>SUM(T7:T26)/(20-COUNTIF(T7:T26,0))</f>
        <v>#DIV/0!</v>
      </c>
      <c r="T28" s="66"/>
      <c r="U28" s="88" t="e">
        <f>SUM(V7:V26)/(20-COUNTIF(V7:V26,0))</f>
        <v>#DIV/0!</v>
      </c>
      <c r="V28" s="66"/>
      <c r="W28" s="88" t="e">
        <f>SUM(X7:X26)/(20-COUNTIF(X7:X26,0))</f>
        <v>#DIV/0!</v>
      </c>
      <c r="X28" s="66"/>
      <c r="Y28" s="88" t="e">
        <f>SUM(Z7:Z26)/(20-COUNTIF(Z7:Z26,0))</f>
        <v>#DIV/0!</v>
      </c>
      <c r="Z28" s="66"/>
      <c r="AA28" s="88" t="e">
        <f>SUM(AB7:AB26)/(20-COUNTIF(AB7:AB26,0))</f>
        <v>#DIV/0!</v>
      </c>
      <c r="AB28" s="66"/>
      <c r="AC28" s="88" t="e">
        <f>SUM(AD7:AD26)/(20-COUNTIF(AD7:AD26,0))</f>
        <v>#DIV/0!</v>
      </c>
      <c r="AD28" s="66"/>
    </row>
    <row r="29" spans="2:30" ht="15.75" customHeight="1">
      <c r="B29" s="8" t="s">
        <v>53</v>
      </c>
    </row>
    <row r="30" spans="2:30" ht="15.75" customHeight="1">
      <c r="B30" s="89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</row>
    <row r="31" spans="2:30" ht="15.75" customHeight="1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</row>
    <row r="32" spans="2:30" ht="15.75" customHeight="1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</row>
    <row r="34" spans="2:30" ht="15.75" customHeight="1">
      <c r="B34" s="10">
        <f>Datos!C199</f>
        <v>0</v>
      </c>
      <c r="P34" s="11">
        <f>Portada!$C$27</f>
        <v>0</v>
      </c>
      <c r="T34" s="12">
        <f>Portada!$E$29</f>
        <v>0</v>
      </c>
      <c r="AD34" s="11">
        <f>Portada!$D$21</f>
        <v>0</v>
      </c>
    </row>
    <row r="35" spans="2:30" ht="15.75" customHeight="1">
      <c r="B35" s="83" t="s">
        <v>12</v>
      </c>
      <c r="C35" s="83" t="s">
        <v>13</v>
      </c>
      <c r="D35" s="85" t="s">
        <v>14</v>
      </c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60"/>
      <c r="P35" s="83" t="s">
        <v>15</v>
      </c>
      <c r="Q35" s="85" t="s">
        <v>16</v>
      </c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60"/>
    </row>
    <row r="36" spans="2:30" ht="15.75" customHeight="1">
      <c r="B36" s="84"/>
      <c r="C36" s="84"/>
      <c r="D36" s="86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5"/>
      <c r="P36" s="84"/>
      <c r="Q36" s="61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7"/>
    </row>
    <row r="37" spans="2:30" ht="15.75" customHeight="1">
      <c r="B37" s="84"/>
      <c r="C37" s="84"/>
      <c r="D37" s="61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7"/>
      <c r="P37" s="84"/>
      <c r="Q37" s="87" t="s">
        <v>17</v>
      </c>
      <c r="R37" s="66"/>
      <c r="S37" s="87" t="s">
        <v>18</v>
      </c>
      <c r="T37" s="66"/>
      <c r="U37" s="87" t="s">
        <v>19</v>
      </c>
      <c r="V37" s="66"/>
      <c r="W37" s="87" t="s">
        <v>20</v>
      </c>
      <c r="X37" s="66"/>
      <c r="Y37" s="87" t="s">
        <v>21</v>
      </c>
      <c r="Z37" s="66"/>
      <c r="AA37" s="87" t="s">
        <v>22</v>
      </c>
      <c r="AB37" s="66"/>
      <c r="AC37" s="87" t="s">
        <v>23</v>
      </c>
      <c r="AD37" s="66"/>
    </row>
    <row r="38" spans="2:30" ht="15.75" customHeight="1">
      <c r="B38" s="70"/>
      <c r="C38" s="70"/>
      <c r="D38" s="13" t="s">
        <v>24</v>
      </c>
      <c r="E38" s="13" t="s">
        <v>25</v>
      </c>
      <c r="F38" s="13" t="s">
        <v>13</v>
      </c>
      <c r="G38" s="13" t="s">
        <v>24</v>
      </c>
      <c r="H38" s="13" t="s">
        <v>25</v>
      </c>
      <c r="I38" s="13" t="s">
        <v>13</v>
      </c>
      <c r="J38" s="13" t="s">
        <v>24</v>
      </c>
      <c r="K38" s="13" t="s">
        <v>25</v>
      </c>
      <c r="L38" s="13" t="s">
        <v>13</v>
      </c>
      <c r="M38" s="13" t="s">
        <v>24</v>
      </c>
      <c r="N38" s="13" t="s">
        <v>25</v>
      </c>
      <c r="O38" s="13" t="s">
        <v>13</v>
      </c>
      <c r="P38" s="70"/>
      <c r="Q38" s="14" t="s">
        <v>26</v>
      </c>
      <c r="R38" s="14" t="s">
        <v>27</v>
      </c>
      <c r="S38" s="14" t="s">
        <v>26</v>
      </c>
      <c r="T38" s="14" t="s">
        <v>27</v>
      </c>
      <c r="U38" s="14" t="s">
        <v>26</v>
      </c>
      <c r="V38" s="14" t="s">
        <v>27</v>
      </c>
      <c r="W38" s="14" t="s">
        <v>26</v>
      </c>
      <c r="X38" s="14" t="s">
        <v>27</v>
      </c>
      <c r="Y38" s="14" t="s">
        <v>26</v>
      </c>
      <c r="Z38" s="14" t="s">
        <v>27</v>
      </c>
      <c r="AA38" s="14" t="s">
        <v>26</v>
      </c>
      <c r="AB38" s="14" t="s">
        <v>27</v>
      </c>
      <c r="AC38" s="14" t="s">
        <v>26</v>
      </c>
      <c r="AD38" s="14" t="s">
        <v>27</v>
      </c>
    </row>
    <row r="39" spans="2:30" ht="15.75" customHeight="1">
      <c r="B39" s="15">
        <f>Datos!$B$101</f>
        <v>0</v>
      </c>
      <c r="C39" s="16">
        <f>Datos!$G$101</f>
        <v>0</v>
      </c>
      <c r="D39" s="18">
        <f t="shared" ref="D39:D58" si="8">D7</f>
        <v>0</v>
      </c>
      <c r="E39" s="20"/>
      <c r="F39" s="22">
        <f t="shared" ref="F39:G39" si="9">F7</f>
        <v>0</v>
      </c>
      <c r="G39" s="18">
        <f t="shared" si="9"/>
        <v>0</v>
      </c>
      <c r="H39" s="20"/>
      <c r="I39" s="22">
        <f t="shared" ref="I39:J39" si="10">I7</f>
        <v>0</v>
      </c>
      <c r="J39" s="18">
        <f t="shared" si="10"/>
        <v>0</v>
      </c>
      <c r="K39" s="20"/>
      <c r="L39" s="22">
        <f t="shared" ref="L39:M39" si="11">L7</f>
        <v>0</v>
      </c>
      <c r="M39" s="18">
        <f t="shared" si="11"/>
        <v>0</v>
      </c>
      <c r="N39" s="20"/>
      <c r="O39" s="22">
        <f t="shared" ref="O39:O58" si="12">O7</f>
        <v>0</v>
      </c>
      <c r="P39" s="23">
        <f t="shared" ref="P39:P58" si="13">(E39*F39+H39*I39+K39*L39+N39*O39)/100</f>
        <v>0</v>
      </c>
      <c r="Q39" s="24">
        <f t="shared" ref="Q39:Q58" si="14">Q7</f>
        <v>0</v>
      </c>
      <c r="R39" s="25">
        <f t="shared" ref="R39:R58" si="15">IF(Q39="S",$P39,0)</f>
        <v>0</v>
      </c>
      <c r="S39" s="24">
        <f t="shared" ref="S39:S58" si="16">S7</f>
        <v>0</v>
      </c>
      <c r="T39" s="25">
        <f t="shared" ref="T39:T58" si="17">IF(S39="S",$P39,0)</f>
        <v>0</v>
      </c>
      <c r="U39" s="24">
        <f t="shared" ref="U39:U58" si="18">U7</f>
        <v>0</v>
      </c>
      <c r="V39" s="25">
        <f t="shared" ref="V39:V58" si="19">IF(U39="S",$P39,0)</f>
        <v>0</v>
      </c>
      <c r="W39" s="24">
        <f t="shared" ref="W39:W58" si="20">W7</f>
        <v>0</v>
      </c>
      <c r="X39" s="25">
        <f t="shared" ref="X39:X58" si="21">IF(W39="S",$P39,0)</f>
        <v>0</v>
      </c>
      <c r="Y39" s="24">
        <f t="shared" ref="Y39:Y58" si="22">Y7</f>
        <v>0</v>
      </c>
      <c r="Z39" s="25">
        <f t="shared" ref="Z39:Z58" si="23">IF(Y39="S",$P39,0)</f>
        <v>0</v>
      </c>
      <c r="AA39" s="24">
        <f t="shared" ref="AA39:AA58" si="24">AA7</f>
        <v>0</v>
      </c>
      <c r="AB39" s="25">
        <f t="shared" ref="AB39:AB58" si="25">IF(AA39="S",$P39,0)</f>
        <v>0</v>
      </c>
      <c r="AC39" s="24">
        <f t="shared" ref="AC39:AC58" si="26">AC7</f>
        <v>0</v>
      </c>
      <c r="AD39" s="25">
        <f t="shared" ref="AD39:AD58" si="27">IF(AC39="S",$P39,0)</f>
        <v>0</v>
      </c>
    </row>
    <row r="40" spans="2:30" ht="15.75" customHeight="1">
      <c r="B40" s="15">
        <f>Datos!$B$103</f>
        <v>0</v>
      </c>
      <c r="C40" s="16">
        <f>Datos!$G$103</f>
        <v>0</v>
      </c>
      <c r="D40" s="18">
        <f t="shared" si="8"/>
        <v>0</v>
      </c>
      <c r="E40" s="20"/>
      <c r="F40" s="22">
        <f t="shared" ref="F40:G40" si="28">F8</f>
        <v>0</v>
      </c>
      <c r="G40" s="18">
        <f t="shared" si="28"/>
        <v>0</v>
      </c>
      <c r="H40" s="20"/>
      <c r="I40" s="22">
        <f t="shared" ref="I40:J40" si="29">I8</f>
        <v>0</v>
      </c>
      <c r="J40" s="18">
        <f t="shared" si="29"/>
        <v>0</v>
      </c>
      <c r="K40" s="20"/>
      <c r="L40" s="22">
        <f t="shared" ref="L40:M40" si="30">L8</f>
        <v>0</v>
      </c>
      <c r="M40" s="18">
        <f t="shared" si="30"/>
        <v>0</v>
      </c>
      <c r="N40" s="20"/>
      <c r="O40" s="22">
        <f t="shared" si="12"/>
        <v>0</v>
      </c>
      <c r="P40" s="23">
        <f t="shared" si="13"/>
        <v>0</v>
      </c>
      <c r="Q40" s="24">
        <f t="shared" si="14"/>
        <v>0</v>
      </c>
      <c r="R40" s="25">
        <f t="shared" si="15"/>
        <v>0</v>
      </c>
      <c r="S40" s="24" t="str">
        <f t="shared" si="16"/>
        <v>S</v>
      </c>
      <c r="T40" s="25">
        <f t="shared" si="17"/>
        <v>0</v>
      </c>
      <c r="U40" s="24">
        <f t="shared" si="18"/>
        <v>0</v>
      </c>
      <c r="V40" s="25">
        <f t="shared" si="19"/>
        <v>0</v>
      </c>
      <c r="W40" s="24">
        <f t="shared" si="20"/>
        <v>0</v>
      </c>
      <c r="X40" s="25">
        <f t="shared" si="21"/>
        <v>0</v>
      </c>
      <c r="Y40" s="24">
        <f t="shared" si="22"/>
        <v>0</v>
      </c>
      <c r="Z40" s="25">
        <f t="shared" si="23"/>
        <v>0</v>
      </c>
      <c r="AA40" s="24">
        <f t="shared" si="24"/>
        <v>0</v>
      </c>
      <c r="AB40" s="25">
        <f t="shared" si="25"/>
        <v>0</v>
      </c>
      <c r="AC40" s="24">
        <f t="shared" si="26"/>
        <v>0</v>
      </c>
      <c r="AD40" s="25">
        <f t="shared" si="27"/>
        <v>0</v>
      </c>
    </row>
    <row r="41" spans="2:30" ht="15.75" customHeight="1">
      <c r="B41" s="15">
        <f>Datos!$B$105</f>
        <v>0</v>
      </c>
      <c r="C41" s="16">
        <f>Datos!$G$105</f>
        <v>0</v>
      </c>
      <c r="D41" s="18">
        <f t="shared" si="8"/>
        <v>0</v>
      </c>
      <c r="E41" s="20"/>
      <c r="F41" s="22">
        <f t="shared" ref="F41:G41" si="31">F9</f>
        <v>0</v>
      </c>
      <c r="G41" s="18">
        <f t="shared" si="31"/>
        <v>0</v>
      </c>
      <c r="H41" s="20"/>
      <c r="I41" s="22">
        <f t="shared" ref="I41:J41" si="32">I9</f>
        <v>0</v>
      </c>
      <c r="J41" s="18">
        <f t="shared" si="32"/>
        <v>0</v>
      </c>
      <c r="K41" s="20"/>
      <c r="L41" s="22">
        <f t="shared" ref="L41:M41" si="33">L9</f>
        <v>0</v>
      </c>
      <c r="M41" s="18">
        <f t="shared" si="33"/>
        <v>0</v>
      </c>
      <c r="N41" s="20"/>
      <c r="O41" s="22">
        <f t="shared" si="12"/>
        <v>0</v>
      </c>
      <c r="P41" s="23">
        <f t="shared" si="13"/>
        <v>0</v>
      </c>
      <c r="Q41" s="24">
        <f t="shared" si="14"/>
        <v>0</v>
      </c>
      <c r="R41" s="25">
        <f t="shared" si="15"/>
        <v>0</v>
      </c>
      <c r="S41" s="24">
        <f t="shared" si="16"/>
        <v>0</v>
      </c>
      <c r="T41" s="25">
        <f t="shared" si="17"/>
        <v>0</v>
      </c>
      <c r="U41" s="24">
        <f t="shared" si="18"/>
        <v>0</v>
      </c>
      <c r="V41" s="25">
        <f t="shared" si="19"/>
        <v>0</v>
      </c>
      <c r="W41" s="24">
        <f t="shared" si="20"/>
        <v>0</v>
      </c>
      <c r="X41" s="25">
        <f t="shared" si="21"/>
        <v>0</v>
      </c>
      <c r="Y41" s="24">
        <f t="shared" si="22"/>
        <v>0</v>
      </c>
      <c r="Z41" s="25">
        <f t="shared" si="23"/>
        <v>0</v>
      </c>
      <c r="AA41" s="24">
        <f t="shared" si="24"/>
        <v>0</v>
      </c>
      <c r="AB41" s="25">
        <f t="shared" si="25"/>
        <v>0</v>
      </c>
      <c r="AC41" s="24">
        <f t="shared" si="26"/>
        <v>0</v>
      </c>
      <c r="AD41" s="25">
        <f t="shared" si="27"/>
        <v>0</v>
      </c>
    </row>
    <row r="42" spans="2:30" ht="15.75" customHeight="1">
      <c r="B42" s="16">
        <f>Datos!$B$107</f>
        <v>0</v>
      </c>
      <c r="C42" s="16">
        <f>Datos!$G$107</f>
        <v>0</v>
      </c>
      <c r="D42" s="18">
        <f t="shared" si="8"/>
        <v>0</v>
      </c>
      <c r="E42" s="20"/>
      <c r="F42" s="22">
        <f t="shared" ref="F42:G42" si="34">F10</f>
        <v>0</v>
      </c>
      <c r="G42" s="18">
        <f t="shared" si="34"/>
        <v>0</v>
      </c>
      <c r="H42" s="20"/>
      <c r="I42" s="22">
        <f t="shared" ref="I42:J42" si="35">I10</f>
        <v>0</v>
      </c>
      <c r="J42" s="18">
        <f t="shared" si="35"/>
        <v>0</v>
      </c>
      <c r="K42" s="20"/>
      <c r="L42" s="22">
        <f t="shared" ref="L42:M42" si="36">L10</f>
        <v>0</v>
      </c>
      <c r="M42" s="18">
        <f t="shared" si="36"/>
        <v>0</v>
      </c>
      <c r="N42" s="20"/>
      <c r="O42" s="22">
        <f t="shared" si="12"/>
        <v>0</v>
      </c>
      <c r="P42" s="23">
        <f t="shared" si="13"/>
        <v>0</v>
      </c>
      <c r="Q42" s="24">
        <f t="shared" si="14"/>
        <v>0</v>
      </c>
      <c r="R42" s="25">
        <f t="shared" si="15"/>
        <v>0</v>
      </c>
      <c r="S42" s="24">
        <f t="shared" si="16"/>
        <v>0</v>
      </c>
      <c r="T42" s="25">
        <f t="shared" si="17"/>
        <v>0</v>
      </c>
      <c r="U42" s="24">
        <f t="shared" si="18"/>
        <v>0</v>
      </c>
      <c r="V42" s="25">
        <f t="shared" si="19"/>
        <v>0</v>
      </c>
      <c r="W42" s="24">
        <f t="shared" si="20"/>
        <v>0</v>
      </c>
      <c r="X42" s="25">
        <f t="shared" si="21"/>
        <v>0</v>
      </c>
      <c r="Y42" s="24">
        <f t="shared" si="22"/>
        <v>0</v>
      </c>
      <c r="Z42" s="25">
        <f t="shared" si="23"/>
        <v>0</v>
      </c>
      <c r="AA42" s="24">
        <f t="shared" si="24"/>
        <v>0</v>
      </c>
      <c r="AB42" s="25">
        <f t="shared" si="25"/>
        <v>0</v>
      </c>
      <c r="AC42" s="24">
        <f t="shared" si="26"/>
        <v>0</v>
      </c>
      <c r="AD42" s="25">
        <f t="shared" si="27"/>
        <v>0</v>
      </c>
    </row>
    <row r="43" spans="2:30" ht="15.75" customHeight="1">
      <c r="B43" s="16">
        <f>Datos!$B$109</f>
        <v>0</v>
      </c>
      <c r="C43" s="16">
        <f>Datos!$G$109</f>
        <v>0</v>
      </c>
      <c r="D43" s="18">
        <f t="shared" si="8"/>
        <v>0</v>
      </c>
      <c r="E43" s="20"/>
      <c r="F43" s="22">
        <f t="shared" ref="F43:G43" si="37">F11</f>
        <v>0</v>
      </c>
      <c r="G43" s="18">
        <f t="shared" si="37"/>
        <v>0</v>
      </c>
      <c r="H43" s="20"/>
      <c r="I43" s="22">
        <f t="shared" ref="I43:J43" si="38">I11</f>
        <v>0</v>
      </c>
      <c r="J43" s="18">
        <f t="shared" si="38"/>
        <v>0</v>
      </c>
      <c r="K43" s="20"/>
      <c r="L43" s="22">
        <f t="shared" ref="L43:M43" si="39">L11</f>
        <v>0</v>
      </c>
      <c r="M43" s="18">
        <f t="shared" si="39"/>
        <v>0</v>
      </c>
      <c r="N43" s="20"/>
      <c r="O43" s="22">
        <f t="shared" si="12"/>
        <v>0</v>
      </c>
      <c r="P43" s="23">
        <f t="shared" si="13"/>
        <v>0</v>
      </c>
      <c r="Q43" s="24">
        <f t="shared" si="14"/>
        <v>0</v>
      </c>
      <c r="R43" s="25">
        <f t="shared" si="15"/>
        <v>0</v>
      </c>
      <c r="S43" s="24">
        <f t="shared" si="16"/>
        <v>0</v>
      </c>
      <c r="T43" s="25">
        <f t="shared" si="17"/>
        <v>0</v>
      </c>
      <c r="U43" s="24">
        <f t="shared" si="18"/>
        <v>0</v>
      </c>
      <c r="V43" s="25">
        <f t="shared" si="19"/>
        <v>0</v>
      </c>
      <c r="W43" s="24">
        <f t="shared" si="20"/>
        <v>0</v>
      </c>
      <c r="X43" s="25">
        <f t="shared" si="21"/>
        <v>0</v>
      </c>
      <c r="Y43" s="24">
        <f t="shared" si="22"/>
        <v>0</v>
      </c>
      <c r="Z43" s="25">
        <f t="shared" si="23"/>
        <v>0</v>
      </c>
      <c r="AA43" s="24">
        <f t="shared" si="24"/>
        <v>0</v>
      </c>
      <c r="AB43" s="25">
        <f t="shared" si="25"/>
        <v>0</v>
      </c>
      <c r="AC43" s="24">
        <f t="shared" si="26"/>
        <v>0</v>
      </c>
      <c r="AD43" s="25">
        <f t="shared" si="27"/>
        <v>0</v>
      </c>
    </row>
    <row r="44" spans="2:30" ht="15.75" customHeight="1">
      <c r="B44" s="16">
        <f>Datos!$B$111</f>
        <v>0</v>
      </c>
      <c r="C44" s="16">
        <f>Datos!$G$111</f>
        <v>0</v>
      </c>
      <c r="D44" s="18">
        <f t="shared" si="8"/>
        <v>0</v>
      </c>
      <c r="E44" s="20"/>
      <c r="F44" s="22">
        <f t="shared" ref="F44:G44" si="40">F12</f>
        <v>0</v>
      </c>
      <c r="G44" s="18">
        <f t="shared" si="40"/>
        <v>0</v>
      </c>
      <c r="H44" s="20"/>
      <c r="I44" s="22">
        <f t="shared" ref="I44:J44" si="41">I12</f>
        <v>0</v>
      </c>
      <c r="J44" s="18">
        <f t="shared" si="41"/>
        <v>0</v>
      </c>
      <c r="K44" s="20"/>
      <c r="L44" s="22">
        <f t="shared" ref="L44:M44" si="42">L12</f>
        <v>0</v>
      </c>
      <c r="M44" s="18">
        <f t="shared" si="42"/>
        <v>0</v>
      </c>
      <c r="N44" s="20"/>
      <c r="O44" s="22">
        <f t="shared" si="12"/>
        <v>0</v>
      </c>
      <c r="P44" s="23">
        <f t="shared" si="13"/>
        <v>0</v>
      </c>
      <c r="Q44" s="24">
        <f t="shared" si="14"/>
        <v>0</v>
      </c>
      <c r="R44" s="25">
        <f t="shared" si="15"/>
        <v>0</v>
      </c>
      <c r="S44" s="24">
        <f t="shared" si="16"/>
        <v>0</v>
      </c>
      <c r="T44" s="25">
        <f t="shared" si="17"/>
        <v>0</v>
      </c>
      <c r="U44" s="24">
        <f t="shared" si="18"/>
        <v>0</v>
      </c>
      <c r="V44" s="25">
        <f t="shared" si="19"/>
        <v>0</v>
      </c>
      <c r="W44" s="24">
        <f t="shared" si="20"/>
        <v>0</v>
      </c>
      <c r="X44" s="25">
        <f t="shared" si="21"/>
        <v>0</v>
      </c>
      <c r="Y44" s="24">
        <f t="shared" si="22"/>
        <v>0</v>
      </c>
      <c r="Z44" s="25">
        <f t="shared" si="23"/>
        <v>0</v>
      </c>
      <c r="AA44" s="24">
        <f t="shared" si="24"/>
        <v>0</v>
      </c>
      <c r="AB44" s="25">
        <f t="shared" si="25"/>
        <v>0</v>
      </c>
      <c r="AC44" s="24">
        <f t="shared" si="26"/>
        <v>0</v>
      </c>
      <c r="AD44" s="25">
        <f t="shared" si="27"/>
        <v>0</v>
      </c>
    </row>
    <row r="45" spans="2:30" ht="15.75" customHeight="1">
      <c r="B45" s="16">
        <f>Datos!$B$113</f>
        <v>0</v>
      </c>
      <c r="C45" s="16">
        <f>Datos!$G$113</f>
        <v>0</v>
      </c>
      <c r="D45" s="18">
        <f t="shared" si="8"/>
        <v>0</v>
      </c>
      <c r="E45" s="20"/>
      <c r="F45" s="22">
        <f t="shared" ref="F45:G45" si="43">F13</f>
        <v>0</v>
      </c>
      <c r="G45" s="18">
        <f t="shared" si="43"/>
        <v>0</v>
      </c>
      <c r="H45" s="20"/>
      <c r="I45" s="22">
        <f t="shared" ref="I45:J45" si="44">I13</f>
        <v>0</v>
      </c>
      <c r="J45" s="18">
        <f t="shared" si="44"/>
        <v>0</v>
      </c>
      <c r="K45" s="20"/>
      <c r="L45" s="22">
        <f t="shared" ref="L45:M45" si="45">L13</f>
        <v>0</v>
      </c>
      <c r="M45" s="18">
        <f t="shared" si="45"/>
        <v>0</v>
      </c>
      <c r="N45" s="20"/>
      <c r="O45" s="22">
        <f t="shared" si="12"/>
        <v>0</v>
      </c>
      <c r="P45" s="23">
        <f t="shared" si="13"/>
        <v>0</v>
      </c>
      <c r="Q45" s="24">
        <f t="shared" si="14"/>
        <v>0</v>
      </c>
      <c r="R45" s="25">
        <f t="shared" si="15"/>
        <v>0</v>
      </c>
      <c r="S45" s="24">
        <f t="shared" si="16"/>
        <v>0</v>
      </c>
      <c r="T45" s="25">
        <f t="shared" si="17"/>
        <v>0</v>
      </c>
      <c r="U45" s="24">
        <f t="shared" si="18"/>
        <v>0</v>
      </c>
      <c r="V45" s="25">
        <f t="shared" si="19"/>
        <v>0</v>
      </c>
      <c r="W45" s="24">
        <f t="shared" si="20"/>
        <v>0</v>
      </c>
      <c r="X45" s="25">
        <f t="shared" si="21"/>
        <v>0</v>
      </c>
      <c r="Y45" s="24">
        <f t="shared" si="22"/>
        <v>0</v>
      </c>
      <c r="Z45" s="25">
        <f t="shared" si="23"/>
        <v>0</v>
      </c>
      <c r="AA45" s="24">
        <f t="shared" si="24"/>
        <v>0</v>
      </c>
      <c r="AB45" s="25">
        <f t="shared" si="25"/>
        <v>0</v>
      </c>
      <c r="AC45" s="24">
        <f t="shared" si="26"/>
        <v>0</v>
      </c>
      <c r="AD45" s="25">
        <f t="shared" si="27"/>
        <v>0</v>
      </c>
    </row>
    <row r="46" spans="2:30" ht="15.75" customHeight="1">
      <c r="B46" s="16">
        <f>Datos!$B$115</f>
        <v>0</v>
      </c>
      <c r="C46" s="16">
        <f>Datos!$G$115</f>
        <v>0</v>
      </c>
      <c r="D46" s="18">
        <f t="shared" si="8"/>
        <v>0</v>
      </c>
      <c r="E46" s="20"/>
      <c r="F46" s="22">
        <f t="shared" ref="F46:G46" si="46">F14</f>
        <v>0</v>
      </c>
      <c r="G46" s="18">
        <f t="shared" si="46"/>
        <v>0</v>
      </c>
      <c r="H46" s="20"/>
      <c r="I46" s="22">
        <f t="shared" ref="I46:J46" si="47">I14</f>
        <v>0</v>
      </c>
      <c r="J46" s="18">
        <f t="shared" si="47"/>
        <v>0</v>
      </c>
      <c r="K46" s="20"/>
      <c r="L46" s="22">
        <f t="shared" ref="L46:M46" si="48">L14</f>
        <v>0</v>
      </c>
      <c r="M46" s="18">
        <f t="shared" si="48"/>
        <v>0</v>
      </c>
      <c r="N46" s="20"/>
      <c r="O46" s="22">
        <f t="shared" si="12"/>
        <v>0</v>
      </c>
      <c r="P46" s="23">
        <f t="shared" si="13"/>
        <v>0</v>
      </c>
      <c r="Q46" s="24">
        <f t="shared" si="14"/>
        <v>0</v>
      </c>
      <c r="R46" s="25">
        <f t="shared" si="15"/>
        <v>0</v>
      </c>
      <c r="S46" s="24">
        <f t="shared" si="16"/>
        <v>0</v>
      </c>
      <c r="T46" s="25">
        <f t="shared" si="17"/>
        <v>0</v>
      </c>
      <c r="U46" s="24">
        <f t="shared" si="18"/>
        <v>0</v>
      </c>
      <c r="V46" s="25">
        <f t="shared" si="19"/>
        <v>0</v>
      </c>
      <c r="W46" s="24">
        <f t="shared" si="20"/>
        <v>0</v>
      </c>
      <c r="X46" s="25">
        <f t="shared" si="21"/>
        <v>0</v>
      </c>
      <c r="Y46" s="24">
        <f t="shared" si="22"/>
        <v>0</v>
      </c>
      <c r="Z46" s="25">
        <f t="shared" si="23"/>
        <v>0</v>
      </c>
      <c r="AA46" s="24">
        <f t="shared" si="24"/>
        <v>0</v>
      </c>
      <c r="AB46" s="25">
        <f t="shared" si="25"/>
        <v>0</v>
      </c>
      <c r="AC46" s="24">
        <f t="shared" si="26"/>
        <v>0</v>
      </c>
      <c r="AD46" s="25">
        <f t="shared" si="27"/>
        <v>0</v>
      </c>
    </row>
    <row r="47" spans="2:30" ht="15.75" customHeight="1">
      <c r="B47" s="16">
        <f>Datos!$B$117</f>
        <v>0</v>
      </c>
      <c r="C47" s="16">
        <f>Datos!$G$117</f>
        <v>0</v>
      </c>
      <c r="D47" s="18">
        <f t="shared" si="8"/>
        <v>0</v>
      </c>
      <c r="E47" s="20"/>
      <c r="F47" s="22">
        <f t="shared" ref="F47:G47" si="49">F15</f>
        <v>0</v>
      </c>
      <c r="G47" s="18">
        <f t="shared" si="49"/>
        <v>0</v>
      </c>
      <c r="H47" s="20"/>
      <c r="I47" s="22">
        <f t="shared" ref="I47:J47" si="50">I15</f>
        <v>0</v>
      </c>
      <c r="J47" s="18">
        <f t="shared" si="50"/>
        <v>0</v>
      </c>
      <c r="K47" s="20"/>
      <c r="L47" s="22">
        <f t="shared" ref="L47:M47" si="51">L15</f>
        <v>0</v>
      </c>
      <c r="M47" s="18">
        <f t="shared" si="51"/>
        <v>0</v>
      </c>
      <c r="N47" s="20"/>
      <c r="O47" s="22">
        <f t="shared" si="12"/>
        <v>0</v>
      </c>
      <c r="P47" s="23">
        <f t="shared" si="13"/>
        <v>0</v>
      </c>
      <c r="Q47" s="24">
        <f t="shared" si="14"/>
        <v>0</v>
      </c>
      <c r="R47" s="25">
        <f t="shared" si="15"/>
        <v>0</v>
      </c>
      <c r="S47" s="24">
        <f t="shared" si="16"/>
        <v>0</v>
      </c>
      <c r="T47" s="25">
        <f t="shared" si="17"/>
        <v>0</v>
      </c>
      <c r="U47" s="24">
        <f t="shared" si="18"/>
        <v>0</v>
      </c>
      <c r="V47" s="25">
        <f t="shared" si="19"/>
        <v>0</v>
      </c>
      <c r="W47" s="24">
        <f t="shared" si="20"/>
        <v>0</v>
      </c>
      <c r="X47" s="25">
        <f t="shared" si="21"/>
        <v>0</v>
      </c>
      <c r="Y47" s="24">
        <f t="shared" si="22"/>
        <v>0</v>
      </c>
      <c r="Z47" s="25">
        <f t="shared" si="23"/>
        <v>0</v>
      </c>
      <c r="AA47" s="24">
        <f t="shared" si="24"/>
        <v>0</v>
      </c>
      <c r="AB47" s="25">
        <f t="shared" si="25"/>
        <v>0</v>
      </c>
      <c r="AC47" s="24">
        <f t="shared" si="26"/>
        <v>0</v>
      </c>
      <c r="AD47" s="25">
        <f t="shared" si="27"/>
        <v>0</v>
      </c>
    </row>
    <row r="48" spans="2:30" ht="15.75" customHeight="1">
      <c r="B48" s="16">
        <f>Datos!$B$119</f>
        <v>0</v>
      </c>
      <c r="C48" s="16">
        <f>Datos!$G$119</f>
        <v>0</v>
      </c>
      <c r="D48" s="18">
        <f t="shared" si="8"/>
        <v>0</v>
      </c>
      <c r="E48" s="20"/>
      <c r="F48" s="22">
        <f t="shared" ref="F48:G48" si="52">F16</f>
        <v>0</v>
      </c>
      <c r="G48" s="18">
        <f t="shared" si="52"/>
        <v>0</v>
      </c>
      <c r="H48" s="20"/>
      <c r="I48" s="22">
        <f t="shared" ref="I48:J48" si="53">I16</f>
        <v>0</v>
      </c>
      <c r="J48" s="18">
        <f t="shared" si="53"/>
        <v>0</v>
      </c>
      <c r="K48" s="20"/>
      <c r="L48" s="22">
        <f t="shared" ref="L48:M48" si="54">L16</f>
        <v>0</v>
      </c>
      <c r="M48" s="18">
        <f t="shared" si="54"/>
        <v>0</v>
      </c>
      <c r="N48" s="20"/>
      <c r="O48" s="22">
        <f t="shared" si="12"/>
        <v>0</v>
      </c>
      <c r="P48" s="23">
        <f t="shared" si="13"/>
        <v>0</v>
      </c>
      <c r="Q48" s="24">
        <f t="shared" si="14"/>
        <v>0</v>
      </c>
      <c r="R48" s="25">
        <f t="shared" si="15"/>
        <v>0</v>
      </c>
      <c r="S48" s="24">
        <f t="shared" si="16"/>
        <v>0</v>
      </c>
      <c r="T48" s="25">
        <f t="shared" si="17"/>
        <v>0</v>
      </c>
      <c r="U48" s="24">
        <f t="shared" si="18"/>
        <v>0</v>
      </c>
      <c r="V48" s="25">
        <f t="shared" si="19"/>
        <v>0</v>
      </c>
      <c r="W48" s="24">
        <f t="shared" si="20"/>
        <v>0</v>
      </c>
      <c r="X48" s="25">
        <f t="shared" si="21"/>
        <v>0</v>
      </c>
      <c r="Y48" s="24">
        <f t="shared" si="22"/>
        <v>0</v>
      </c>
      <c r="Z48" s="25">
        <f t="shared" si="23"/>
        <v>0</v>
      </c>
      <c r="AA48" s="24">
        <f t="shared" si="24"/>
        <v>0</v>
      </c>
      <c r="AB48" s="25">
        <f t="shared" si="25"/>
        <v>0</v>
      </c>
      <c r="AC48" s="24">
        <f t="shared" si="26"/>
        <v>0</v>
      </c>
      <c r="AD48" s="25">
        <f t="shared" si="27"/>
        <v>0</v>
      </c>
    </row>
    <row r="49" spans="2:30" ht="15.75" customHeight="1">
      <c r="B49" s="16">
        <f>Datos!$B$121</f>
        <v>0</v>
      </c>
      <c r="C49" s="16">
        <f>Datos!$G$121</f>
        <v>0</v>
      </c>
      <c r="D49" s="18">
        <f t="shared" si="8"/>
        <v>0</v>
      </c>
      <c r="E49" s="20"/>
      <c r="F49" s="22">
        <f t="shared" ref="F49:G49" si="55">F17</f>
        <v>0</v>
      </c>
      <c r="G49" s="18">
        <f t="shared" si="55"/>
        <v>0</v>
      </c>
      <c r="H49" s="20"/>
      <c r="I49" s="22">
        <f t="shared" ref="I49:J49" si="56">I17</f>
        <v>0</v>
      </c>
      <c r="J49" s="18">
        <f t="shared" si="56"/>
        <v>0</v>
      </c>
      <c r="K49" s="20"/>
      <c r="L49" s="22">
        <f t="shared" ref="L49:M49" si="57">L17</f>
        <v>0</v>
      </c>
      <c r="M49" s="18">
        <f t="shared" si="57"/>
        <v>0</v>
      </c>
      <c r="N49" s="20"/>
      <c r="O49" s="22">
        <f t="shared" si="12"/>
        <v>0</v>
      </c>
      <c r="P49" s="23">
        <f t="shared" si="13"/>
        <v>0</v>
      </c>
      <c r="Q49" s="24">
        <f t="shared" si="14"/>
        <v>0</v>
      </c>
      <c r="R49" s="25">
        <f t="shared" si="15"/>
        <v>0</v>
      </c>
      <c r="S49" s="24">
        <f t="shared" si="16"/>
        <v>0</v>
      </c>
      <c r="T49" s="25">
        <f t="shared" si="17"/>
        <v>0</v>
      </c>
      <c r="U49" s="24">
        <f t="shared" si="18"/>
        <v>0</v>
      </c>
      <c r="V49" s="25">
        <f t="shared" si="19"/>
        <v>0</v>
      </c>
      <c r="W49" s="24">
        <f t="shared" si="20"/>
        <v>0</v>
      </c>
      <c r="X49" s="25">
        <f t="shared" si="21"/>
        <v>0</v>
      </c>
      <c r="Y49" s="24">
        <f t="shared" si="22"/>
        <v>0</v>
      </c>
      <c r="Z49" s="25">
        <f t="shared" si="23"/>
        <v>0</v>
      </c>
      <c r="AA49" s="24">
        <f t="shared" si="24"/>
        <v>0</v>
      </c>
      <c r="AB49" s="25">
        <f t="shared" si="25"/>
        <v>0</v>
      </c>
      <c r="AC49" s="24">
        <f t="shared" si="26"/>
        <v>0</v>
      </c>
      <c r="AD49" s="25">
        <f t="shared" si="27"/>
        <v>0</v>
      </c>
    </row>
    <row r="50" spans="2:30" ht="15.75" customHeight="1">
      <c r="B50" s="16">
        <f>Datos!$B$123</f>
        <v>0</v>
      </c>
      <c r="C50" s="16">
        <f>Datos!$G$123</f>
        <v>0</v>
      </c>
      <c r="D50" s="18">
        <f t="shared" si="8"/>
        <v>0</v>
      </c>
      <c r="E50" s="20"/>
      <c r="F50" s="22">
        <f t="shared" ref="F50:G50" si="58">F18</f>
        <v>0</v>
      </c>
      <c r="G50" s="18">
        <f t="shared" si="58"/>
        <v>0</v>
      </c>
      <c r="H50" s="20"/>
      <c r="I50" s="22">
        <f t="shared" ref="I50:J50" si="59">I18</f>
        <v>0</v>
      </c>
      <c r="J50" s="18">
        <f t="shared" si="59"/>
        <v>0</v>
      </c>
      <c r="K50" s="20"/>
      <c r="L50" s="22">
        <f t="shared" ref="L50:M50" si="60">L18</f>
        <v>0</v>
      </c>
      <c r="M50" s="18">
        <f t="shared" si="60"/>
        <v>0</v>
      </c>
      <c r="N50" s="20"/>
      <c r="O50" s="22">
        <f t="shared" si="12"/>
        <v>0</v>
      </c>
      <c r="P50" s="23">
        <f t="shared" si="13"/>
        <v>0</v>
      </c>
      <c r="Q50" s="24">
        <f t="shared" si="14"/>
        <v>0</v>
      </c>
      <c r="R50" s="25">
        <f t="shared" si="15"/>
        <v>0</v>
      </c>
      <c r="S50" s="24">
        <f t="shared" si="16"/>
        <v>0</v>
      </c>
      <c r="T50" s="25">
        <f t="shared" si="17"/>
        <v>0</v>
      </c>
      <c r="U50" s="24">
        <f t="shared" si="18"/>
        <v>0</v>
      </c>
      <c r="V50" s="25">
        <f t="shared" si="19"/>
        <v>0</v>
      </c>
      <c r="W50" s="24">
        <f t="shared" si="20"/>
        <v>0</v>
      </c>
      <c r="X50" s="25">
        <f t="shared" si="21"/>
        <v>0</v>
      </c>
      <c r="Y50" s="24">
        <f t="shared" si="22"/>
        <v>0</v>
      </c>
      <c r="Z50" s="25">
        <f t="shared" si="23"/>
        <v>0</v>
      </c>
      <c r="AA50" s="24">
        <f t="shared" si="24"/>
        <v>0</v>
      </c>
      <c r="AB50" s="25">
        <f t="shared" si="25"/>
        <v>0</v>
      </c>
      <c r="AC50" s="24">
        <f t="shared" si="26"/>
        <v>0</v>
      </c>
      <c r="AD50" s="25">
        <f t="shared" si="27"/>
        <v>0</v>
      </c>
    </row>
    <row r="51" spans="2:30" ht="15.75" customHeight="1">
      <c r="B51" s="16">
        <f>Datos!$B$125</f>
        <v>0</v>
      </c>
      <c r="C51" s="16">
        <f>Datos!$G$125</f>
        <v>0</v>
      </c>
      <c r="D51" s="18">
        <f t="shared" si="8"/>
        <v>0</v>
      </c>
      <c r="E51" s="20"/>
      <c r="F51" s="22">
        <f t="shared" ref="F51:G51" si="61">F19</f>
        <v>0</v>
      </c>
      <c r="G51" s="18">
        <f t="shared" si="61"/>
        <v>0</v>
      </c>
      <c r="H51" s="20"/>
      <c r="I51" s="22">
        <f t="shared" ref="I51:J51" si="62">I19</f>
        <v>0</v>
      </c>
      <c r="J51" s="18">
        <f t="shared" si="62"/>
        <v>0</v>
      </c>
      <c r="K51" s="20"/>
      <c r="L51" s="22">
        <f t="shared" ref="L51:M51" si="63">L19</f>
        <v>0</v>
      </c>
      <c r="M51" s="18">
        <f t="shared" si="63"/>
        <v>0</v>
      </c>
      <c r="N51" s="20"/>
      <c r="O51" s="22">
        <f t="shared" si="12"/>
        <v>0</v>
      </c>
      <c r="P51" s="23">
        <f t="shared" si="13"/>
        <v>0</v>
      </c>
      <c r="Q51" s="24">
        <f t="shared" si="14"/>
        <v>0</v>
      </c>
      <c r="R51" s="25">
        <f t="shared" si="15"/>
        <v>0</v>
      </c>
      <c r="S51" s="24">
        <f t="shared" si="16"/>
        <v>0</v>
      </c>
      <c r="T51" s="25">
        <f t="shared" si="17"/>
        <v>0</v>
      </c>
      <c r="U51" s="24">
        <f t="shared" si="18"/>
        <v>0</v>
      </c>
      <c r="V51" s="25">
        <f t="shared" si="19"/>
        <v>0</v>
      </c>
      <c r="W51" s="24">
        <f t="shared" si="20"/>
        <v>0</v>
      </c>
      <c r="X51" s="25">
        <f t="shared" si="21"/>
        <v>0</v>
      </c>
      <c r="Y51" s="24">
        <f t="shared" si="22"/>
        <v>0</v>
      </c>
      <c r="Z51" s="25">
        <f t="shared" si="23"/>
        <v>0</v>
      </c>
      <c r="AA51" s="24">
        <f t="shared" si="24"/>
        <v>0</v>
      </c>
      <c r="AB51" s="25">
        <f t="shared" si="25"/>
        <v>0</v>
      </c>
      <c r="AC51" s="24">
        <f t="shared" si="26"/>
        <v>0</v>
      </c>
      <c r="AD51" s="25">
        <f t="shared" si="27"/>
        <v>0</v>
      </c>
    </row>
    <row r="52" spans="2:30" ht="15.75" customHeight="1">
      <c r="B52" s="16">
        <f>Datos!$B$127</f>
        <v>0</v>
      </c>
      <c r="C52" s="16">
        <f>Datos!$G$127</f>
        <v>0</v>
      </c>
      <c r="D52" s="18">
        <f t="shared" si="8"/>
        <v>0</v>
      </c>
      <c r="E52" s="20"/>
      <c r="F52" s="22">
        <f t="shared" ref="F52:G52" si="64">F20</f>
        <v>0</v>
      </c>
      <c r="G52" s="18">
        <f t="shared" si="64"/>
        <v>0</v>
      </c>
      <c r="H52" s="20"/>
      <c r="I52" s="22">
        <f t="shared" ref="I52:J52" si="65">I20</f>
        <v>0</v>
      </c>
      <c r="J52" s="18">
        <f t="shared" si="65"/>
        <v>0</v>
      </c>
      <c r="K52" s="20"/>
      <c r="L52" s="22">
        <f t="shared" ref="L52:M52" si="66">L20</f>
        <v>0</v>
      </c>
      <c r="M52" s="18">
        <f t="shared" si="66"/>
        <v>0</v>
      </c>
      <c r="N52" s="20"/>
      <c r="O52" s="22">
        <f t="shared" si="12"/>
        <v>0</v>
      </c>
      <c r="P52" s="23">
        <f t="shared" si="13"/>
        <v>0</v>
      </c>
      <c r="Q52" s="24">
        <f t="shared" si="14"/>
        <v>0</v>
      </c>
      <c r="R52" s="25">
        <f t="shared" si="15"/>
        <v>0</v>
      </c>
      <c r="S52" s="24">
        <f t="shared" si="16"/>
        <v>0</v>
      </c>
      <c r="T52" s="25">
        <f t="shared" si="17"/>
        <v>0</v>
      </c>
      <c r="U52" s="24">
        <f t="shared" si="18"/>
        <v>0</v>
      </c>
      <c r="V52" s="25">
        <f t="shared" si="19"/>
        <v>0</v>
      </c>
      <c r="W52" s="24">
        <f t="shared" si="20"/>
        <v>0</v>
      </c>
      <c r="X52" s="25">
        <f t="shared" si="21"/>
        <v>0</v>
      </c>
      <c r="Y52" s="24">
        <f t="shared" si="22"/>
        <v>0</v>
      </c>
      <c r="Z52" s="25">
        <f t="shared" si="23"/>
        <v>0</v>
      </c>
      <c r="AA52" s="24">
        <f t="shared" si="24"/>
        <v>0</v>
      </c>
      <c r="AB52" s="25">
        <f t="shared" si="25"/>
        <v>0</v>
      </c>
      <c r="AC52" s="24">
        <f t="shared" si="26"/>
        <v>0</v>
      </c>
      <c r="AD52" s="25">
        <f t="shared" si="27"/>
        <v>0</v>
      </c>
    </row>
    <row r="53" spans="2:30" ht="15.75" customHeight="1">
      <c r="B53" s="16">
        <f>Datos!$B$129</f>
        <v>0</v>
      </c>
      <c r="C53" s="16">
        <f>Datos!$G$129</f>
        <v>0</v>
      </c>
      <c r="D53" s="18">
        <f t="shared" si="8"/>
        <v>0</v>
      </c>
      <c r="E53" s="20"/>
      <c r="F53" s="22">
        <f t="shared" ref="F53:G53" si="67">F21</f>
        <v>0</v>
      </c>
      <c r="G53" s="18">
        <f t="shared" si="67"/>
        <v>0</v>
      </c>
      <c r="H53" s="20"/>
      <c r="I53" s="22">
        <f t="shared" ref="I53:J53" si="68">I21</f>
        <v>0</v>
      </c>
      <c r="J53" s="18">
        <f t="shared" si="68"/>
        <v>0</v>
      </c>
      <c r="K53" s="20"/>
      <c r="L53" s="22">
        <f t="shared" ref="L53:M53" si="69">L21</f>
        <v>0</v>
      </c>
      <c r="M53" s="18">
        <f t="shared" si="69"/>
        <v>0</v>
      </c>
      <c r="N53" s="20"/>
      <c r="O53" s="22">
        <f t="shared" si="12"/>
        <v>0</v>
      </c>
      <c r="P53" s="23">
        <f t="shared" si="13"/>
        <v>0</v>
      </c>
      <c r="Q53" s="24">
        <f t="shared" si="14"/>
        <v>0</v>
      </c>
      <c r="R53" s="25">
        <f t="shared" si="15"/>
        <v>0</v>
      </c>
      <c r="S53" s="24">
        <f t="shared" si="16"/>
        <v>0</v>
      </c>
      <c r="T53" s="25">
        <f t="shared" si="17"/>
        <v>0</v>
      </c>
      <c r="U53" s="24">
        <f t="shared" si="18"/>
        <v>0</v>
      </c>
      <c r="V53" s="25">
        <f t="shared" si="19"/>
        <v>0</v>
      </c>
      <c r="W53" s="24">
        <f t="shared" si="20"/>
        <v>0</v>
      </c>
      <c r="X53" s="25">
        <f t="shared" si="21"/>
        <v>0</v>
      </c>
      <c r="Y53" s="24">
        <f t="shared" si="22"/>
        <v>0</v>
      </c>
      <c r="Z53" s="25">
        <f t="shared" si="23"/>
        <v>0</v>
      </c>
      <c r="AA53" s="24">
        <f t="shared" si="24"/>
        <v>0</v>
      </c>
      <c r="AB53" s="25">
        <f t="shared" si="25"/>
        <v>0</v>
      </c>
      <c r="AC53" s="24">
        <f t="shared" si="26"/>
        <v>0</v>
      </c>
      <c r="AD53" s="25">
        <f t="shared" si="27"/>
        <v>0</v>
      </c>
    </row>
    <row r="54" spans="2:30" ht="15.75" customHeight="1">
      <c r="B54" s="16">
        <f>Datos!$B$131</f>
        <v>0</v>
      </c>
      <c r="C54" s="16">
        <f>Datos!$G$131</f>
        <v>0</v>
      </c>
      <c r="D54" s="18">
        <f t="shared" si="8"/>
        <v>0</v>
      </c>
      <c r="E54" s="20"/>
      <c r="F54" s="22">
        <f t="shared" ref="F54:G54" si="70">F22</f>
        <v>0</v>
      </c>
      <c r="G54" s="18">
        <f t="shared" si="70"/>
        <v>0</v>
      </c>
      <c r="H54" s="20"/>
      <c r="I54" s="22">
        <f t="shared" ref="I54:J54" si="71">I22</f>
        <v>0</v>
      </c>
      <c r="J54" s="18">
        <f t="shared" si="71"/>
        <v>0</v>
      </c>
      <c r="K54" s="20"/>
      <c r="L54" s="22">
        <f t="shared" ref="L54:M54" si="72">L22</f>
        <v>0</v>
      </c>
      <c r="M54" s="18">
        <f t="shared" si="72"/>
        <v>0</v>
      </c>
      <c r="N54" s="20"/>
      <c r="O54" s="22">
        <f t="shared" si="12"/>
        <v>0</v>
      </c>
      <c r="P54" s="23">
        <f t="shared" si="13"/>
        <v>0</v>
      </c>
      <c r="Q54" s="24">
        <f t="shared" si="14"/>
        <v>0</v>
      </c>
      <c r="R54" s="25">
        <f t="shared" si="15"/>
        <v>0</v>
      </c>
      <c r="S54" s="24">
        <f t="shared" si="16"/>
        <v>0</v>
      </c>
      <c r="T54" s="25">
        <f t="shared" si="17"/>
        <v>0</v>
      </c>
      <c r="U54" s="24">
        <f t="shared" si="18"/>
        <v>0</v>
      </c>
      <c r="V54" s="25">
        <f t="shared" si="19"/>
        <v>0</v>
      </c>
      <c r="W54" s="24">
        <f t="shared" si="20"/>
        <v>0</v>
      </c>
      <c r="X54" s="25">
        <f t="shared" si="21"/>
        <v>0</v>
      </c>
      <c r="Y54" s="24">
        <f t="shared" si="22"/>
        <v>0</v>
      </c>
      <c r="Z54" s="25">
        <f t="shared" si="23"/>
        <v>0</v>
      </c>
      <c r="AA54" s="24">
        <f t="shared" si="24"/>
        <v>0</v>
      </c>
      <c r="AB54" s="25">
        <f t="shared" si="25"/>
        <v>0</v>
      </c>
      <c r="AC54" s="24">
        <f t="shared" si="26"/>
        <v>0</v>
      </c>
      <c r="AD54" s="25">
        <f t="shared" si="27"/>
        <v>0</v>
      </c>
    </row>
    <row r="55" spans="2:30" ht="15.75" customHeight="1">
      <c r="B55" s="16">
        <f>Datos!$B$133</f>
        <v>0</v>
      </c>
      <c r="C55" s="16">
        <f>Datos!$G$133</f>
        <v>0</v>
      </c>
      <c r="D55" s="18">
        <f t="shared" si="8"/>
        <v>0</v>
      </c>
      <c r="E55" s="20"/>
      <c r="F55" s="22">
        <f t="shared" ref="F55:G55" si="73">F23</f>
        <v>0</v>
      </c>
      <c r="G55" s="18">
        <f t="shared" si="73"/>
        <v>0</v>
      </c>
      <c r="H55" s="20"/>
      <c r="I55" s="22">
        <f t="shared" ref="I55:J55" si="74">I23</f>
        <v>0</v>
      </c>
      <c r="J55" s="18">
        <f t="shared" si="74"/>
        <v>0</v>
      </c>
      <c r="K55" s="20"/>
      <c r="L55" s="22">
        <f t="shared" ref="L55:M55" si="75">L23</f>
        <v>0</v>
      </c>
      <c r="M55" s="18">
        <f t="shared" si="75"/>
        <v>0</v>
      </c>
      <c r="N55" s="20"/>
      <c r="O55" s="22">
        <f t="shared" si="12"/>
        <v>0</v>
      </c>
      <c r="P55" s="23">
        <f t="shared" si="13"/>
        <v>0</v>
      </c>
      <c r="Q55" s="24">
        <f t="shared" si="14"/>
        <v>0</v>
      </c>
      <c r="R55" s="25">
        <f t="shared" si="15"/>
        <v>0</v>
      </c>
      <c r="S55" s="24">
        <f t="shared" si="16"/>
        <v>0</v>
      </c>
      <c r="T55" s="25">
        <f t="shared" si="17"/>
        <v>0</v>
      </c>
      <c r="U55" s="24">
        <f t="shared" si="18"/>
        <v>0</v>
      </c>
      <c r="V55" s="25">
        <f t="shared" si="19"/>
        <v>0</v>
      </c>
      <c r="W55" s="24">
        <f t="shared" si="20"/>
        <v>0</v>
      </c>
      <c r="X55" s="25">
        <f t="shared" si="21"/>
        <v>0</v>
      </c>
      <c r="Y55" s="24">
        <f t="shared" si="22"/>
        <v>0</v>
      </c>
      <c r="Z55" s="25">
        <f t="shared" si="23"/>
        <v>0</v>
      </c>
      <c r="AA55" s="24">
        <f t="shared" si="24"/>
        <v>0</v>
      </c>
      <c r="AB55" s="25">
        <f t="shared" si="25"/>
        <v>0</v>
      </c>
      <c r="AC55" s="24">
        <f t="shared" si="26"/>
        <v>0</v>
      </c>
      <c r="AD55" s="25">
        <f t="shared" si="27"/>
        <v>0</v>
      </c>
    </row>
    <row r="56" spans="2:30" ht="15.75" customHeight="1">
      <c r="B56" s="16">
        <f>Datos!$B$135</f>
        <v>0</v>
      </c>
      <c r="C56" s="16">
        <f>Datos!$G$135</f>
        <v>0</v>
      </c>
      <c r="D56" s="18">
        <f t="shared" si="8"/>
        <v>0</v>
      </c>
      <c r="E56" s="20"/>
      <c r="F56" s="22">
        <f t="shared" ref="F56:G56" si="76">F24</f>
        <v>0</v>
      </c>
      <c r="G56" s="18">
        <f t="shared" si="76"/>
        <v>0</v>
      </c>
      <c r="H56" s="20"/>
      <c r="I56" s="22">
        <f t="shared" ref="I56:J56" si="77">I24</f>
        <v>0</v>
      </c>
      <c r="J56" s="18">
        <f t="shared" si="77"/>
        <v>0</v>
      </c>
      <c r="K56" s="20"/>
      <c r="L56" s="22">
        <f t="shared" ref="L56:M56" si="78">L24</f>
        <v>0</v>
      </c>
      <c r="M56" s="18">
        <f t="shared" si="78"/>
        <v>0</v>
      </c>
      <c r="N56" s="20"/>
      <c r="O56" s="22">
        <f t="shared" si="12"/>
        <v>0</v>
      </c>
      <c r="P56" s="23">
        <f t="shared" si="13"/>
        <v>0</v>
      </c>
      <c r="Q56" s="24">
        <f t="shared" si="14"/>
        <v>0</v>
      </c>
      <c r="R56" s="25">
        <f t="shared" si="15"/>
        <v>0</v>
      </c>
      <c r="S56" s="24">
        <f t="shared" si="16"/>
        <v>0</v>
      </c>
      <c r="T56" s="25">
        <f t="shared" si="17"/>
        <v>0</v>
      </c>
      <c r="U56" s="24">
        <f t="shared" si="18"/>
        <v>0</v>
      </c>
      <c r="V56" s="25">
        <f t="shared" si="19"/>
        <v>0</v>
      </c>
      <c r="W56" s="24">
        <f t="shared" si="20"/>
        <v>0</v>
      </c>
      <c r="X56" s="25">
        <f t="shared" si="21"/>
        <v>0</v>
      </c>
      <c r="Y56" s="24">
        <f t="shared" si="22"/>
        <v>0</v>
      </c>
      <c r="Z56" s="25">
        <f t="shared" si="23"/>
        <v>0</v>
      </c>
      <c r="AA56" s="24">
        <f t="shared" si="24"/>
        <v>0</v>
      </c>
      <c r="AB56" s="25">
        <f t="shared" si="25"/>
        <v>0</v>
      </c>
      <c r="AC56" s="24">
        <f t="shared" si="26"/>
        <v>0</v>
      </c>
      <c r="AD56" s="25">
        <f t="shared" si="27"/>
        <v>0</v>
      </c>
    </row>
    <row r="57" spans="2:30" ht="15.75" customHeight="1">
      <c r="B57" s="16">
        <f>Datos!$B$137</f>
        <v>0</v>
      </c>
      <c r="C57" s="16">
        <f>Datos!$G$137</f>
        <v>0</v>
      </c>
      <c r="D57" s="18">
        <f t="shared" si="8"/>
        <v>0</v>
      </c>
      <c r="E57" s="20"/>
      <c r="F57" s="22">
        <f t="shared" ref="F57:G57" si="79">F25</f>
        <v>0</v>
      </c>
      <c r="G57" s="18">
        <f t="shared" si="79"/>
        <v>0</v>
      </c>
      <c r="H57" s="20"/>
      <c r="I57" s="22">
        <f t="shared" ref="I57:J57" si="80">I25</f>
        <v>0</v>
      </c>
      <c r="J57" s="18">
        <f t="shared" si="80"/>
        <v>0</v>
      </c>
      <c r="K57" s="20"/>
      <c r="L57" s="22">
        <f t="shared" ref="L57:M57" si="81">L25</f>
        <v>0</v>
      </c>
      <c r="M57" s="18">
        <f t="shared" si="81"/>
        <v>0</v>
      </c>
      <c r="N57" s="20"/>
      <c r="O57" s="22">
        <f t="shared" si="12"/>
        <v>0</v>
      </c>
      <c r="P57" s="23">
        <f t="shared" si="13"/>
        <v>0</v>
      </c>
      <c r="Q57" s="24">
        <f t="shared" si="14"/>
        <v>0</v>
      </c>
      <c r="R57" s="25">
        <f t="shared" si="15"/>
        <v>0</v>
      </c>
      <c r="S57" s="24">
        <f t="shared" si="16"/>
        <v>0</v>
      </c>
      <c r="T57" s="25">
        <f t="shared" si="17"/>
        <v>0</v>
      </c>
      <c r="U57" s="24">
        <f t="shared" si="18"/>
        <v>0</v>
      </c>
      <c r="V57" s="25">
        <f t="shared" si="19"/>
        <v>0</v>
      </c>
      <c r="W57" s="24">
        <f t="shared" si="20"/>
        <v>0</v>
      </c>
      <c r="X57" s="25">
        <f t="shared" si="21"/>
        <v>0</v>
      </c>
      <c r="Y57" s="24">
        <f t="shared" si="22"/>
        <v>0</v>
      </c>
      <c r="Z57" s="25">
        <f t="shared" si="23"/>
        <v>0</v>
      </c>
      <c r="AA57" s="24">
        <f t="shared" si="24"/>
        <v>0</v>
      </c>
      <c r="AB57" s="25">
        <f t="shared" si="25"/>
        <v>0</v>
      </c>
      <c r="AC57" s="24">
        <f t="shared" si="26"/>
        <v>0</v>
      </c>
      <c r="AD57" s="25">
        <f t="shared" si="27"/>
        <v>0</v>
      </c>
    </row>
    <row r="58" spans="2:30" ht="15.75" customHeight="1">
      <c r="B58" s="16">
        <f>Datos!$B$139</f>
        <v>0</v>
      </c>
      <c r="C58" s="16">
        <f>Datos!$G$139</f>
        <v>0</v>
      </c>
      <c r="D58" s="18">
        <f t="shared" si="8"/>
        <v>0</v>
      </c>
      <c r="E58" s="20"/>
      <c r="F58" s="22">
        <f t="shared" ref="F58:G58" si="82">F26</f>
        <v>0</v>
      </c>
      <c r="G58" s="18">
        <f t="shared" si="82"/>
        <v>0</v>
      </c>
      <c r="H58" s="20"/>
      <c r="I58" s="22">
        <f t="shared" ref="I58:J58" si="83">I26</f>
        <v>0</v>
      </c>
      <c r="J58" s="18">
        <f t="shared" si="83"/>
        <v>0</v>
      </c>
      <c r="K58" s="20"/>
      <c r="L58" s="22">
        <f t="shared" ref="L58:M58" si="84">L26</f>
        <v>0</v>
      </c>
      <c r="M58" s="18">
        <f t="shared" si="84"/>
        <v>0</v>
      </c>
      <c r="N58" s="20"/>
      <c r="O58" s="22">
        <f t="shared" si="12"/>
        <v>0</v>
      </c>
      <c r="P58" s="23">
        <f t="shared" si="13"/>
        <v>0</v>
      </c>
      <c r="Q58" s="24">
        <f t="shared" si="14"/>
        <v>0</v>
      </c>
      <c r="R58" s="25">
        <f t="shared" si="15"/>
        <v>0</v>
      </c>
      <c r="S58" s="24">
        <f t="shared" si="16"/>
        <v>0</v>
      </c>
      <c r="T58" s="25">
        <f t="shared" si="17"/>
        <v>0</v>
      </c>
      <c r="U58" s="24">
        <f t="shared" si="18"/>
        <v>0</v>
      </c>
      <c r="V58" s="25">
        <f t="shared" si="19"/>
        <v>0</v>
      </c>
      <c r="W58" s="24">
        <f t="shared" si="20"/>
        <v>0</v>
      </c>
      <c r="X58" s="25">
        <f t="shared" si="21"/>
        <v>0</v>
      </c>
      <c r="Y58" s="24">
        <f t="shared" si="22"/>
        <v>0</v>
      </c>
      <c r="Z58" s="25">
        <f t="shared" si="23"/>
        <v>0</v>
      </c>
      <c r="AA58" s="24">
        <f t="shared" si="24"/>
        <v>0</v>
      </c>
      <c r="AB58" s="25">
        <f t="shared" si="25"/>
        <v>0</v>
      </c>
      <c r="AC58" s="24">
        <f t="shared" si="26"/>
        <v>0</v>
      </c>
      <c r="AD58" s="25">
        <f t="shared" si="27"/>
        <v>0</v>
      </c>
    </row>
    <row r="59" spans="2:30" ht="15.75" customHeight="1">
      <c r="J59" s="4" t="s">
        <v>55</v>
      </c>
      <c r="K59" s="90">
        <f>(P39*C39+P40*C40+P41*C41+P42*C42+P43*C43+P44*C44+P45*C45+P46*C46+P47*C47+P48*C48+P49*C49+P50*C50+P51*C51+P52*C52+P53*C53+P54*C54+P55*C55+P56*C56+P57*C57+P58*C58)/100</f>
        <v>0</v>
      </c>
      <c r="L59" s="66"/>
      <c r="M59" s="81" t="str">
        <f>IF(K59&gt;8.49,"SOBRESALIENTE",IF(K59&gt;6.99,"NOTABLE",IF(K59&gt;5.99,"BIEN",IF(K59&gt;4.99,"SUFICIENTE","INSUFICIENTE"))))</f>
        <v>INSUFICIENTE</v>
      </c>
      <c r="N59" s="65"/>
      <c r="O59" s="65"/>
      <c r="P59" s="66"/>
      <c r="Q59" s="87" t="s">
        <v>17</v>
      </c>
      <c r="R59" s="66"/>
      <c r="S59" s="87" t="s">
        <v>18</v>
      </c>
      <c r="T59" s="66"/>
      <c r="U59" s="87" t="s">
        <v>19</v>
      </c>
      <c r="V59" s="66"/>
      <c r="W59" s="87" t="s">
        <v>20</v>
      </c>
      <c r="X59" s="66"/>
      <c r="Y59" s="87" t="s">
        <v>21</v>
      </c>
      <c r="Z59" s="66"/>
      <c r="AA59" s="87" t="s">
        <v>22</v>
      </c>
      <c r="AB59" s="66"/>
      <c r="AC59" s="87" t="s">
        <v>23</v>
      </c>
      <c r="AD59" s="66"/>
    </row>
    <row r="60" spans="2:30" ht="15.75" customHeight="1">
      <c r="O60" s="30"/>
      <c r="P60" s="4" t="s">
        <v>43</v>
      </c>
      <c r="Q60" s="88" t="e">
        <f>SUM(R39:R58)/(20-COUNTIF(R39:R58,0))</f>
        <v>#DIV/0!</v>
      </c>
      <c r="R60" s="66"/>
      <c r="S60" s="88" t="e">
        <f>SUM(T39:T58)/(20-COUNTIF(T39:T58,0))</f>
        <v>#DIV/0!</v>
      </c>
      <c r="T60" s="66"/>
      <c r="U60" s="88" t="e">
        <f>SUM(V39:V58)/(20-COUNTIF(V39:V58,0))</f>
        <v>#DIV/0!</v>
      </c>
      <c r="V60" s="66"/>
      <c r="W60" s="88" t="e">
        <f>SUM(X39:X58)/(20-COUNTIF(X39:X58,0))</f>
        <v>#DIV/0!</v>
      </c>
      <c r="X60" s="66"/>
      <c r="Y60" s="88" t="e">
        <f>SUM(Z39:Z58)/(20-COUNTIF(Z39:Z58,0))</f>
        <v>#DIV/0!</v>
      </c>
      <c r="Z60" s="66"/>
      <c r="AA60" s="88" t="e">
        <f>SUM(AB39:AB58)/(20-COUNTIF(AB39:AB58,0))</f>
        <v>#DIV/0!</v>
      </c>
      <c r="AB60" s="66"/>
      <c r="AC60" s="88" t="e">
        <f>SUM(AD39:AD58)/(20-COUNTIF(AD39:AD58,0))</f>
        <v>#DIV/0!</v>
      </c>
      <c r="AD60" s="66"/>
    </row>
    <row r="61" spans="2:30" ht="15.75" customHeight="1">
      <c r="B61" s="8" t="s">
        <v>53</v>
      </c>
    </row>
    <row r="62" spans="2:30" ht="15.75" customHeight="1">
      <c r="B62" s="89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</row>
    <row r="63" spans="2:30" ht="15.75" customHeight="1"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</row>
    <row r="66" spans="2:30" ht="15.75" customHeight="1">
      <c r="B66" s="10">
        <f>Datos!C200</f>
        <v>0</v>
      </c>
      <c r="P66" s="11">
        <f>Portada!$C$27</f>
        <v>0</v>
      </c>
      <c r="T66" s="12">
        <f>Portada!$E$29</f>
        <v>0</v>
      </c>
      <c r="AD66" s="11">
        <f>Portada!$D$21</f>
        <v>0</v>
      </c>
    </row>
    <row r="67" spans="2:30" ht="15.75" customHeight="1">
      <c r="B67" s="83" t="s">
        <v>12</v>
      </c>
      <c r="C67" s="83" t="s">
        <v>13</v>
      </c>
      <c r="D67" s="85" t="s">
        <v>14</v>
      </c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60"/>
      <c r="P67" s="83" t="s">
        <v>15</v>
      </c>
      <c r="Q67" s="85" t="s">
        <v>16</v>
      </c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60"/>
    </row>
    <row r="68" spans="2:30" ht="15.75" customHeight="1">
      <c r="B68" s="84"/>
      <c r="C68" s="84"/>
      <c r="D68" s="86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5"/>
      <c r="P68" s="84"/>
      <c r="Q68" s="61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7"/>
    </row>
    <row r="69" spans="2:30" ht="15.75" customHeight="1">
      <c r="B69" s="84"/>
      <c r="C69" s="84"/>
      <c r="D69" s="61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7"/>
      <c r="P69" s="84"/>
      <c r="Q69" s="87" t="s">
        <v>17</v>
      </c>
      <c r="R69" s="66"/>
      <c r="S69" s="87" t="s">
        <v>18</v>
      </c>
      <c r="T69" s="66"/>
      <c r="U69" s="87" t="s">
        <v>19</v>
      </c>
      <c r="V69" s="66"/>
      <c r="W69" s="87" t="s">
        <v>20</v>
      </c>
      <c r="X69" s="66"/>
      <c r="Y69" s="87" t="s">
        <v>21</v>
      </c>
      <c r="Z69" s="66"/>
      <c r="AA69" s="87" t="s">
        <v>22</v>
      </c>
      <c r="AB69" s="66"/>
      <c r="AC69" s="87" t="s">
        <v>23</v>
      </c>
      <c r="AD69" s="66"/>
    </row>
    <row r="70" spans="2:30" ht="15.75" customHeight="1">
      <c r="B70" s="70"/>
      <c r="C70" s="70"/>
      <c r="D70" s="13" t="s">
        <v>24</v>
      </c>
      <c r="E70" s="13" t="s">
        <v>25</v>
      </c>
      <c r="F70" s="13" t="s">
        <v>13</v>
      </c>
      <c r="G70" s="13" t="s">
        <v>24</v>
      </c>
      <c r="H70" s="13" t="s">
        <v>25</v>
      </c>
      <c r="I70" s="13" t="s">
        <v>13</v>
      </c>
      <c r="J70" s="13" t="s">
        <v>24</v>
      </c>
      <c r="K70" s="13" t="s">
        <v>25</v>
      </c>
      <c r="L70" s="13" t="s">
        <v>13</v>
      </c>
      <c r="M70" s="13" t="s">
        <v>24</v>
      </c>
      <c r="N70" s="13" t="s">
        <v>25</v>
      </c>
      <c r="O70" s="13" t="s">
        <v>13</v>
      </c>
      <c r="P70" s="70"/>
      <c r="Q70" s="14" t="s">
        <v>26</v>
      </c>
      <c r="R70" s="14" t="s">
        <v>27</v>
      </c>
      <c r="S70" s="14" t="s">
        <v>26</v>
      </c>
      <c r="T70" s="14" t="s">
        <v>27</v>
      </c>
      <c r="U70" s="14" t="s">
        <v>26</v>
      </c>
      <c r="V70" s="14" t="s">
        <v>27</v>
      </c>
      <c r="W70" s="14" t="s">
        <v>26</v>
      </c>
      <c r="X70" s="14" t="s">
        <v>27</v>
      </c>
      <c r="Y70" s="14" t="s">
        <v>26</v>
      </c>
      <c r="Z70" s="14" t="s">
        <v>27</v>
      </c>
      <c r="AA70" s="14" t="s">
        <v>26</v>
      </c>
      <c r="AB70" s="14" t="s">
        <v>27</v>
      </c>
      <c r="AC70" s="14" t="s">
        <v>26</v>
      </c>
      <c r="AD70" s="14" t="s">
        <v>27</v>
      </c>
    </row>
    <row r="71" spans="2:30" ht="15.75" customHeight="1">
      <c r="B71" s="15">
        <f>Datos!$B$101</f>
        <v>0</v>
      </c>
      <c r="C71" s="16">
        <f>Datos!$G$101</f>
        <v>0</v>
      </c>
      <c r="D71" s="18">
        <f t="shared" ref="D71:D90" si="85">D39</f>
        <v>0</v>
      </c>
      <c r="E71" s="20"/>
      <c r="F71" s="22">
        <f t="shared" ref="F71:G71" si="86">F39</f>
        <v>0</v>
      </c>
      <c r="G71" s="18">
        <f t="shared" si="86"/>
        <v>0</v>
      </c>
      <c r="H71" s="20"/>
      <c r="I71" s="22">
        <f t="shared" ref="I71:J71" si="87">I39</f>
        <v>0</v>
      </c>
      <c r="J71" s="18">
        <f t="shared" si="87"/>
        <v>0</v>
      </c>
      <c r="K71" s="20"/>
      <c r="L71" s="22">
        <f t="shared" ref="L71:M71" si="88">L39</f>
        <v>0</v>
      </c>
      <c r="M71" s="18">
        <f t="shared" si="88"/>
        <v>0</v>
      </c>
      <c r="N71" s="20"/>
      <c r="O71" s="22">
        <f t="shared" ref="O71:O90" si="89">O39</f>
        <v>0</v>
      </c>
      <c r="P71" s="23">
        <f t="shared" ref="P71:P90" si="90">(E71*F71+H71*I71+K71*L71+N71*O71)/100</f>
        <v>0</v>
      </c>
      <c r="Q71" s="24">
        <f t="shared" ref="Q71:Q90" si="91">Q39</f>
        <v>0</v>
      </c>
      <c r="R71" s="25">
        <f t="shared" ref="R71:R90" si="92">IF(Q71="S",$P71,0)</f>
        <v>0</v>
      </c>
      <c r="S71" s="24">
        <f t="shared" ref="S71:S90" si="93">S39</f>
        <v>0</v>
      </c>
      <c r="T71" s="25">
        <f t="shared" ref="T71:T90" si="94">IF(S71="S",$P71,0)</f>
        <v>0</v>
      </c>
      <c r="U71" s="24">
        <f t="shared" ref="U71:U90" si="95">U39</f>
        <v>0</v>
      </c>
      <c r="V71" s="25">
        <f t="shared" ref="V71:V90" si="96">IF(U71="S",$P71,0)</f>
        <v>0</v>
      </c>
      <c r="W71" s="24">
        <f t="shared" ref="W71:W90" si="97">W39</f>
        <v>0</v>
      </c>
      <c r="X71" s="25">
        <f t="shared" ref="X71:X90" si="98">IF(W71="S",$P71,0)</f>
        <v>0</v>
      </c>
      <c r="Y71" s="24">
        <f t="shared" ref="Y71:Y90" si="99">Y39</f>
        <v>0</v>
      </c>
      <c r="Z71" s="25">
        <f t="shared" ref="Z71:Z90" si="100">IF(Y71="S",$P71,0)</f>
        <v>0</v>
      </c>
      <c r="AA71" s="24">
        <f t="shared" ref="AA71:AA90" si="101">AA39</f>
        <v>0</v>
      </c>
      <c r="AB71" s="25">
        <f t="shared" ref="AB71:AB90" si="102">IF(AA71="S",$P71,0)</f>
        <v>0</v>
      </c>
      <c r="AC71" s="24">
        <f t="shared" ref="AC71:AC90" si="103">AC39</f>
        <v>0</v>
      </c>
      <c r="AD71" s="25">
        <f t="shared" ref="AD71:AD90" si="104">IF(AC71="S",$P71,0)</f>
        <v>0</v>
      </c>
    </row>
    <row r="72" spans="2:30" ht="15.75" customHeight="1">
      <c r="B72" s="15">
        <f>Datos!$B$103</f>
        <v>0</v>
      </c>
      <c r="C72" s="16">
        <f>Datos!$G$103</f>
        <v>0</v>
      </c>
      <c r="D72" s="18">
        <f t="shared" si="85"/>
        <v>0</v>
      </c>
      <c r="E72" s="20"/>
      <c r="F72" s="22">
        <f t="shared" ref="F72:G72" si="105">F40</f>
        <v>0</v>
      </c>
      <c r="G72" s="18">
        <f t="shared" si="105"/>
        <v>0</v>
      </c>
      <c r="H72" s="20"/>
      <c r="I72" s="22">
        <f t="shared" ref="I72:J72" si="106">I40</f>
        <v>0</v>
      </c>
      <c r="J72" s="18">
        <f t="shared" si="106"/>
        <v>0</v>
      </c>
      <c r="K72" s="20"/>
      <c r="L72" s="22">
        <f t="shared" ref="L72:M72" si="107">L40</f>
        <v>0</v>
      </c>
      <c r="M72" s="18">
        <f t="shared" si="107"/>
        <v>0</v>
      </c>
      <c r="N72" s="20"/>
      <c r="O72" s="22">
        <f t="shared" si="89"/>
        <v>0</v>
      </c>
      <c r="P72" s="23">
        <f t="shared" si="90"/>
        <v>0</v>
      </c>
      <c r="Q72" s="24">
        <f t="shared" si="91"/>
        <v>0</v>
      </c>
      <c r="R72" s="25">
        <f t="shared" si="92"/>
        <v>0</v>
      </c>
      <c r="S72" s="24" t="str">
        <f t="shared" si="93"/>
        <v>S</v>
      </c>
      <c r="T72" s="25">
        <f t="shared" si="94"/>
        <v>0</v>
      </c>
      <c r="U72" s="24">
        <f t="shared" si="95"/>
        <v>0</v>
      </c>
      <c r="V72" s="25">
        <f t="shared" si="96"/>
        <v>0</v>
      </c>
      <c r="W72" s="24">
        <f t="shared" si="97"/>
        <v>0</v>
      </c>
      <c r="X72" s="25">
        <f t="shared" si="98"/>
        <v>0</v>
      </c>
      <c r="Y72" s="24">
        <f t="shared" si="99"/>
        <v>0</v>
      </c>
      <c r="Z72" s="25">
        <f t="shared" si="100"/>
        <v>0</v>
      </c>
      <c r="AA72" s="24">
        <f t="shared" si="101"/>
        <v>0</v>
      </c>
      <c r="AB72" s="25">
        <f t="shared" si="102"/>
        <v>0</v>
      </c>
      <c r="AC72" s="24">
        <f t="shared" si="103"/>
        <v>0</v>
      </c>
      <c r="AD72" s="25">
        <f t="shared" si="104"/>
        <v>0</v>
      </c>
    </row>
    <row r="73" spans="2:30" ht="15.75" customHeight="1">
      <c r="B73" s="15">
        <f>Datos!$B$105</f>
        <v>0</v>
      </c>
      <c r="C73" s="16">
        <f>Datos!$G$105</f>
        <v>0</v>
      </c>
      <c r="D73" s="18">
        <f t="shared" si="85"/>
        <v>0</v>
      </c>
      <c r="E73" s="20"/>
      <c r="F73" s="22">
        <f t="shared" ref="F73:G73" si="108">F41</f>
        <v>0</v>
      </c>
      <c r="G73" s="18">
        <f t="shared" si="108"/>
        <v>0</v>
      </c>
      <c r="H73" s="20"/>
      <c r="I73" s="22">
        <f t="shared" ref="I73:J73" si="109">I41</f>
        <v>0</v>
      </c>
      <c r="J73" s="18">
        <f t="shared" si="109"/>
        <v>0</v>
      </c>
      <c r="K73" s="20"/>
      <c r="L73" s="22">
        <f t="shared" ref="L73:M73" si="110">L41</f>
        <v>0</v>
      </c>
      <c r="M73" s="18">
        <f t="shared" si="110"/>
        <v>0</v>
      </c>
      <c r="N73" s="20"/>
      <c r="O73" s="22">
        <f t="shared" si="89"/>
        <v>0</v>
      </c>
      <c r="P73" s="23">
        <f t="shared" si="90"/>
        <v>0</v>
      </c>
      <c r="Q73" s="24">
        <f t="shared" si="91"/>
        <v>0</v>
      </c>
      <c r="R73" s="25">
        <f t="shared" si="92"/>
        <v>0</v>
      </c>
      <c r="S73" s="24">
        <f t="shared" si="93"/>
        <v>0</v>
      </c>
      <c r="T73" s="25">
        <f t="shared" si="94"/>
        <v>0</v>
      </c>
      <c r="U73" s="24">
        <f t="shared" si="95"/>
        <v>0</v>
      </c>
      <c r="V73" s="25">
        <f t="shared" si="96"/>
        <v>0</v>
      </c>
      <c r="W73" s="24">
        <f t="shared" si="97"/>
        <v>0</v>
      </c>
      <c r="X73" s="25">
        <f t="shared" si="98"/>
        <v>0</v>
      </c>
      <c r="Y73" s="24">
        <f t="shared" si="99"/>
        <v>0</v>
      </c>
      <c r="Z73" s="25">
        <f t="shared" si="100"/>
        <v>0</v>
      </c>
      <c r="AA73" s="24">
        <f t="shared" si="101"/>
        <v>0</v>
      </c>
      <c r="AB73" s="25">
        <f t="shared" si="102"/>
        <v>0</v>
      </c>
      <c r="AC73" s="24">
        <f t="shared" si="103"/>
        <v>0</v>
      </c>
      <c r="AD73" s="25">
        <f t="shared" si="104"/>
        <v>0</v>
      </c>
    </row>
    <row r="74" spans="2:30" ht="15.75" customHeight="1">
      <c r="B74" s="16">
        <f>Datos!$B$107</f>
        <v>0</v>
      </c>
      <c r="C74" s="16">
        <f>Datos!$G$107</f>
        <v>0</v>
      </c>
      <c r="D74" s="18">
        <f t="shared" si="85"/>
        <v>0</v>
      </c>
      <c r="E74" s="20"/>
      <c r="F74" s="22">
        <f t="shared" ref="F74:G74" si="111">F42</f>
        <v>0</v>
      </c>
      <c r="G74" s="18">
        <f t="shared" si="111"/>
        <v>0</v>
      </c>
      <c r="H74" s="20"/>
      <c r="I74" s="22">
        <f t="shared" ref="I74:J74" si="112">I42</f>
        <v>0</v>
      </c>
      <c r="J74" s="18">
        <f t="shared" si="112"/>
        <v>0</v>
      </c>
      <c r="K74" s="20"/>
      <c r="L74" s="22">
        <f t="shared" ref="L74:M74" si="113">L42</f>
        <v>0</v>
      </c>
      <c r="M74" s="18">
        <f t="shared" si="113"/>
        <v>0</v>
      </c>
      <c r="N74" s="20"/>
      <c r="O74" s="22">
        <f t="shared" si="89"/>
        <v>0</v>
      </c>
      <c r="P74" s="23">
        <f t="shared" si="90"/>
        <v>0</v>
      </c>
      <c r="Q74" s="24">
        <f t="shared" si="91"/>
        <v>0</v>
      </c>
      <c r="R74" s="25">
        <f t="shared" si="92"/>
        <v>0</v>
      </c>
      <c r="S74" s="24">
        <f t="shared" si="93"/>
        <v>0</v>
      </c>
      <c r="T74" s="25">
        <f t="shared" si="94"/>
        <v>0</v>
      </c>
      <c r="U74" s="24">
        <f t="shared" si="95"/>
        <v>0</v>
      </c>
      <c r="V74" s="25">
        <f t="shared" si="96"/>
        <v>0</v>
      </c>
      <c r="W74" s="24">
        <f t="shared" si="97"/>
        <v>0</v>
      </c>
      <c r="X74" s="25">
        <f t="shared" si="98"/>
        <v>0</v>
      </c>
      <c r="Y74" s="24">
        <f t="shared" si="99"/>
        <v>0</v>
      </c>
      <c r="Z74" s="25">
        <f t="shared" si="100"/>
        <v>0</v>
      </c>
      <c r="AA74" s="24">
        <f t="shared" si="101"/>
        <v>0</v>
      </c>
      <c r="AB74" s="25">
        <f t="shared" si="102"/>
        <v>0</v>
      </c>
      <c r="AC74" s="24">
        <f t="shared" si="103"/>
        <v>0</v>
      </c>
      <c r="AD74" s="25">
        <f t="shared" si="104"/>
        <v>0</v>
      </c>
    </row>
    <row r="75" spans="2:30" ht="15.75" customHeight="1">
      <c r="B75" s="16">
        <f>Datos!$B$109</f>
        <v>0</v>
      </c>
      <c r="C75" s="16">
        <f>Datos!$G$109</f>
        <v>0</v>
      </c>
      <c r="D75" s="18">
        <f t="shared" si="85"/>
        <v>0</v>
      </c>
      <c r="E75" s="20"/>
      <c r="F75" s="22">
        <f t="shared" ref="F75:G75" si="114">F43</f>
        <v>0</v>
      </c>
      <c r="G75" s="18">
        <f t="shared" si="114"/>
        <v>0</v>
      </c>
      <c r="H75" s="20"/>
      <c r="I75" s="22">
        <f t="shared" ref="I75:J75" si="115">I43</f>
        <v>0</v>
      </c>
      <c r="J75" s="18">
        <f t="shared" si="115"/>
        <v>0</v>
      </c>
      <c r="K75" s="20"/>
      <c r="L75" s="22">
        <f t="shared" ref="L75:M75" si="116">L43</f>
        <v>0</v>
      </c>
      <c r="M75" s="18">
        <f t="shared" si="116"/>
        <v>0</v>
      </c>
      <c r="N75" s="20"/>
      <c r="O75" s="22">
        <f t="shared" si="89"/>
        <v>0</v>
      </c>
      <c r="P75" s="23">
        <f t="shared" si="90"/>
        <v>0</v>
      </c>
      <c r="Q75" s="24">
        <f t="shared" si="91"/>
        <v>0</v>
      </c>
      <c r="R75" s="25">
        <f t="shared" si="92"/>
        <v>0</v>
      </c>
      <c r="S75" s="24">
        <f t="shared" si="93"/>
        <v>0</v>
      </c>
      <c r="T75" s="25">
        <f t="shared" si="94"/>
        <v>0</v>
      </c>
      <c r="U75" s="24">
        <f t="shared" si="95"/>
        <v>0</v>
      </c>
      <c r="V75" s="25">
        <f t="shared" si="96"/>
        <v>0</v>
      </c>
      <c r="W75" s="24">
        <f t="shared" si="97"/>
        <v>0</v>
      </c>
      <c r="X75" s="25">
        <f t="shared" si="98"/>
        <v>0</v>
      </c>
      <c r="Y75" s="24">
        <f t="shared" si="99"/>
        <v>0</v>
      </c>
      <c r="Z75" s="25">
        <f t="shared" si="100"/>
        <v>0</v>
      </c>
      <c r="AA75" s="24">
        <f t="shared" si="101"/>
        <v>0</v>
      </c>
      <c r="AB75" s="25">
        <f t="shared" si="102"/>
        <v>0</v>
      </c>
      <c r="AC75" s="24">
        <f t="shared" si="103"/>
        <v>0</v>
      </c>
      <c r="AD75" s="25">
        <f t="shared" si="104"/>
        <v>0</v>
      </c>
    </row>
    <row r="76" spans="2:30" ht="15.75" customHeight="1">
      <c r="B76" s="16">
        <f>Datos!$B$111</f>
        <v>0</v>
      </c>
      <c r="C76" s="16">
        <f>Datos!$G$111</f>
        <v>0</v>
      </c>
      <c r="D76" s="18">
        <f t="shared" si="85"/>
        <v>0</v>
      </c>
      <c r="E76" s="20"/>
      <c r="F76" s="22">
        <f t="shared" ref="F76:G76" si="117">F44</f>
        <v>0</v>
      </c>
      <c r="G76" s="18">
        <f t="shared" si="117"/>
        <v>0</v>
      </c>
      <c r="H76" s="20"/>
      <c r="I76" s="22">
        <f t="shared" ref="I76:J76" si="118">I44</f>
        <v>0</v>
      </c>
      <c r="J76" s="18">
        <f t="shared" si="118"/>
        <v>0</v>
      </c>
      <c r="K76" s="20"/>
      <c r="L76" s="22">
        <f t="shared" ref="L76:M76" si="119">L44</f>
        <v>0</v>
      </c>
      <c r="M76" s="18">
        <f t="shared" si="119"/>
        <v>0</v>
      </c>
      <c r="N76" s="20"/>
      <c r="O76" s="22">
        <f t="shared" si="89"/>
        <v>0</v>
      </c>
      <c r="P76" s="23">
        <f t="shared" si="90"/>
        <v>0</v>
      </c>
      <c r="Q76" s="24">
        <f t="shared" si="91"/>
        <v>0</v>
      </c>
      <c r="R76" s="25">
        <f t="shared" si="92"/>
        <v>0</v>
      </c>
      <c r="S76" s="24">
        <f t="shared" si="93"/>
        <v>0</v>
      </c>
      <c r="T76" s="25">
        <f t="shared" si="94"/>
        <v>0</v>
      </c>
      <c r="U76" s="24">
        <f t="shared" si="95"/>
        <v>0</v>
      </c>
      <c r="V76" s="25">
        <f t="shared" si="96"/>
        <v>0</v>
      </c>
      <c r="W76" s="24">
        <f t="shared" si="97"/>
        <v>0</v>
      </c>
      <c r="X76" s="25">
        <f t="shared" si="98"/>
        <v>0</v>
      </c>
      <c r="Y76" s="24">
        <f t="shared" si="99"/>
        <v>0</v>
      </c>
      <c r="Z76" s="25">
        <f t="shared" si="100"/>
        <v>0</v>
      </c>
      <c r="AA76" s="24">
        <f t="shared" si="101"/>
        <v>0</v>
      </c>
      <c r="AB76" s="25">
        <f t="shared" si="102"/>
        <v>0</v>
      </c>
      <c r="AC76" s="24">
        <f t="shared" si="103"/>
        <v>0</v>
      </c>
      <c r="AD76" s="25">
        <f t="shared" si="104"/>
        <v>0</v>
      </c>
    </row>
    <row r="77" spans="2:30" ht="15.75" customHeight="1">
      <c r="B77" s="16">
        <f>Datos!$B$113</f>
        <v>0</v>
      </c>
      <c r="C77" s="16">
        <f>Datos!$G$113</f>
        <v>0</v>
      </c>
      <c r="D77" s="18">
        <f t="shared" si="85"/>
        <v>0</v>
      </c>
      <c r="E77" s="20"/>
      <c r="F77" s="22">
        <f t="shared" ref="F77:G77" si="120">F45</f>
        <v>0</v>
      </c>
      <c r="G77" s="18">
        <f t="shared" si="120"/>
        <v>0</v>
      </c>
      <c r="H77" s="20"/>
      <c r="I77" s="22">
        <f t="shared" ref="I77:J77" si="121">I45</f>
        <v>0</v>
      </c>
      <c r="J77" s="18">
        <f t="shared" si="121"/>
        <v>0</v>
      </c>
      <c r="K77" s="20"/>
      <c r="L77" s="22">
        <f t="shared" ref="L77:M77" si="122">L45</f>
        <v>0</v>
      </c>
      <c r="M77" s="18">
        <f t="shared" si="122"/>
        <v>0</v>
      </c>
      <c r="N77" s="20"/>
      <c r="O77" s="22">
        <f t="shared" si="89"/>
        <v>0</v>
      </c>
      <c r="P77" s="23">
        <f t="shared" si="90"/>
        <v>0</v>
      </c>
      <c r="Q77" s="24">
        <f t="shared" si="91"/>
        <v>0</v>
      </c>
      <c r="R77" s="25">
        <f t="shared" si="92"/>
        <v>0</v>
      </c>
      <c r="S77" s="24">
        <f t="shared" si="93"/>
        <v>0</v>
      </c>
      <c r="T77" s="25">
        <f t="shared" si="94"/>
        <v>0</v>
      </c>
      <c r="U77" s="24">
        <f t="shared" si="95"/>
        <v>0</v>
      </c>
      <c r="V77" s="25">
        <f t="shared" si="96"/>
        <v>0</v>
      </c>
      <c r="W77" s="24">
        <f t="shared" si="97"/>
        <v>0</v>
      </c>
      <c r="X77" s="25">
        <f t="shared" si="98"/>
        <v>0</v>
      </c>
      <c r="Y77" s="24">
        <f t="shared" si="99"/>
        <v>0</v>
      </c>
      <c r="Z77" s="25">
        <f t="shared" si="100"/>
        <v>0</v>
      </c>
      <c r="AA77" s="24">
        <f t="shared" si="101"/>
        <v>0</v>
      </c>
      <c r="AB77" s="25">
        <f t="shared" si="102"/>
        <v>0</v>
      </c>
      <c r="AC77" s="24">
        <f t="shared" si="103"/>
        <v>0</v>
      </c>
      <c r="AD77" s="25">
        <f t="shared" si="104"/>
        <v>0</v>
      </c>
    </row>
    <row r="78" spans="2:30" ht="15.75" customHeight="1">
      <c r="B78" s="16">
        <f>Datos!$B$115</f>
        <v>0</v>
      </c>
      <c r="C78" s="16">
        <f>Datos!$G$115</f>
        <v>0</v>
      </c>
      <c r="D78" s="18">
        <f t="shared" si="85"/>
        <v>0</v>
      </c>
      <c r="E78" s="20"/>
      <c r="F78" s="22">
        <f t="shared" ref="F78:G78" si="123">F46</f>
        <v>0</v>
      </c>
      <c r="G78" s="18">
        <f t="shared" si="123"/>
        <v>0</v>
      </c>
      <c r="H78" s="20"/>
      <c r="I78" s="22">
        <f t="shared" ref="I78:J78" si="124">I46</f>
        <v>0</v>
      </c>
      <c r="J78" s="18">
        <f t="shared" si="124"/>
        <v>0</v>
      </c>
      <c r="K78" s="20"/>
      <c r="L78" s="22">
        <f t="shared" ref="L78:M78" si="125">L46</f>
        <v>0</v>
      </c>
      <c r="M78" s="18">
        <f t="shared" si="125"/>
        <v>0</v>
      </c>
      <c r="N78" s="20"/>
      <c r="O78" s="22">
        <f t="shared" si="89"/>
        <v>0</v>
      </c>
      <c r="P78" s="23">
        <f t="shared" si="90"/>
        <v>0</v>
      </c>
      <c r="Q78" s="24">
        <f t="shared" si="91"/>
        <v>0</v>
      </c>
      <c r="R78" s="25">
        <f t="shared" si="92"/>
        <v>0</v>
      </c>
      <c r="S78" s="24">
        <f t="shared" si="93"/>
        <v>0</v>
      </c>
      <c r="T78" s="25">
        <f t="shared" si="94"/>
        <v>0</v>
      </c>
      <c r="U78" s="24">
        <f t="shared" si="95"/>
        <v>0</v>
      </c>
      <c r="V78" s="25">
        <f t="shared" si="96"/>
        <v>0</v>
      </c>
      <c r="W78" s="24">
        <f t="shared" si="97"/>
        <v>0</v>
      </c>
      <c r="X78" s="25">
        <f t="shared" si="98"/>
        <v>0</v>
      </c>
      <c r="Y78" s="24">
        <f t="shared" si="99"/>
        <v>0</v>
      </c>
      <c r="Z78" s="25">
        <f t="shared" si="100"/>
        <v>0</v>
      </c>
      <c r="AA78" s="24">
        <f t="shared" si="101"/>
        <v>0</v>
      </c>
      <c r="AB78" s="25">
        <f t="shared" si="102"/>
        <v>0</v>
      </c>
      <c r="AC78" s="24">
        <f t="shared" si="103"/>
        <v>0</v>
      </c>
      <c r="AD78" s="25">
        <f t="shared" si="104"/>
        <v>0</v>
      </c>
    </row>
    <row r="79" spans="2:30" ht="15.75" customHeight="1">
      <c r="B79" s="16">
        <f>Datos!$B$117</f>
        <v>0</v>
      </c>
      <c r="C79" s="16">
        <f>Datos!$G$117</f>
        <v>0</v>
      </c>
      <c r="D79" s="18">
        <f t="shared" si="85"/>
        <v>0</v>
      </c>
      <c r="E79" s="20"/>
      <c r="F79" s="22">
        <f t="shared" ref="F79:G79" si="126">F47</f>
        <v>0</v>
      </c>
      <c r="G79" s="18">
        <f t="shared" si="126"/>
        <v>0</v>
      </c>
      <c r="H79" s="20"/>
      <c r="I79" s="22">
        <f t="shared" ref="I79:J79" si="127">I47</f>
        <v>0</v>
      </c>
      <c r="J79" s="18">
        <f t="shared" si="127"/>
        <v>0</v>
      </c>
      <c r="K79" s="20"/>
      <c r="L79" s="22">
        <f t="shared" ref="L79:M79" si="128">L47</f>
        <v>0</v>
      </c>
      <c r="M79" s="18">
        <f t="shared" si="128"/>
        <v>0</v>
      </c>
      <c r="N79" s="20"/>
      <c r="O79" s="22">
        <f t="shared" si="89"/>
        <v>0</v>
      </c>
      <c r="P79" s="23">
        <f t="shared" si="90"/>
        <v>0</v>
      </c>
      <c r="Q79" s="24">
        <f t="shared" si="91"/>
        <v>0</v>
      </c>
      <c r="R79" s="25">
        <f t="shared" si="92"/>
        <v>0</v>
      </c>
      <c r="S79" s="24">
        <f t="shared" si="93"/>
        <v>0</v>
      </c>
      <c r="T79" s="25">
        <f t="shared" si="94"/>
        <v>0</v>
      </c>
      <c r="U79" s="24">
        <f t="shared" si="95"/>
        <v>0</v>
      </c>
      <c r="V79" s="25">
        <f t="shared" si="96"/>
        <v>0</v>
      </c>
      <c r="W79" s="24">
        <f t="shared" si="97"/>
        <v>0</v>
      </c>
      <c r="X79" s="25">
        <f t="shared" si="98"/>
        <v>0</v>
      </c>
      <c r="Y79" s="24">
        <f t="shared" si="99"/>
        <v>0</v>
      </c>
      <c r="Z79" s="25">
        <f t="shared" si="100"/>
        <v>0</v>
      </c>
      <c r="AA79" s="24">
        <f t="shared" si="101"/>
        <v>0</v>
      </c>
      <c r="AB79" s="25">
        <f t="shared" si="102"/>
        <v>0</v>
      </c>
      <c r="AC79" s="24">
        <f t="shared" si="103"/>
        <v>0</v>
      </c>
      <c r="AD79" s="25">
        <f t="shared" si="104"/>
        <v>0</v>
      </c>
    </row>
    <row r="80" spans="2:30" ht="15.75" customHeight="1">
      <c r="B80" s="16">
        <f>Datos!$B$119</f>
        <v>0</v>
      </c>
      <c r="C80" s="16">
        <f>Datos!$G$119</f>
        <v>0</v>
      </c>
      <c r="D80" s="18">
        <f t="shared" si="85"/>
        <v>0</v>
      </c>
      <c r="E80" s="20"/>
      <c r="F80" s="22">
        <f t="shared" ref="F80:G80" si="129">F48</f>
        <v>0</v>
      </c>
      <c r="G80" s="18">
        <f t="shared" si="129"/>
        <v>0</v>
      </c>
      <c r="H80" s="20"/>
      <c r="I80" s="22">
        <f t="shared" ref="I80:J80" si="130">I48</f>
        <v>0</v>
      </c>
      <c r="J80" s="18">
        <f t="shared" si="130"/>
        <v>0</v>
      </c>
      <c r="K80" s="20"/>
      <c r="L80" s="22">
        <f t="shared" ref="L80:M80" si="131">L48</f>
        <v>0</v>
      </c>
      <c r="M80" s="18">
        <f t="shared" si="131"/>
        <v>0</v>
      </c>
      <c r="N80" s="20"/>
      <c r="O80" s="22">
        <f t="shared" si="89"/>
        <v>0</v>
      </c>
      <c r="P80" s="23">
        <f t="shared" si="90"/>
        <v>0</v>
      </c>
      <c r="Q80" s="24">
        <f t="shared" si="91"/>
        <v>0</v>
      </c>
      <c r="R80" s="25">
        <f t="shared" si="92"/>
        <v>0</v>
      </c>
      <c r="S80" s="24">
        <f t="shared" si="93"/>
        <v>0</v>
      </c>
      <c r="T80" s="25">
        <f t="shared" si="94"/>
        <v>0</v>
      </c>
      <c r="U80" s="24">
        <f t="shared" si="95"/>
        <v>0</v>
      </c>
      <c r="V80" s="25">
        <f t="shared" si="96"/>
        <v>0</v>
      </c>
      <c r="W80" s="24">
        <f t="shared" si="97"/>
        <v>0</v>
      </c>
      <c r="X80" s="25">
        <f t="shared" si="98"/>
        <v>0</v>
      </c>
      <c r="Y80" s="24">
        <f t="shared" si="99"/>
        <v>0</v>
      </c>
      <c r="Z80" s="25">
        <f t="shared" si="100"/>
        <v>0</v>
      </c>
      <c r="AA80" s="24">
        <f t="shared" si="101"/>
        <v>0</v>
      </c>
      <c r="AB80" s="25">
        <f t="shared" si="102"/>
        <v>0</v>
      </c>
      <c r="AC80" s="24">
        <f t="shared" si="103"/>
        <v>0</v>
      </c>
      <c r="AD80" s="25">
        <f t="shared" si="104"/>
        <v>0</v>
      </c>
    </row>
    <row r="81" spans="2:30" ht="15.75" customHeight="1">
      <c r="B81" s="16">
        <f>Datos!$B$121</f>
        <v>0</v>
      </c>
      <c r="C81" s="16">
        <f>Datos!$G$121</f>
        <v>0</v>
      </c>
      <c r="D81" s="18">
        <f t="shared" si="85"/>
        <v>0</v>
      </c>
      <c r="E81" s="20"/>
      <c r="F81" s="22">
        <f t="shared" ref="F81:G81" si="132">F49</f>
        <v>0</v>
      </c>
      <c r="G81" s="18">
        <f t="shared" si="132"/>
        <v>0</v>
      </c>
      <c r="H81" s="20"/>
      <c r="I81" s="22">
        <f t="shared" ref="I81:J81" si="133">I49</f>
        <v>0</v>
      </c>
      <c r="J81" s="18">
        <f t="shared" si="133"/>
        <v>0</v>
      </c>
      <c r="K81" s="20"/>
      <c r="L81" s="22">
        <f t="shared" ref="L81:M81" si="134">L49</f>
        <v>0</v>
      </c>
      <c r="M81" s="18">
        <f t="shared" si="134"/>
        <v>0</v>
      </c>
      <c r="N81" s="20"/>
      <c r="O81" s="22">
        <f t="shared" si="89"/>
        <v>0</v>
      </c>
      <c r="P81" s="23">
        <f t="shared" si="90"/>
        <v>0</v>
      </c>
      <c r="Q81" s="24">
        <f t="shared" si="91"/>
        <v>0</v>
      </c>
      <c r="R81" s="25">
        <f t="shared" si="92"/>
        <v>0</v>
      </c>
      <c r="S81" s="24">
        <f t="shared" si="93"/>
        <v>0</v>
      </c>
      <c r="T81" s="25">
        <f t="shared" si="94"/>
        <v>0</v>
      </c>
      <c r="U81" s="24">
        <f t="shared" si="95"/>
        <v>0</v>
      </c>
      <c r="V81" s="25">
        <f t="shared" si="96"/>
        <v>0</v>
      </c>
      <c r="W81" s="24">
        <f t="shared" si="97"/>
        <v>0</v>
      </c>
      <c r="X81" s="25">
        <f t="shared" si="98"/>
        <v>0</v>
      </c>
      <c r="Y81" s="24">
        <f t="shared" si="99"/>
        <v>0</v>
      </c>
      <c r="Z81" s="25">
        <f t="shared" si="100"/>
        <v>0</v>
      </c>
      <c r="AA81" s="24">
        <f t="shared" si="101"/>
        <v>0</v>
      </c>
      <c r="AB81" s="25">
        <f t="shared" si="102"/>
        <v>0</v>
      </c>
      <c r="AC81" s="24">
        <f t="shared" si="103"/>
        <v>0</v>
      </c>
      <c r="AD81" s="25">
        <f t="shared" si="104"/>
        <v>0</v>
      </c>
    </row>
    <row r="82" spans="2:30" ht="15.75" customHeight="1">
      <c r="B82" s="16">
        <f>Datos!$B$123</f>
        <v>0</v>
      </c>
      <c r="C82" s="16">
        <f>Datos!$G$123</f>
        <v>0</v>
      </c>
      <c r="D82" s="18">
        <f t="shared" si="85"/>
        <v>0</v>
      </c>
      <c r="E82" s="20"/>
      <c r="F82" s="22">
        <f t="shared" ref="F82:G82" si="135">F50</f>
        <v>0</v>
      </c>
      <c r="G82" s="18">
        <f t="shared" si="135"/>
        <v>0</v>
      </c>
      <c r="H82" s="20"/>
      <c r="I82" s="22">
        <f t="shared" ref="I82:J82" si="136">I50</f>
        <v>0</v>
      </c>
      <c r="J82" s="18">
        <f t="shared" si="136"/>
        <v>0</v>
      </c>
      <c r="K82" s="20"/>
      <c r="L82" s="22">
        <f t="shared" ref="L82:M82" si="137">L50</f>
        <v>0</v>
      </c>
      <c r="M82" s="18">
        <f t="shared" si="137"/>
        <v>0</v>
      </c>
      <c r="N82" s="20"/>
      <c r="O82" s="22">
        <f t="shared" si="89"/>
        <v>0</v>
      </c>
      <c r="P82" s="23">
        <f t="shared" si="90"/>
        <v>0</v>
      </c>
      <c r="Q82" s="24">
        <f t="shared" si="91"/>
        <v>0</v>
      </c>
      <c r="R82" s="25">
        <f t="shared" si="92"/>
        <v>0</v>
      </c>
      <c r="S82" s="24">
        <f t="shared" si="93"/>
        <v>0</v>
      </c>
      <c r="T82" s="25">
        <f t="shared" si="94"/>
        <v>0</v>
      </c>
      <c r="U82" s="24">
        <f t="shared" si="95"/>
        <v>0</v>
      </c>
      <c r="V82" s="25">
        <f t="shared" si="96"/>
        <v>0</v>
      </c>
      <c r="W82" s="24">
        <f t="shared" si="97"/>
        <v>0</v>
      </c>
      <c r="X82" s="25">
        <f t="shared" si="98"/>
        <v>0</v>
      </c>
      <c r="Y82" s="24">
        <f t="shared" si="99"/>
        <v>0</v>
      </c>
      <c r="Z82" s="25">
        <f t="shared" si="100"/>
        <v>0</v>
      </c>
      <c r="AA82" s="24">
        <f t="shared" si="101"/>
        <v>0</v>
      </c>
      <c r="AB82" s="25">
        <f t="shared" si="102"/>
        <v>0</v>
      </c>
      <c r="AC82" s="24">
        <f t="shared" si="103"/>
        <v>0</v>
      </c>
      <c r="AD82" s="25">
        <f t="shared" si="104"/>
        <v>0</v>
      </c>
    </row>
    <row r="83" spans="2:30" ht="15.75" customHeight="1">
      <c r="B83" s="16">
        <f>Datos!$B$125</f>
        <v>0</v>
      </c>
      <c r="C83" s="16">
        <f>Datos!$G$125</f>
        <v>0</v>
      </c>
      <c r="D83" s="18">
        <f t="shared" si="85"/>
        <v>0</v>
      </c>
      <c r="E83" s="20"/>
      <c r="F83" s="22">
        <f t="shared" ref="F83:G83" si="138">F51</f>
        <v>0</v>
      </c>
      <c r="G83" s="18">
        <f t="shared" si="138"/>
        <v>0</v>
      </c>
      <c r="H83" s="20"/>
      <c r="I83" s="22">
        <f t="shared" ref="I83:J83" si="139">I51</f>
        <v>0</v>
      </c>
      <c r="J83" s="18">
        <f t="shared" si="139"/>
        <v>0</v>
      </c>
      <c r="K83" s="20"/>
      <c r="L83" s="22">
        <f t="shared" ref="L83:M83" si="140">L51</f>
        <v>0</v>
      </c>
      <c r="M83" s="18">
        <f t="shared" si="140"/>
        <v>0</v>
      </c>
      <c r="N83" s="20"/>
      <c r="O83" s="22">
        <f t="shared" si="89"/>
        <v>0</v>
      </c>
      <c r="P83" s="23">
        <f t="shared" si="90"/>
        <v>0</v>
      </c>
      <c r="Q83" s="24">
        <f t="shared" si="91"/>
        <v>0</v>
      </c>
      <c r="R83" s="25">
        <f t="shared" si="92"/>
        <v>0</v>
      </c>
      <c r="S83" s="24">
        <f t="shared" si="93"/>
        <v>0</v>
      </c>
      <c r="T83" s="25">
        <f t="shared" si="94"/>
        <v>0</v>
      </c>
      <c r="U83" s="24">
        <f t="shared" si="95"/>
        <v>0</v>
      </c>
      <c r="V83" s="25">
        <f t="shared" si="96"/>
        <v>0</v>
      </c>
      <c r="W83" s="24">
        <f t="shared" si="97"/>
        <v>0</v>
      </c>
      <c r="X83" s="25">
        <f t="shared" si="98"/>
        <v>0</v>
      </c>
      <c r="Y83" s="24">
        <f t="shared" si="99"/>
        <v>0</v>
      </c>
      <c r="Z83" s="25">
        <f t="shared" si="100"/>
        <v>0</v>
      </c>
      <c r="AA83" s="24">
        <f t="shared" si="101"/>
        <v>0</v>
      </c>
      <c r="AB83" s="25">
        <f t="shared" si="102"/>
        <v>0</v>
      </c>
      <c r="AC83" s="24">
        <f t="shared" si="103"/>
        <v>0</v>
      </c>
      <c r="AD83" s="25">
        <f t="shared" si="104"/>
        <v>0</v>
      </c>
    </row>
    <row r="84" spans="2:30" ht="15.75" customHeight="1">
      <c r="B84" s="16">
        <f>Datos!$B$127</f>
        <v>0</v>
      </c>
      <c r="C84" s="16">
        <f>Datos!$G$127</f>
        <v>0</v>
      </c>
      <c r="D84" s="18">
        <f t="shared" si="85"/>
        <v>0</v>
      </c>
      <c r="E84" s="20"/>
      <c r="F84" s="22">
        <f t="shared" ref="F84:G84" si="141">F52</f>
        <v>0</v>
      </c>
      <c r="G84" s="18">
        <f t="shared" si="141"/>
        <v>0</v>
      </c>
      <c r="H84" s="20"/>
      <c r="I84" s="22">
        <f t="shared" ref="I84:J84" si="142">I52</f>
        <v>0</v>
      </c>
      <c r="J84" s="18">
        <f t="shared" si="142"/>
        <v>0</v>
      </c>
      <c r="K84" s="20"/>
      <c r="L84" s="22">
        <f t="shared" ref="L84:M84" si="143">L52</f>
        <v>0</v>
      </c>
      <c r="M84" s="18">
        <f t="shared" si="143"/>
        <v>0</v>
      </c>
      <c r="N84" s="20"/>
      <c r="O84" s="22">
        <f t="shared" si="89"/>
        <v>0</v>
      </c>
      <c r="P84" s="23">
        <f t="shared" si="90"/>
        <v>0</v>
      </c>
      <c r="Q84" s="24">
        <f t="shared" si="91"/>
        <v>0</v>
      </c>
      <c r="R84" s="25">
        <f t="shared" si="92"/>
        <v>0</v>
      </c>
      <c r="S84" s="24">
        <f t="shared" si="93"/>
        <v>0</v>
      </c>
      <c r="T84" s="25">
        <f t="shared" si="94"/>
        <v>0</v>
      </c>
      <c r="U84" s="24">
        <f t="shared" si="95"/>
        <v>0</v>
      </c>
      <c r="V84" s="25">
        <f t="shared" si="96"/>
        <v>0</v>
      </c>
      <c r="W84" s="24">
        <f t="shared" si="97"/>
        <v>0</v>
      </c>
      <c r="X84" s="25">
        <f t="shared" si="98"/>
        <v>0</v>
      </c>
      <c r="Y84" s="24">
        <f t="shared" si="99"/>
        <v>0</v>
      </c>
      <c r="Z84" s="25">
        <f t="shared" si="100"/>
        <v>0</v>
      </c>
      <c r="AA84" s="24">
        <f t="shared" si="101"/>
        <v>0</v>
      </c>
      <c r="AB84" s="25">
        <f t="shared" si="102"/>
        <v>0</v>
      </c>
      <c r="AC84" s="24">
        <f t="shared" si="103"/>
        <v>0</v>
      </c>
      <c r="AD84" s="25">
        <f t="shared" si="104"/>
        <v>0</v>
      </c>
    </row>
    <row r="85" spans="2:30" ht="15.75" customHeight="1">
      <c r="B85" s="16">
        <f>Datos!$B$129</f>
        <v>0</v>
      </c>
      <c r="C85" s="16">
        <f>Datos!$G$129</f>
        <v>0</v>
      </c>
      <c r="D85" s="18">
        <f t="shared" si="85"/>
        <v>0</v>
      </c>
      <c r="E85" s="20"/>
      <c r="F85" s="22">
        <f t="shared" ref="F85:G85" si="144">F53</f>
        <v>0</v>
      </c>
      <c r="G85" s="18">
        <f t="shared" si="144"/>
        <v>0</v>
      </c>
      <c r="H85" s="20"/>
      <c r="I85" s="22">
        <f t="shared" ref="I85:J85" si="145">I53</f>
        <v>0</v>
      </c>
      <c r="J85" s="18">
        <f t="shared" si="145"/>
        <v>0</v>
      </c>
      <c r="K85" s="20"/>
      <c r="L85" s="22">
        <f t="shared" ref="L85:M85" si="146">L53</f>
        <v>0</v>
      </c>
      <c r="M85" s="18">
        <f t="shared" si="146"/>
        <v>0</v>
      </c>
      <c r="N85" s="20"/>
      <c r="O85" s="22">
        <f t="shared" si="89"/>
        <v>0</v>
      </c>
      <c r="P85" s="23">
        <f t="shared" si="90"/>
        <v>0</v>
      </c>
      <c r="Q85" s="24">
        <f t="shared" si="91"/>
        <v>0</v>
      </c>
      <c r="R85" s="25">
        <f t="shared" si="92"/>
        <v>0</v>
      </c>
      <c r="S85" s="24">
        <f t="shared" si="93"/>
        <v>0</v>
      </c>
      <c r="T85" s="25">
        <f t="shared" si="94"/>
        <v>0</v>
      </c>
      <c r="U85" s="24">
        <f t="shared" si="95"/>
        <v>0</v>
      </c>
      <c r="V85" s="25">
        <f t="shared" si="96"/>
        <v>0</v>
      </c>
      <c r="W85" s="24">
        <f t="shared" si="97"/>
        <v>0</v>
      </c>
      <c r="X85" s="25">
        <f t="shared" si="98"/>
        <v>0</v>
      </c>
      <c r="Y85" s="24">
        <f t="shared" si="99"/>
        <v>0</v>
      </c>
      <c r="Z85" s="25">
        <f t="shared" si="100"/>
        <v>0</v>
      </c>
      <c r="AA85" s="24">
        <f t="shared" si="101"/>
        <v>0</v>
      </c>
      <c r="AB85" s="25">
        <f t="shared" si="102"/>
        <v>0</v>
      </c>
      <c r="AC85" s="24">
        <f t="shared" si="103"/>
        <v>0</v>
      </c>
      <c r="AD85" s="25">
        <f t="shared" si="104"/>
        <v>0</v>
      </c>
    </row>
    <row r="86" spans="2:30" ht="15.75" customHeight="1">
      <c r="B86" s="16">
        <f>Datos!$B$131</f>
        <v>0</v>
      </c>
      <c r="C86" s="16">
        <f>Datos!$G$131</f>
        <v>0</v>
      </c>
      <c r="D86" s="18">
        <f t="shared" si="85"/>
        <v>0</v>
      </c>
      <c r="E86" s="20"/>
      <c r="F86" s="22">
        <f t="shared" ref="F86:G86" si="147">F54</f>
        <v>0</v>
      </c>
      <c r="G86" s="18">
        <f t="shared" si="147"/>
        <v>0</v>
      </c>
      <c r="H86" s="20"/>
      <c r="I86" s="22">
        <f t="shared" ref="I86:J86" si="148">I54</f>
        <v>0</v>
      </c>
      <c r="J86" s="18">
        <f t="shared" si="148"/>
        <v>0</v>
      </c>
      <c r="K86" s="20"/>
      <c r="L86" s="22">
        <f t="shared" ref="L86:M86" si="149">L54</f>
        <v>0</v>
      </c>
      <c r="M86" s="18">
        <f t="shared" si="149"/>
        <v>0</v>
      </c>
      <c r="N86" s="20"/>
      <c r="O86" s="22">
        <f t="shared" si="89"/>
        <v>0</v>
      </c>
      <c r="P86" s="23">
        <f t="shared" si="90"/>
        <v>0</v>
      </c>
      <c r="Q86" s="24">
        <f t="shared" si="91"/>
        <v>0</v>
      </c>
      <c r="R86" s="25">
        <f t="shared" si="92"/>
        <v>0</v>
      </c>
      <c r="S86" s="24">
        <f t="shared" si="93"/>
        <v>0</v>
      </c>
      <c r="T86" s="25">
        <f t="shared" si="94"/>
        <v>0</v>
      </c>
      <c r="U86" s="24">
        <f t="shared" si="95"/>
        <v>0</v>
      </c>
      <c r="V86" s="25">
        <f t="shared" si="96"/>
        <v>0</v>
      </c>
      <c r="W86" s="24">
        <f t="shared" si="97"/>
        <v>0</v>
      </c>
      <c r="X86" s="25">
        <f t="shared" si="98"/>
        <v>0</v>
      </c>
      <c r="Y86" s="24">
        <f t="shared" si="99"/>
        <v>0</v>
      </c>
      <c r="Z86" s="25">
        <f t="shared" si="100"/>
        <v>0</v>
      </c>
      <c r="AA86" s="24">
        <f t="shared" si="101"/>
        <v>0</v>
      </c>
      <c r="AB86" s="25">
        <f t="shared" si="102"/>
        <v>0</v>
      </c>
      <c r="AC86" s="24">
        <f t="shared" si="103"/>
        <v>0</v>
      </c>
      <c r="AD86" s="25">
        <f t="shared" si="104"/>
        <v>0</v>
      </c>
    </row>
    <row r="87" spans="2:30" ht="15.75" customHeight="1">
      <c r="B87" s="16">
        <f>Datos!$B$133</f>
        <v>0</v>
      </c>
      <c r="C87" s="16">
        <f>Datos!$G$133</f>
        <v>0</v>
      </c>
      <c r="D87" s="18">
        <f t="shared" si="85"/>
        <v>0</v>
      </c>
      <c r="E87" s="20"/>
      <c r="F87" s="22">
        <f t="shared" ref="F87:G87" si="150">F55</f>
        <v>0</v>
      </c>
      <c r="G87" s="18">
        <f t="shared" si="150"/>
        <v>0</v>
      </c>
      <c r="H87" s="20"/>
      <c r="I87" s="22">
        <f t="shared" ref="I87:J87" si="151">I55</f>
        <v>0</v>
      </c>
      <c r="J87" s="18">
        <f t="shared" si="151"/>
        <v>0</v>
      </c>
      <c r="K87" s="20"/>
      <c r="L87" s="22">
        <f t="shared" ref="L87:M87" si="152">L55</f>
        <v>0</v>
      </c>
      <c r="M87" s="18">
        <f t="shared" si="152"/>
        <v>0</v>
      </c>
      <c r="N87" s="20"/>
      <c r="O87" s="22">
        <f t="shared" si="89"/>
        <v>0</v>
      </c>
      <c r="P87" s="23">
        <f t="shared" si="90"/>
        <v>0</v>
      </c>
      <c r="Q87" s="24">
        <f t="shared" si="91"/>
        <v>0</v>
      </c>
      <c r="R87" s="25">
        <f t="shared" si="92"/>
        <v>0</v>
      </c>
      <c r="S87" s="24">
        <f t="shared" si="93"/>
        <v>0</v>
      </c>
      <c r="T87" s="25">
        <f t="shared" si="94"/>
        <v>0</v>
      </c>
      <c r="U87" s="24">
        <f t="shared" si="95"/>
        <v>0</v>
      </c>
      <c r="V87" s="25">
        <f t="shared" si="96"/>
        <v>0</v>
      </c>
      <c r="W87" s="24">
        <f t="shared" si="97"/>
        <v>0</v>
      </c>
      <c r="X87" s="25">
        <f t="shared" si="98"/>
        <v>0</v>
      </c>
      <c r="Y87" s="24">
        <f t="shared" si="99"/>
        <v>0</v>
      </c>
      <c r="Z87" s="25">
        <f t="shared" si="100"/>
        <v>0</v>
      </c>
      <c r="AA87" s="24">
        <f t="shared" si="101"/>
        <v>0</v>
      </c>
      <c r="AB87" s="25">
        <f t="shared" si="102"/>
        <v>0</v>
      </c>
      <c r="AC87" s="24">
        <f t="shared" si="103"/>
        <v>0</v>
      </c>
      <c r="AD87" s="25">
        <f t="shared" si="104"/>
        <v>0</v>
      </c>
    </row>
    <row r="88" spans="2:30" ht="15.75" customHeight="1">
      <c r="B88" s="16">
        <f>Datos!$B$135</f>
        <v>0</v>
      </c>
      <c r="C88" s="16">
        <f>Datos!$G$135</f>
        <v>0</v>
      </c>
      <c r="D88" s="18">
        <f t="shared" si="85"/>
        <v>0</v>
      </c>
      <c r="E88" s="20"/>
      <c r="F88" s="22">
        <f t="shared" ref="F88:G88" si="153">F56</f>
        <v>0</v>
      </c>
      <c r="G88" s="18">
        <f t="shared" si="153"/>
        <v>0</v>
      </c>
      <c r="H88" s="20"/>
      <c r="I88" s="22">
        <f t="shared" ref="I88:J88" si="154">I56</f>
        <v>0</v>
      </c>
      <c r="J88" s="18">
        <f t="shared" si="154"/>
        <v>0</v>
      </c>
      <c r="K88" s="20"/>
      <c r="L88" s="22">
        <f t="shared" ref="L88:M88" si="155">L56</f>
        <v>0</v>
      </c>
      <c r="M88" s="18">
        <f t="shared" si="155"/>
        <v>0</v>
      </c>
      <c r="N88" s="20"/>
      <c r="O88" s="22">
        <f t="shared" si="89"/>
        <v>0</v>
      </c>
      <c r="P88" s="23">
        <f t="shared" si="90"/>
        <v>0</v>
      </c>
      <c r="Q88" s="24">
        <f t="shared" si="91"/>
        <v>0</v>
      </c>
      <c r="R88" s="25">
        <f t="shared" si="92"/>
        <v>0</v>
      </c>
      <c r="S88" s="24">
        <f t="shared" si="93"/>
        <v>0</v>
      </c>
      <c r="T88" s="25">
        <f t="shared" si="94"/>
        <v>0</v>
      </c>
      <c r="U88" s="24">
        <f t="shared" si="95"/>
        <v>0</v>
      </c>
      <c r="V88" s="25">
        <f t="shared" si="96"/>
        <v>0</v>
      </c>
      <c r="W88" s="24">
        <f t="shared" si="97"/>
        <v>0</v>
      </c>
      <c r="X88" s="25">
        <f t="shared" si="98"/>
        <v>0</v>
      </c>
      <c r="Y88" s="24">
        <f t="shared" si="99"/>
        <v>0</v>
      </c>
      <c r="Z88" s="25">
        <f t="shared" si="100"/>
        <v>0</v>
      </c>
      <c r="AA88" s="24">
        <f t="shared" si="101"/>
        <v>0</v>
      </c>
      <c r="AB88" s="25">
        <f t="shared" si="102"/>
        <v>0</v>
      </c>
      <c r="AC88" s="24">
        <f t="shared" si="103"/>
        <v>0</v>
      </c>
      <c r="AD88" s="25">
        <f t="shared" si="104"/>
        <v>0</v>
      </c>
    </row>
    <row r="89" spans="2:30" ht="15.75" customHeight="1">
      <c r="B89" s="16">
        <f>Datos!$B$137</f>
        <v>0</v>
      </c>
      <c r="C89" s="16">
        <f>Datos!$G$137</f>
        <v>0</v>
      </c>
      <c r="D89" s="18">
        <f t="shared" si="85"/>
        <v>0</v>
      </c>
      <c r="E89" s="20"/>
      <c r="F89" s="22">
        <f t="shared" ref="F89:G89" si="156">F57</f>
        <v>0</v>
      </c>
      <c r="G89" s="18">
        <f t="shared" si="156"/>
        <v>0</v>
      </c>
      <c r="H89" s="20"/>
      <c r="I89" s="22">
        <f t="shared" ref="I89:J89" si="157">I57</f>
        <v>0</v>
      </c>
      <c r="J89" s="18">
        <f t="shared" si="157"/>
        <v>0</v>
      </c>
      <c r="K89" s="20"/>
      <c r="L89" s="22">
        <f t="shared" ref="L89:M89" si="158">L57</f>
        <v>0</v>
      </c>
      <c r="M89" s="18">
        <f t="shared" si="158"/>
        <v>0</v>
      </c>
      <c r="N89" s="20"/>
      <c r="O89" s="22">
        <f t="shared" si="89"/>
        <v>0</v>
      </c>
      <c r="P89" s="23">
        <f t="shared" si="90"/>
        <v>0</v>
      </c>
      <c r="Q89" s="24">
        <f t="shared" si="91"/>
        <v>0</v>
      </c>
      <c r="R89" s="25">
        <f t="shared" si="92"/>
        <v>0</v>
      </c>
      <c r="S89" s="24">
        <f t="shared" si="93"/>
        <v>0</v>
      </c>
      <c r="T89" s="25">
        <f t="shared" si="94"/>
        <v>0</v>
      </c>
      <c r="U89" s="24">
        <f t="shared" si="95"/>
        <v>0</v>
      </c>
      <c r="V89" s="25">
        <f t="shared" si="96"/>
        <v>0</v>
      </c>
      <c r="W89" s="24">
        <f t="shared" si="97"/>
        <v>0</v>
      </c>
      <c r="X89" s="25">
        <f t="shared" si="98"/>
        <v>0</v>
      </c>
      <c r="Y89" s="24">
        <f t="shared" si="99"/>
        <v>0</v>
      </c>
      <c r="Z89" s="25">
        <f t="shared" si="100"/>
        <v>0</v>
      </c>
      <c r="AA89" s="24">
        <f t="shared" si="101"/>
        <v>0</v>
      </c>
      <c r="AB89" s="25">
        <f t="shared" si="102"/>
        <v>0</v>
      </c>
      <c r="AC89" s="24">
        <f t="shared" si="103"/>
        <v>0</v>
      </c>
      <c r="AD89" s="25">
        <f t="shared" si="104"/>
        <v>0</v>
      </c>
    </row>
    <row r="90" spans="2:30" ht="15.75" customHeight="1">
      <c r="B90" s="16">
        <f>Datos!$B$139</f>
        <v>0</v>
      </c>
      <c r="C90" s="16">
        <f>Datos!$G$139</f>
        <v>0</v>
      </c>
      <c r="D90" s="18">
        <f t="shared" si="85"/>
        <v>0</v>
      </c>
      <c r="E90" s="20"/>
      <c r="F90" s="22">
        <f t="shared" ref="F90:G90" si="159">F58</f>
        <v>0</v>
      </c>
      <c r="G90" s="18">
        <f t="shared" si="159"/>
        <v>0</v>
      </c>
      <c r="H90" s="20"/>
      <c r="I90" s="22">
        <f t="shared" ref="I90:J90" si="160">I58</f>
        <v>0</v>
      </c>
      <c r="J90" s="18">
        <f t="shared" si="160"/>
        <v>0</v>
      </c>
      <c r="K90" s="20"/>
      <c r="L90" s="22">
        <f t="shared" ref="L90:M90" si="161">L58</f>
        <v>0</v>
      </c>
      <c r="M90" s="18">
        <f t="shared" si="161"/>
        <v>0</v>
      </c>
      <c r="N90" s="20"/>
      <c r="O90" s="22">
        <f t="shared" si="89"/>
        <v>0</v>
      </c>
      <c r="P90" s="23">
        <f t="shared" si="90"/>
        <v>0</v>
      </c>
      <c r="Q90" s="24">
        <f t="shared" si="91"/>
        <v>0</v>
      </c>
      <c r="R90" s="25">
        <f t="shared" si="92"/>
        <v>0</v>
      </c>
      <c r="S90" s="24">
        <f t="shared" si="93"/>
        <v>0</v>
      </c>
      <c r="T90" s="25">
        <f t="shared" si="94"/>
        <v>0</v>
      </c>
      <c r="U90" s="24">
        <f t="shared" si="95"/>
        <v>0</v>
      </c>
      <c r="V90" s="25">
        <f t="shared" si="96"/>
        <v>0</v>
      </c>
      <c r="W90" s="24">
        <f t="shared" si="97"/>
        <v>0</v>
      </c>
      <c r="X90" s="25">
        <f t="shared" si="98"/>
        <v>0</v>
      </c>
      <c r="Y90" s="24">
        <f t="shared" si="99"/>
        <v>0</v>
      </c>
      <c r="Z90" s="25">
        <f t="shared" si="100"/>
        <v>0</v>
      </c>
      <c r="AA90" s="24">
        <f t="shared" si="101"/>
        <v>0</v>
      </c>
      <c r="AB90" s="25">
        <f t="shared" si="102"/>
        <v>0</v>
      </c>
      <c r="AC90" s="24">
        <f t="shared" si="103"/>
        <v>0</v>
      </c>
      <c r="AD90" s="25">
        <f t="shared" si="104"/>
        <v>0</v>
      </c>
    </row>
    <row r="91" spans="2:30" ht="15.75" customHeight="1">
      <c r="J91" s="4" t="s">
        <v>55</v>
      </c>
      <c r="K91" s="90">
        <f>(P71*C71+P72*C72+P73*C73+P74*C74+P75*C75+P76*C76+P77*C77+P78*C78+P79*C79+P80*C80+P81*C81+P82*C82+P83*C83+P84*C84+P85*C85+P86*C86+P87*C87+P88*C88+P89*C89+P90*C90)/100</f>
        <v>0</v>
      </c>
      <c r="L91" s="66"/>
      <c r="M91" s="81" t="str">
        <f>IF(K91&gt;8.49,"SOBRESALIENTE",IF(K91&gt;6.99,"NOTABLE",IF(K91&gt;5.99,"BIEN",IF(K91&gt;4.99,"SUFICIENTE","INSUFICIENTE"))))</f>
        <v>INSUFICIENTE</v>
      </c>
      <c r="N91" s="65"/>
      <c r="O91" s="65"/>
      <c r="P91" s="66"/>
      <c r="Q91" s="87" t="s">
        <v>17</v>
      </c>
      <c r="R91" s="66"/>
      <c r="S91" s="87" t="s">
        <v>18</v>
      </c>
      <c r="T91" s="66"/>
      <c r="U91" s="87" t="s">
        <v>19</v>
      </c>
      <c r="V91" s="66"/>
      <c r="W91" s="87" t="s">
        <v>20</v>
      </c>
      <c r="X91" s="66"/>
      <c r="Y91" s="87" t="s">
        <v>21</v>
      </c>
      <c r="Z91" s="66"/>
      <c r="AA91" s="87" t="s">
        <v>22</v>
      </c>
      <c r="AB91" s="66"/>
      <c r="AC91" s="87" t="s">
        <v>23</v>
      </c>
      <c r="AD91" s="66"/>
    </row>
    <row r="92" spans="2:30" ht="15.75" customHeight="1">
      <c r="O92" s="30"/>
      <c r="P92" s="4" t="s">
        <v>43</v>
      </c>
      <c r="Q92" s="88" t="e">
        <f>SUM(R71:R90)/(20-COUNTIF(R71:R90,0))</f>
        <v>#DIV/0!</v>
      </c>
      <c r="R92" s="66"/>
      <c r="S92" s="88" t="e">
        <f>SUM(T71:T90)/(20-COUNTIF(T71:T90,0))</f>
        <v>#DIV/0!</v>
      </c>
      <c r="T92" s="66"/>
      <c r="U92" s="88" t="e">
        <f>SUM(V71:V90)/(20-COUNTIF(V71:V90,0))</f>
        <v>#DIV/0!</v>
      </c>
      <c r="V92" s="66"/>
      <c r="W92" s="88" t="e">
        <f>SUM(X71:X90)/(20-COUNTIF(X71:X90,0))</f>
        <v>#DIV/0!</v>
      </c>
      <c r="X92" s="66"/>
      <c r="Y92" s="88" t="e">
        <f>SUM(Z71:Z90)/(20-COUNTIF(Z71:Z90,0))</f>
        <v>#DIV/0!</v>
      </c>
      <c r="Z92" s="66"/>
      <c r="AA92" s="88" t="e">
        <f>SUM(AB71:AB90)/(20-COUNTIF(AB71:AB90,0))</f>
        <v>#DIV/0!</v>
      </c>
      <c r="AB92" s="66"/>
      <c r="AC92" s="88" t="e">
        <f>SUM(AD71:AD90)/(20-COUNTIF(AD71:AD90,0))</f>
        <v>#DIV/0!</v>
      </c>
      <c r="AD92" s="66"/>
    </row>
    <row r="93" spans="2:30" ht="15.75" customHeight="1">
      <c r="B93" s="8" t="s">
        <v>53</v>
      </c>
    </row>
    <row r="94" spans="2:30" ht="15.75" customHeight="1">
      <c r="B94" s="89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</row>
    <row r="95" spans="2:30" ht="15.75" customHeight="1"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</row>
    <row r="96" spans="2:30" ht="15.75" customHeight="1"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</row>
    <row r="98" spans="2:30" ht="15.75" customHeight="1">
      <c r="B98" s="10">
        <f>Datos!C201</f>
        <v>0</v>
      </c>
      <c r="P98" s="11">
        <f>Portada!$C$27</f>
        <v>0</v>
      </c>
      <c r="T98" s="12">
        <f>Portada!$E$29</f>
        <v>0</v>
      </c>
      <c r="AD98" s="11">
        <f>Portada!$D$21</f>
        <v>0</v>
      </c>
    </row>
    <row r="99" spans="2:30" ht="15.75" customHeight="1">
      <c r="B99" s="83" t="s">
        <v>12</v>
      </c>
      <c r="C99" s="83" t="s">
        <v>13</v>
      </c>
      <c r="D99" s="85" t="s">
        <v>14</v>
      </c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60"/>
      <c r="P99" s="83" t="s">
        <v>15</v>
      </c>
      <c r="Q99" s="85" t="s">
        <v>16</v>
      </c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60"/>
    </row>
    <row r="100" spans="2:30" ht="15.75" customHeight="1">
      <c r="B100" s="84"/>
      <c r="C100" s="84"/>
      <c r="D100" s="86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5"/>
      <c r="P100" s="84"/>
      <c r="Q100" s="61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7"/>
    </row>
    <row r="101" spans="2:30" ht="15.75" customHeight="1">
      <c r="B101" s="84"/>
      <c r="C101" s="84"/>
      <c r="D101" s="61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7"/>
      <c r="P101" s="84"/>
      <c r="Q101" s="87" t="s">
        <v>17</v>
      </c>
      <c r="R101" s="66"/>
      <c r="S101" s="87" t="s">
        <v>18</v>
      </c>
      <c r="T101" s="66"/>
      <c r="U101" s="87" t="s">
        <v>19</v>
      </c>
      <c r="V101" s="66"/>
      <c r="W101" s="87" t="s">
        <v>20</v>
      </c>
      <c r="X101" s="66"/>
      <c r="Y101" s="87" t="s">
        <v>21</v>
      </c>
      <c r="Z101" s="66"/>
      <c r="AA101" s="87" t="s">
        <v>22</v>
      </c>
      <c r="AB101" s="66"/>
      <c r="AC101" s="87" t="s">
        <v>23</v>
      </c>
      <c r="AD101" s="66"/>
    </row>
    <row r="102" spans="2:30" ht="15.75" customHeight="1">
      <c r="B102" s="70"/>
      <c r="C102" s="70"/>
      <c r="D102" s="13" t="s">
        <v>24</v>
      </c>
      <c r="E102" s="13" t="s">
        <v>25</v>
      </c>
      <c r="F102" s="13" t="s">
        <v>13</v>
      </c>
      <c r="G102" s="13" t="s">
        <v>24</v>
      </c>
      <c r="H102" s="13" t="s">
        <v>25</v>
      </c>
      <c r="I102" s="13" t="s">
        <v>13</v>
      </c>
      <c r="J102" s="13" t="s">
        <v>24</v>
      </c>
      <c r="K102" s="13" t="s">
        <v>25</v>
      </c>
      <c r="L102" s="13" t="s">
        <v>13</v>
      </c>
      <c r="M102" s="13" t="s">
        <v>24</v>
      </c>
      <c r="N102" s="13" t="s">
        <v>25</v>
      </c>
      <c r="O102" s="13" t="s">
        <v>13</v>
      </c>
      <c r="P102" s="70"/>
      <c r="Q102" s="14" t="s">
        <v>26</v>
      </c>
      <c r="R102" s="14" t="s">
        <v>27</v>
      </c>
      <c r="S102" s="14" t="s">
        <v>26</v>
      </c>
      <c r="T102" s="14" t="s">
        <v>27</v>
      </c>
      <c r="U102" s="14" t="s">
        <v>26</v>
      </c>
      <c r="V102" s="14" t="s">
        <v>27</v>
      </c>
      <c r="W102" s="14" t="s">
        <v>26</v>
      </c>
      <c r="X102" s="14" t="s">
        <v>27</v>
      </c>
      <c r="Y102" s="14" t="s">
        <v>26</v>
      </c>
      <c r="Z102" s="14" t="s">
        <v>27</v>
      </c>
      <c r="AA102" s="14" t="s">
        <v>26</v>
      </c>
      <c r="AB102" s="14" t="s">
        <v>27</v>
      </c>
      <c r="AC102" s="14" t="s">
        <v>26</v>
      </c>
      <c r="AD102" s="14" t="s">
        <v>27</v>
      </c>
    </row>
    <row r="103" spans="2:30" ht="15.75" customHeight="1">
      <c r="B103" s="15">
        <f>Datos!$B$101</f>
        <v>0</v>
      </c>
      <c r="C103" s="16">
        <f>Datos!$G$101</f>
        <v>0</v>
      </c>
      <c r="D103" s="18">
        <f t="shared" ref="D103:D122" si="162">D71</f>
        <v>0</v>
      </c>
      <c r="E103" s="20"/>
      <c r="F103" s="22">
        <f t="shared" ref="F103:G103" si="163">F71</f>
        <v>0</v>
      </c>
      <c r="G103" s="18">
        <f t="shared" si="163"/>
        <v>0</v>
      </c>
      <c r="H103" s="20"/>
      <c r="I103" s="22">
        <f t="shared" ref="I103:J103" si="164">I71</f>
        <v>0</v>
      </c>
      <c r="J103" s="18">
        <f t="shared" si="164"/>
        <v>0</v>
      </c>
      <c r="K103" s="20"/>
      <c r="L103" s="22">
        <f t="shared" ref="L103:M103" si="165">L71</f>
        <v>0</v>
      </c>
      <c r="M103" s="18">
        <f t="shared" si="165"/>
        <v>0</v>
      </c>
      <c r="N103" s="20"/>
      <c r="O103" s="22">
        <f t="shared" ref="O103:O122" si="166">O71</f>
        <v>0</v>
      </c>
      <c r="P103" s="23">
        <f t="shared" ref="P103:P122" si="167">(E103*F103+H103*I103+K103*L103+N103*O103)/100</f>
        <v>0</v>
      </c>
      <c r="Q103" s="24">
        <f t="shared" ref="Q103:Q122" si="168">Q71</f>
        <v>0</v>
      </c>
      <c r="R103" s="25">
        <f t="shared" ref="R103:R122" si="169">IF(Q103="S",$P103,0)</f>
        <v>0</v>
      </c>
      <c r="S103" s="24">
        <f t="shared" ref="S103:S122" si="170">S71</f>
        <v>0</v>
      </c>
      <c r="T103" s="25">
        <f t="shared" ref="T103:T122" si="171">IF(S103="S",$P103,0)</f>
        <v>0</v>
      </c>
      <c r="U103" s="24">
        <f t="shared" ref="U103:U122" si="172">U71</f>
        <v>0</v>
      </c>
      <c r="V103" s="25">
        <f t="shared" ref="V103:V122" si="173">IF(U103="S",$P103,0)</f>
        <v>0</v>
      </c>
      <c r="W103" s="24">
        <f t="shared" ref="W103:W122" si="174">W71</f>
        <v>0</v>
      </c>
      <c r="X103" s="25">
        <f t="shared" ref="X103:X122" si="175">IF(W103="S",$P103,0)</f>
        <v>0</v>
      </c>
      <c r="Y103" s="24">
        <f t="shared" ref="Y103:Y122" si="176">Y71</f>
        <v>0</v>
      </c>
      <c r="Z103" s="25">
        <f t="shared" ref="Z103:Z122" si="177">IF(Y103="S",$P103,0)</f>
        <v>0</v>
      </c>
      <c r="AA103" s="24">
        <f t="shared" ref="AA103:AA122" si="178">AA71</f>
        <v>0</v>
      </c>
      <c r="AB103" s="25">
        <f t="shared" ref="AB103:AB122" si="179">IF(AA103="S",$P103,0)</f>
        <v>0</v>
      </c>
      <c r="AC103" s="24">
        <f t="shared" ref="AC103:AC122" si="180">AC71</f>
        <v>0</v>
      </c>
      <c r="AD103" s="25">
        <f t="shared" ref="AD103:AD122" si="181">IF(AC103="S",$P103,0)</f>
        <v>0</v>
      </c>
    </row>
    <row r="104" spans="2:30" ht="15.75" customHeight="1">
      <c r="B104" s="15">
        <f>Datos!$B$103</f>
        <v>0</v>
      </c>
      <c r="C104" s="16">
        <f>Datos!$G$103</f>
        <v>0</v>
      </c>
      <c r="D104" s="18">
        <f t="shared" si="162"/>
        <v>0</v>
      </c>
      <c r="E104" s="20"/>
      <c r="F104" s="22">
        <f t="shared" ref="F104:G104" si="182">F72</f>
        <v>0</v>
      </c>
      <c r="G104" s="18">
        <f t="shared" si="182"/>
        <v>0</v>
      </c>
      <c r="H104" s="20"/>
      <c r="I104" s="22">
        <f t="shared" ref="I104:J104" si="183">I72</f>
        <v>0</v>
      </c>
      <c r="J104" s="18">
        <f t="shared" si="183"/>
        <v>0</v>
      </c>
      <c r="K104" s="20"/>
      <c r="L104" s="22">
        <f t="shared" ref="L104:M104" si="184">L72</f>
        <v>0</v>
      </c>
      <c r="M104" s="18">
        <f t="shared" si="184"/>
        <v>0</v>
      </c>
      <c r="N104" s="20"/>
      <c r="O104" s="22">
        <f t="shared" si="166"/>
        <v>0</v>
      </c>
      <c r="P104" s="23">
        <f t="shared" si="167"/>
        <v>0</v>
      </c>
      <c r="Q104" s="24">
        <f t="shared" si="168"/>
        <v>0</v>
      </c>
      <c r="R104" s="25">
        <f t="shared" si="169"/>
        <v>0</v>
      </c>
      <c r="S104" s="24" t="str">
        <f t="shared" si="170"/>
        <v>S</v>
      </c>
      <c r="T104" s="25">
        <f t="shared" si="171"/>
        <v>0</v>
      </c>
      <c r="U104" s="24">
        <f t="shared" si="172"/>
        <v>0</v>
      </c>
      <c r="V104" s="25">
        <f t="shared" si="173"/>
        <v>0</v>
      </c>
      <c r="W104" s="24">
        <f t="shared" si="174"/>
        <v>0</v>
      </c>
      <c r="X104" s="25">
        <f t="shared" si="175"/>
        <v>0</v>
      </c>
      <c r="Y104" s="24">
        <f t="shared" si="176"/>
        <v>0</v>
      </c>
      <c r="Z104" s="25">
        <f t="shared" si="177"/>
        <v>0</v>
      </c>
      <c r="AA104" s="24">
        <f t="shared" si="178"/>
        <v>0</v>
      </c>
      <c r="AB104" s="25">
        <f t="shared" si="179"/>
        <v>0</v>
      </c>
      <c r="AC104" s="24">
        <f t="shared" si="180"/>
        <v>0</v>
      </c>
      <c r="AD104" s="25">
        <f t="shared" si="181"/>
        <v>0</v>
      </c>
    </row>
    <row r="105" spans="2:30" ht="15.75" customHeight="1">
      <c r="B105" s="15">
        <f>Datos!$B$105</f>
        <v>0</v>
      </c>
      <c r="C105" s="16">
        <f>Datos!$G$105</f>
        <v>0</v>
      </c>
      <c r="D105" s="18">
        <f t="shared" si="162"/>
        <v>0</v>
      </c>
      <c r="E105" s="20"/>
      <c r="F105" s="22">
        <f t="shared" ref="F105:G105" si="185">F73</f>
        <v>0</v>
      </c>
      <c r="G105" s="18">
        <f t="shared" si="185"/>
        <v>0</v>
      </c>
      <c r="H105" s="20"/>
      <c r="I105" s="22">
        <f t="shared" ref="I105:J105" si="186">I73</f>
        <v>0</v>
      </c>
      <c r="J105" s="18">
        <f t="shared" si="186"/>
        <v>0</v>
      </c>
      <c r="K105" s="20"/>
      <c r="L105" s="22">
        <f t="shared" ref="L105:M105" si="187">L73</f>
        <v>0</v>
      </c>
      <c r="M105" s="18">
        <f t="shared" si="187"/>
        <v>0</v>
      </c>
      <c r="N105" s="20"/>
      <c r="O105" s="22">
        <f t="shared" si="166"/>
        <v>0</v>
      </c>
      <c r="P105" s="23">
        <f t="shared" si="167"/>
        <v>0</v>
      </c>
      <c r="Q105" s="24">
        <f t="shared" si="168"/>
        <v>0</v>
      </c>
      <c r="R105" s="25">
        <f t="shared" si="169"/>
        <v>0</v>
      </c>
      <c r="S105" s="24">
        <f t="shared" si="170"/>
        <v>0</v>
      </c>
      <c r="T105" s="25">
        <f t="shared" si="171"/>
        <v>0</v>
      </c>
      <c r="U105" s="24">
        <f t="shared" si="172"/>
        <v>0</v>
      </c>
      <c r="V105" s="25">
        <f t="shared" si="173"/>
        <v>0</v>
      </c>
      <c r="W105" s="24">
        <f t="shared" si="174"/>
        <v>0</v>
      </c>
      <c r="X105" s="25">
        <f t="shared" si="175"/>
        <v>0</v>
      </c>
      <c r="Y105" s="24">
        <f t="shared" si="176"/>
        <v>0</v>
      </c>
      <c r="Z105" s="25">
        <f t="shared" si="177"/>
        <v>0</v>
      </c>
      <c r="AA105" s="24">
        <f t="shared" si="178"/>
        <v>0</v>
      </c>
      <c r="AB105" s="25">
        <f t="shared" si="179"/>
        <v>0</v>
      </c>
      <c r="AC105" s="24">
        <f t="shared" si="180"/>
        <v>0</v>
      </c>
      <c r="AD105" s="25">
        <f t="shared" si="181"/>
        <v>0</v>
      </c>
    </row>
    <row r="106" spans="2:30" ht="15.75" customHeight="1">
      <c r="B106" s="16">
        <f>Datos!$B$107</f>
        <v>0</v>
      </c>
      <c r="C106" s="16">
        <f>Datos!$G$107</f>
        <v>0</v>
      </c>
      <c r="D106" s="18">
        <f t="shared" si="162"/>
        <v>0</v>
      </c>
      <c r="E106" s="20"/>
      <c r="F106" s="22">
        <f t="shared" ref="F106:G106" si="188">F74</f>
        <v>0</v>
      </c>
      <c r="G106" s="18">
        <f t="shared" si="188"/>
        <v>0</v>
      </c>
      <c r="H106" s="20"/>
      <c r="I106" s="22">
        <f t="shared" ref="I106:J106" si="189">I74</f>
        <v>0</v>
      </c>
      <c r="J106" s="18">
        <f t="shared" si="189"/>
        <v>0</v>
      </c>
      <c r="K106" s="20"/>
      <c r="L106" s="22">
        <f t="shared" ref="L106:M106" si="190">L74</f>
        <v>0</v>
      </c>
      <c r="M106" s="18">
        <f t="shared" si="190"/>
        <v>0</v>
      </c>
      <c r="N106" s="20"/>
      <c r="O106" s="22">
        <f t="shared" si="166"/>
        <v>0</v>
      </c>
      <c r="P106" s="23">
        <f t="shared" si="167"/>
        <v>0</v>
      </c>
      <c r="Q106" s="24">
        <f t="shared" si="168"/>
        <v>0</v>
      </c>
      <c r="R106" s="25">
        <f t="shared" si="169"/>
        <v>0</v>
      </c>
      <c r="S106" s="24">
        <f t="shared" si="170"/>
        <v>0</v>
      </c>
      <c r="T106" s="25">
        <f t="shared" si="171"/>
        <v>0</v>
      </c>
      <c r="U106" s="24">
        <f t="shared" si="172"/>
        <v>0</v>
      </c>
      <c r="V106" s="25">
        <f t="shared" si="173"/>
        <v>0</v>
      </c>
      <c r="W106" s="24">
        <f t="shared" si="174"/>
        <v>0</v>
      </c>
      <c r="X106" s="25">
        <f t="shared" si="175"/>
        <v>0</v>
      </c>
      <c r="Y106" s="24">
        <f t="shared" si="176"/>
        <v>0</v>
      </c>
      <c r="Z106" s="25">
        <f t="shared" si="177"/>
        <v>0</v>
      </c>
      <c r="AA106" s="24">
        <f t="shared" si="178"/>
        <v>0</v>
      </c>
      <c r="AB106" s="25">
        <f t="shared" si="179"/>
        <v>0</v>
      </c>
      <c r="AC106" s="24">
        <f t="shared" si="180"/>
        <v>0</v>
      </c>
      <c r="AD106" s="25">
        <f t="shared" si="181"/>
        <v>0</v>
      </c>
    </row>
    <row r="107" spans="2:30" ht="15.75" customHeight="1">
      <c r="B107" s="16">
        <f>Datos!$B$109</f>
        <v>0</v>
      </c>
      <c r="C107" s="16">
        <f>Datos!$G$109</f>
        <v>0</v>
      </c>
      <c r="D107" s="18">
        <f t="shared" si="162"/>
        <v>0</v>
      </c>
      <c r="E107" s="20"/>
      <c r="F107" s="22">
        <f t="shared" ref="F107:G107" si="191">F75</f>
        <v>0</v>
      </c>
      <c r="G107" s="18">
        <f t="shared" si="191"/>
        <v>0</v>
      </c>
      <c r="H107" s="20"/>
      <c r="I107" s="22">
        <f t="shared" ref="I107:J107" si="192">I75</f>
        <v>0</v>
      </c>
      <c r="J107" s="18">
        <f t="shared" si="192"/>
        <v>0</v>
      </c>
      <c r="K107" s="20"/>
      <c r="L107" s="22">
        <f t="shared" ref="L107:M107" si="193">L75</f>
        <v>0</v>
      </c>
      <c r="M107" s="18">
        <f t="shared" si="193"/>
        <v>0</v>
      </c>
      <c r="N107" s="20"/>
      <c r="O107" s="22">
        <f t="shared" si="166"/>
        <v>0</v>
      </c>
      <c r="P107" s="23">
        <f t="shared" si="167"/>
        <v>0</v>
      </c>
      <c r="Q107" s="24">
        <f t="shared" si="168"/>
        <v>0</v>
      </c>
      <c r="R107" s="25">
        <f t="shared" si="169"/>
        <v>0</v>
      </c>
      <c r="S107" s="24">
        <f t="shared" si="170"/>
        <v>0</v>
      </c>
      <c r="T107" s="25">
        <f t="shared" si="171"/>
        <v>0</v>
      </c>
      <c r="U107" s="24">
        <f t="shared" si="172"/>
        <v>0</v>
      </c>
      <c r="V107" s="25">
        <f t="shared" si="173"/>
        <v>0</v>
      </c>
      <c r="W107" s="24">
        <f t="shared" si="174"/>
        <v>0</v>
      </c>
      <c r="X107" s="25">
        <f t="shared" si="175"/>
        <v>0</v>
      </c>
      <c r="Y107" s="24">
        <f t="shared" si="176"/>
        <v>0</v>
      </c>
      <c r="Z107" s="25">
        <f t="shared" si="177"/>
        <v>0</v>
      </c>
      <c r="AA107" s="24">
        <f t="shared" si="178"/>
        <v>0</v>
      </c>
      <c r="AB107" s="25">
        <f t="shared" si="179"/>
        <v>0</v>
      </c>
      <c r="AC107" s="24">
        <f t="shared" si="180"/>
        <v>0</v>
      </c>
      <c r="AD107" s="25">
        <f t="shared" si="181"/>
        <v>0</v>
      </c>
    </row>
    <row r="108" spans="2:30" ht="15.75" customHeight="1">
      <c r="B108" s="16">
        <f>Datos!$B$111</f>
        <v>0</v>
      </c>
      <c r="C108" s="16">
        <f>Datos!$G$111</f>
        <v>0</v>
      </c>
      <c r="D108" s="18">
        <f t="shared" si="162"/>
        <v>0</v>
      </c>
      <c r="E108" s="20"/>
      <c r="F108" s="22">
        <f t="shared" ref="F108:G108" si="194">F76</f>
        <v>0</v>
      </c>
      <c r="G108" s="18">
        <f t="shared" si="194"/>
        <v>0</v>
      </c>
      <c r="H108" s="20"/>
      <c r="I108" s="22">
        <f t="shared" ref="I108:J108" si="195">I76</f>
        <v>0</v>
      </c>
      <c r="J108" s="18">
        <f t="shared" si="195"/>
        <v>0</v>
      </c>
      <c r="K108" s="20"/>
      <c r="L108" s="22">
        <f t="shared" ref="L108:M108" si="196">L76</f>
        <v>0</v>
      </c>
      <c r="M108" s="18">
        <f t="shared" si="196"/>
        <v>0</v>
      </c>
      <c r="N108" s="20"/>
      <c r="O108" s="22">
        <f t="shared" si="166"/>
        <v>0</v>
      </c>
      <c r="P108" s="23">
        <f t="shared" si="167"/>
        <v>0</v>
      </c>
      <c r="Q108" s="24">
        <f t="shared" si="168"/>
        <v>0</v>
      </c>
      <c r="R108" s="25">
        <f t="shared" si="169"/>
        <v>0</v>
      </c>
      <c r="S108" s="24">
        <f t="shared" si="170"/>
        <v>0</v>
      </c>
      <c r="T108" s="25">
        <f t="shared" si="171"/>
        <v>0</v>
      </c>
      <c r="U108" s="24">
        <f t="shared" si="172"/>
        <v>0</v>
      </c>
      <c r="V108" s="25">
        <f t="shared" si="173"/>
        <v>0</v>
      </c>
      <c r="W108" s="24">
        <f t="shared" si="174"/>
        <v>0</v>
      </c>
      <c r="X108" s="25">
        <f t="shared" si="175"/>
        <v>0</v>
      </c>
      <c r="Y108" s="24">
        <f t="shared" si="176"/>
        <v>0</v>
      </c>
      <c r="Z108" s="25">
        <f t="shared" si="177"/>
        <v>0</v>
      </c>
      <c r="AA108" s="24">
        <f t="shared" si="178"/>
        <v>0</v>
      </c>
      <c r="AB108" s="25">
        <f t="shared" si="179"/>
        <v>0</v>
      </c>
      <c r="AC108" s="24">
        <f t="shared" si="180"/>
        <v>0</v>
      </c>
      <c r="AD108" s="25">
        <f t="shared" si="181"/>
        <v>0</v>
      </c>
    </row>
    <row r="109" spans="2:30" ht="15.75" customHeight="1">
      <c r="B109" s="16">
        <f>Datos!$B$113</f>
        <v>0</v>
      </c>
      <c r="C109" s="16">
        <f>Datos!$G$113</f>
        <v>0</v>
      </c>
      <c r="D109" s="18">
        <f t="shared" si="162"/>
        <v>0</v>
      </c>
      <c r="E109" s="20"/>
      <c r="F109" s="22">
        <f t="shared" ref="F109:G109" si="197">F77</f>
        <v>0</v>
      </c>
      <c r="G109" s="18">
        <f t="shared" si="197"/>
        <v>0</v>
      </c>
      <c r="H109" s="20"/>
      <c r="I109" s="22">
        <f t="shared" ref="I109:J109" si="198">I77</f>
        <v>0</v>
      </c>
      <c r="J109" s="18">
        <f t="shared" si="198"/>
        <v>0</v>
      </c>
      <c r="K109" s="20"/>
      <c r="L109" s="22">
        <f t="shared" ref="L109:M109" si="199">L77</f>
        <v>0</v>
      </c>
      <c r="M109" s="18">
        <f t="shared" si="199"/>
        <v>0</v>
      </c>
      <c r="N109" s="20"/>
      <c r="O109" s="22">
        <f t="shared" si="166"/>
        <v>0</v>
      </c>
      <c r="P109" s="23">
        <f t="shared" si="167"/>
        <v>0</v>
      </c>
      <c r="Q109" s="24">
        <f t="shared" si="168"/>
        <v>0</v>
      </c>
      <c r="R109" s="25">
        <f t="shared" si="169"/>
        <v>0</v>
      </c>
      <c r="S109" s="24">
        <f t="shared" si="170"/>
        <v>0</v>
      </c>
      <c r="T109" s="25">
        <f t="shared" si="171"/>
        <v>0</v>
      </c>
      <c r="U109" s="24">
        <f t="shared" si="172"/>
        <v>0</v>
      </c>
      <c r="V109" s="25">
        <f t="shared" si="173"/>
        <v>0</v>
      </c>
      <c r="W109" s="24">
        <f t="shared" si="174"/>
        <v>0</v>
      </c>
      <c r="X109" s="25">
        <f t="shared" si="175"/>
        <v>0</v>
      </c>
      <c r="Y109" s="24">
        <f t="shared" si="176"/>
        <v>0</v>
      </c>
      <c r="Z109" s="25">
        <f t="shared" si="177"/>
        <v>0</v>
      </c>
      <c r="AA109" s="24">
        <f t="shared" si="178"/>
        <v>0</v>
      </c>
      <c r="AB109" s="25">
        <f t="shared" si="179"/>
        <v>0</v>
      </c>
      <c r="AC109" s="24">
        <f t="shared" si="180"/>
        <v>0</v>
      </c>
      <c r="AD109" s="25">
        <f t="shared" si="181"/>
        <v>0</v>
      </c>
    </row>
    <row r="110" spans="2:30" ht="15.75" customHeight="1">
      <c r="B110" s="16">
        <f>Datos!$B$115</f>
        <v>0</v>
      </c>
      <c r="C110" s="16">
        <f>Datos!$G$115</f>
        <v>0</v>
      </c>
      <c r="D110" s="18">
        <f t="shared" si="162"/>
        <v>0</v>
      </c>
      <c r="E110" s="20"/>
      <c r="F110" s="22">
        <f t="shared" ref="F110:G110" si="200">F78</f>
        <v>0</v>
      </c>
      <c r="G110" s="18">
        <f t="shared" si="200"/>
        <v>0</v>
      </c>
      <c r="H110" s="20"/>
      <c r="I110" s="22">
        <f t="shared" ref="I110:J110" si="201">I78</f>
        <v>0</v>
      </c>
      <c r="J110" s="18">
        <f t="shared" si="201"/>
        <v>0</v>
      </c>
      <c r="K110" s="20"/>
      <c r="L110" s="22">
        <f t="shared" ref="L110:M110" si="202">L78</f>
        <v>0</v>
      </c>
      <c r="M110" s="18">
        <f t="shared" si="202"/>
        <v>0</v>
      </c>
      <c r="N110" s="20"/>
      <c r="O110" s="22">
        <f t="shared" si="166"/>
        <v>0</v>
      </c>
      <c r="P110" s="23">
        <f t="shared" si="167"/>
        <v>0</v>
      </c>
      <c r="Q110" s="24">
        <f t="shared" si="168"/>
        <v>0</v>
      </c>
      <c r="R110" s="25">
        <f t="shared" si="169"/>
        <v>0</v>
      </c>
      <c r="S110" s="24">
        <f t="shared" si="170"/>
        <v>0</v>
      </c>
      <c r="T110" s="25">
        <f t="shared" si="171"/>
        <v>0</v>
      </c>
      <c r="U110" s="24">
        <f t="shared" si="172"/>
        <v>0</v>
      </c>
      <c r="V110" s="25">
        <f t="shared" si="173"/>
        <v>0</v>
      </c>
      <c r="W110" s="24">
        <f t="shared" si="174"/>
        <v>0</v>
      </c>
      <c r="X110" s="25">
        <f t="shared" si="175"/>
        <v>0</v>
      </c>
      <c r="Y110" s="24">
        <f t="shared" si="176"/>
        <v>0</v>
      </c>
      <c r="Z110" s="25">
        <f t="shared" si="177"/>
        <v>0</v>
      </c>
      <c r="AA110" s="24">
        <f t="shared" si="178"/>
        <v>0</v>
      </c>
      <c r="AB110" s="25">
        <f t="shared" si="179"/>
        <v>0</v>
      </c>
      <c r="AC110" s="24">
        <f t="shared" si="180"/>
        <v>0</v>
      </c>
      <c r="AD110" s="25">
        <f t="shared" si="181"/>
        <v>0</v>
      </c>
    </row>
    <row r="111" spans="2:30" ht="15.75" customHeight="1">
      <c r="B111" s="16">
        <f>Datos!$B$117</f>
        <v>0</v>
      </c>
      <c r="C111" s="16">
        <f>Datos!$G$117</f>
        <v>0</v>
      </c>
      <c r="D111" s="18">
        <f t="shared" si="162"/>
        <v>0</v>
      </c>
      <c r="E111" s="20"/>
      <c r="F111" s="22">
        <f t="shared" ref="F111:G111" si="203">F79</f>
        <v>0</v>
      </c>
      <c r="G111" s="18">
        <f t="shared" si="203"/>
        <v>0</v>
      </c>
      <c r="H111" s="20"/>
      <c r="I111" s="22">
        <f t="shared" ref="I111:J111" si="204">I79</f>
        <v>0</v>
      </c>
      <c r="J111" s="18">
        <f t="shared" si="204"/>
        <v>0</v>
      </c>
      <c r="K111" s="20"/>
      <c r="L111" s="22">
        <f t="shared" ref="L111:M111" si="205">L79</f>
        <v>0</v>
      </c>
      <c r="M111" s="18">
        <f t="shared" si="205"/>
        <v>0</v>
      </c>
      <c r="N111" s="20"/>
      <c r="O111" s="22">
        <f t="shared" si="166"/>
        <v>0</v>
      </c>
      <c r="P111" s="23">
        <f t="shared" si="167"/>
        <v>0</v>
      </c>
      <c r="Q111" s="24">
        <f t="shared" si="168"/>
        <v>0</v>
      </c>
      <c r="R111" s="25">
        <f t="shared" si="169"/>
        <v>0</v>
      </c>
      <c r="S111" s="24">
        <f t="shared" si="170"/>
        <v>0</v>
      </c>
      <c r="T111" s="25">
        <f t="shared" si="171"/>
        <v>0</v>
      </c>
      <c r="U111" s="24">
        <f t="shared" si="172"/>
        <v>0</v>
      </c>
      <c r="V111" s="25">
        <f t="shared" si="173"/>
        <v>0</v>
      </c>
      <c r="W111" s="24">
        <f t="shared" si="174"/>
        <v>0</v>
      </c>
      <c r="X111" s="25">
        <f t="shared" si="175"/>
        <v>0</v>
      </c>
      <c r="Y111" s="24">
        <f t="shared" si="176"/>
        <v>0</v>
      </c>
      <c r="Z111" s="25">
        <f t="shared" si="177"/>
        <v>0</v>
      </c>
      <c r="AA111" s="24">
        <f t="shared" si="178"/>
        <v>0</v>
      </c>
      <c r="AB111" s="25">
        <f t="shared" si="179"/>
        <v>0</v>
      </c>
      <c r="AC111" s="24">
        <f t="shared" si="180"/>
        <v>0</v>
      </c>
      <c r="AD111" s="25">
        <f t="shared" si="181"/>
        <v>0</v>
      </c>
    </row>
    <row r="112" spans="2:30" ht="15.75" customHeight="1">
      <c r="B112" s="16">
        <f>Datos!$B$119</f>
        <v>0</v>
      </c>
      <c r="C112" s="16">
        <f>Datos!$G$119</f>
        <v>0</v>
      </c>
      <c r="D112" s="18">
        <f t="shared" si="162"/>
        <v>0</v>
      </c>
      <c r="E112" s="20"/>
      <c r="F112" s="22">
        <f t="shared" ref="F112:G112" si="206">F80</f>
        <v>0</v>
      </c>
      <c r="G112" s="18">
        <f t="shared" si="206"/>
        <v>0</v>
      </c>
      <c r="H112" s="20"/>
      <c r="I112" s="22">
        <f t="shared" ref="I112:J112" si="207">I80</f>
        <v>0</v>
      </c>
      <c r="J112" s="18">
        <f t="shared" si="207"/>
        <v>0</v>
      </c>
      <c r="K112" s="20"/>
      <c r="L112" s="22">
        <f t="shared" ref="L112:M112" si="208">L80</f>
        <v>0</v>
      </c>
      <c r="M112" s="18">
        <f t="shared" si="208"/>
        <v>0</v>
      </c>
      <c r="N112" s="20"/>
      <c r="O112" s="22">
        <f t="shared" si="166"/>
        <v>0</v>
      </c>
      <c r="P112" s="23">
        <f t="shared" si="167"/>
        <v>0</v>
      </c>
      <c r="Q112" s="24">
        <f t="shared" si="168"/>
        <v>0</v>
      </c>
      <c r="R112" s="25">
        <f t="shared" si="169"/>
        <v>0</v>
      </c>
      <c r="S112" s="24">
        <f t="shared" si="170"/>
        <v>0</v>
      </c>
      <c r="T112" s="25">
        <f t="shared" si="171"/>
        <v>0</v>
      </c>
      <c r="U112" s="24">
        <f t="shared" si="172"/>
        <v>0</v>
      </c>
      <c r="V112" s="25">
        <f t="shared" si="173"/>
        <v>0</v>
      </c>
      <c r="W112" s="24">
        <f t="shared" si="174"/>
        <v>0</v>
      </c>
      <c r="X112" s="25">
        <f t="shared" si="175"/>
        <v>0</v>
      </c>
      <c r="Y112" s="24">
        <f t="shared" si="176"/>
        <v>0</v>
      </c>
      <c r="Z112" s="25">
        <f t="shared" si="177"/>
        <v>0</v>
      </c>
      <c r="AA112" s="24">
        <f t="shared" si="178"/>
        <v>0</v>
      </c>
      <c r="AB112" s="25">
        <f t="shared" si="179"/>
        <v>0</v>
      </c>
      <c r="AC112" s="24">
        <f t="shared" si="180"/>
        <v>0</v>
      </c>
      <c r="AD112" s="25">
        <f t="shared" si="181"/>
        <v>0</v>
      </c>
    </row>
    <row r="113" spans="2:30" ht="15.75" customHeight="1">
      <c r="B113" s="16">
        <f>Datos!$B$121</f>
        <v>0</v>
      </c>
      <c r="C113" s="16">
        <f>Datos!$G$121</f>
        <v>0</v>
      </c>
      <c r="D113" s="18">
        <f t="shared" si="162"/>
        <v>0</v>
      </c>
      <c r="E113" s="20"/>
      <c r="F113" s="22">
        <f t="shared" ref="F113:G113" si="209">F81</f>
        <v>0</v>
      </c>
      <c r="G113" s="18">
        <f t="shared" si="209"/>
        <v>0</v>
      </c>
      <c r="H113" s="20"/>
      <c r="I113" s="22">
        <f t="shared" ref="I113:J113" si="210">I81</f>
        <v>0</v>
      </c>
      <c r="J113" s="18">
        <f t="shared" si="210"/>
        <v>0</v>
      </c>
      <c r="K113" s="20"/>
      <c r="L113" s="22">
        <f t="shared" ref="L113:M113" si="211">L81</f>
        <v>0</v>
      </c>
      <c r="M113" s="18">
        <f t="shared" si="211"/>
        <v>0</v>
      </c>
      <c r="N113" s="20"/>
      <c r="O113" s="22">
        <f t="shared" si="166"/>
        <v>0</v>
      </c>
      <c r="P113" s="23">
        <f t="shared" si="167"/>
        <v>0</v>
      </c>
      <c r="Q113" s="24">
        <f t="shared" si="168"/>
        <v>0</v>
      </c>
      <c r="R113" s="25">
        <f t="shared" si="169"/>
        <v>0</v>
      </c>
      <c r="S113" s="24">
        <f t="shared" si="170"/>
        <v>0</v>
      </c>
      <c r="T113" s="25">
        <f t="shared" si="171"/>
        <v>0</v>
      </c>
      <c r="U113" s="24">
        <f t="shared" si="172"/>
        <v>0</v>
      </c>
      <c r="V113" s="25">
        <f t="shared" si="173"/>
        <v>0</v>
      </c>
      <c r="W113" s="24">
        <f t="shared" si="174"/>
        <v>0</v>
      </c>
      <c r="X113" s="25">
        <f t="shared" si="175"/>
        <v>0</v>
      </c>
      <c r="Y113" s="24">
        <f t="shared" si="176"/>
        <v>0</v>
      </c>
      <c r="Z113" s="25">
        <f t="shared" si="177"/>
        <v>0</v>
      </c>
      <c r="AA113" s="24">
        <f t="shared" si="178"/>
        <v>0</v>
      </c>
      <c r="AB113" s="25">
        <f t="shared" si="179"/>
        <v>0</v>
      </c>
      <c r="AC113" s="24">
        <f t="shared" si="180"/>
        <v>0</v>
      </c>
      <c r="AD113" s="25">
        <f t="shared" si="181"/>
        <v>0</v>
      </c>
    </row>
    <row r="114" spans="2:30" ht="15.75" customHeight="1">
      <c r="B114" s="16">
        <f>Datos!$B$123</f>
        <v>0</v>
      </c>
      <c r="C114" s="16">
        <f>Datos!$G$123</f>
        <v>0</v>
      </c>
      <c r="D114" s="18">
        <f t="shared" si="162"/>
        <v>0</v>
      </c>
      <c r="E114" s="20"/>
      <c r="F114" s="22">
        <f t="shared" ref="F114:G114" si="212">F82</f>
        <v>0</v>
      </c>
      <c r="G114" s="18">
        <f t="shared" si="212"/>
        <v>0</v>
      </c>
      <c r="H114" s="20"/>
      <c r="I114" s="22">
        <f t="shared" ref="I114:J114" si="213">I82</f>
        <v>0</v>
      </c>
      <c r="J114" s="18">
        <f t="shared" si="213"/>
        <v>0</v>
      </c>
      <c r="K114" s="20"/>
      <c r="L114" s="22">
        <f t="shared" ref="L114:M114" si="214">L82</f>
        <v>0</v>
      </c>
      <c r="M114" s="18">
        <f t="shared" si="214"/>
        <v>0</v>
      </c>
      <c r="N114" s="20"/>
      <c r="O114" s="22">
        <f t="shared" si="166"/>
        <v>0</v>
      </c>
      <c r="P114" s="23">
        <f t="shared" si="167"/>
        <v>0</v>
      </c>
      <c r="Q114" s="24">
        <f t="shared" si="168"/>
        <v>0</v>
      </c>
      <c r="R114" s="25">
        <f t="shared" si="169"/>
        <v>0</v>
      </c>
      <c r="S114" s="24">
        <f t="shared" si="170"/>
        <v>0</v>
      </c>
      <c r="T114" s="25">
        <f t="shared" si="171"/>
        <v>0</v>
      </c>
      <c r="U114" s="24">
        <f t="shared" si="172"/>
        <v>0</v>
      </c>
      <c r="V114" s="25">
        <f t="shared" si="173"/>
        <v>0</v>
      </c>
      <c r="W114" s="24">
        <f t="shared" si="174"/>
        <v>0</v>
      </c>
      <c r="X114" s="25">
        <f t="shared" si="175"/>
        <v>0</v>
      </c>
      <c r="Y114" s="24">
        <f t="shared" si="176"/>
        <v>0</v>
      </c>
      <c r="Z114" s="25">
        <f t="shared" si="177"/>
        <v>0</v>
      </c>
      <c r="AA114" s="24">
        <f t="shared" si="178"/>
        <v>0</v>
      </c>
      <c r="AB114" s="25">
        <f t="shared" si="179"/>
        <v>0</v>
      </c>
      <c r="AC114" s="24">
        <f t="shared" si="180"/>
        <v>0</v>
      </c>
      <c r="AD114" s="25">
        <f t="shared" si="181"/>
        <v>0</v>
      </c>
    </row>
    <row r="115" spans="2:30" ht="15.75" customHeight="1">
      <c r="B115" s="16">
        <f>Datos!$B$125</f>
        <v>0</v>
      </c>
      <c r="C115" s="16">
        <f>Datos!$G$125</f>
        <v>0</v>
      </c>
      <c r="D115" s="18">
        <f t="shared" si="162"/>
        <v>0</v>
      </c>
      <c r="E115" s="20"/>
      <c r="F115" s="22">
        <f t="shared" ref="F115:G115" si="215">F83</f>
        <v>0</v>
      </c>
      <c r="G115" s="18">
        <f t="shared" si="215"/>
        <v>0</v>
      </c>
      <c r="H115" s="20"/>
      <c r="I115" s="22">
        <f t="shared" ref="I115:J115" si="216">I83</f>
        <v>0</v>
      </c>
      <c r="J115" s="18">
        <f t="shared" si="216"/>
        <v>0</v>
      </c>
      <c r="K115" s="20"/>
      <c r="L115" s="22">
        <f t="shared" ref="L115:M115" si="217">L83</f>
        <v>0</v>
      </c>
      <c r="M115" s="18">
        <f t="shared" si="217"/>
        <v>0</v>
      </c>
      <c r="N115" s="20"/>
      <c r="O115" s="22">
        <f t="shared" si="166"/>
        <v>0</v>
      </c>
      <c r="P115" s="23">
        <f t="shared" si="167"/>
        <v>0</v>
      </c>
      <c r="Q115" s="24">
        <f t="shared" si="168"/>
        <v>0</v>
      </c>
      <c r="R115" s="25">
        <f t="shared" si="169"/>
        <v>0</v>
      </c>
      <c r="S115" s="24">
        <f t="shared" si="170"/>
        <v>0</v>
      </c>
      <c r="T115" s="25">
        <f t="shared" si="171"/>
        <v>0</v>
      </c>
      <c r="U115" s="24">
        <f t="shared" si="172"/>
        <v>0</v>
      </c>
      <c r="V115" s="25">
        <f t="shared" si="173"/>
        <v>0</v>
      </c>
      <c r="W115" s="24">
        <f t="shared" si="174"/>
        <v>0</v>
      </c>
      <c r="X115" s="25">
        <f t="shared" si="175"/>
        <v>0</v>
      </c>
      <c r="Y115" s="24">
        <f t="shared" si="176"/>
        <v>0</v>
      </c>
      <c r="Z115" s="25">
        <f t="shared" si="177"/>
        <v>0</v>
      </c>
      <c r="AA115" s="24">
        <f t="shared" si="178"/>
        <v>0</v>
      </c>
      <c r="AB115" s="25">
        <f t="shared" si="179"/>
        <v>0</v>
      </c>
      <c r="AC115" s="24">
        <f t="shared" si="180"/>
        <v>0</v>
      </c>
      <c r="AD115" s="25">
        <f t="shared" si="181"/>
        <v>0</v>
      </c>
    </row>
    <row r="116" spans="2:30" ht="15.75" customHeight="1">
      <c r="B116" s="16">
        <f>Datos!$B$127</f>
        <v>0</v>
      </c>
      <c r="C116" s="16">
        <f>Datos!$G$127</f>
        <v>0</v>
      </c>
      <c r="D116" s="18">
        <f t="shared" si="162"/>
        <v>0</v>
      </c>
      <c r="E116" s="20"/>
      <c r="F116" s="22">
        <f t="shared" ref="F116:G116" si="218">F84</f>
        <v>0</v>
      </c>
      <c r="G116" s="18">
        <f t="shared" si="218"/>
        <v>0</v>
      </c>
      <c r="H116" s="20"/>
      <c r="I116" s="22">
        <f t="shared" ref="I116:J116" si="219">I84</f>
        <v>0</v>
      </c>
      <c r="J116" s="18">
        <f t="shared" si="219"/>
        <v>0</v>
      </c>
      <c r="K116" s="20"/>
      <c r="L116" s="22">
        <f t="shared" ref="L116:M116" si="220">L84</f>
        <v>0</v>
      </c>
      <c r="M116" s="18">
        <f t="shared" si="220"/>
        <v>0</v>
      </c>
      <c r="N116" s="20"/>
      <c r="O116" s="22">
        <f t="shared" si="166"/>
        <v>0</v>
      </c>
      <c r="P116" s="23">
        <f t="shared" si="167"/>
        <v>0</v>
      </c>
      <c r="Q116" s="24">
        <f t="shared" si="168"/>
        <v>0</v>
      </c>
      <c r="R116" s="25">
        <f t="shared" si="169"/>
        <v>0</v>
      </c>
      <c r="S116" s="24">
        <f t="shared" si="170"/>
        <v>0</v>
      </c>
      <c r="T116" s="25">
        <f t="shared" si="171"/>
        <v>0</v>
      </c>
      <c r="U116" s="24">
        <f t="shared" si="172"/>
        <v>0</v>
      </c>
      <c r="V116" s="25">
        <f t="shared" si="173"/>
        <v>0</v>
      </c>
      <c r="W116" s="24">
        <f t="shared" si="174"/>
        <v>0</v>
      </c>
      <c r="X116" s="25">
        <f t="shared" si="175"/>
        <v>0</v>
      </c>
      <c r="Y116" s="24">
        <f t="shared" si="176"/>
        <v>0</v>
      </c>
      <c r="Z116" s="25">
        <f t="shared" si="177"/>
        <v>0</v>
      </c>
      <c r="AA116" s="24">
        <f t="shared" si="178"/>
        <v>0</v>
      </c>
      <c r="AB116" s="25">
        <f t="shared" si="179"/>
        <v>0</v>
      </c>
      <c r="AC116" s="24">
        <f t="shared" si="180"/>
        <v>0</v>
      </c>
      <c r="AD116" s="25">
        <f t="shared" si="181"/>
        <v>0</v>
      </c>
    </row>
    <row r="117" spans="2:30" ht="15.75" customHeight="1">
      <c r="B117" s="16">
        <f>Datos!$B$129</f>
        <v>0</v>
      </c>
      <c r="C117" s="16">
        <f>Datos!$G$129</f>
        <v>0</v>
      </c>
      <c r="D117" s="18">
        <f t="shared" si="162"/>
        <v>0</v>
      </c>
      <c r="E117" s="20"/>
      <c r="F117" s="22">
        <f t="shared" ref="F117:G117" si="221">F85</f>
        <v>0</v>
      </c>
      <c r="G117" s="18">
        <f t="shared" si="221"/>
        <v>0</v>
      </c>
      <c r="H117" s="20"/>
      <c r="I117" s="22">
        <f t="shared" ref="I117:J117" si="222">I85</f>
        <v>0</v>
      </c>
      <c r="J117" s="18">
        <f t="shared" si="222"/>
        <v>0</v>
      </c>
      <c r="K117" s="20"/>
      <c r="L117" s="22">
        <f t="shared" ref="L117:M117" si="223">L85</f>
        <v>0</v>
      </c>
      <c r="M117" s="18">
        <f t="shared" si="223"/>
        <v>0</v>
      </c>
      <c r="N117" s="20"/>
      <c r="O117" s="22">
        <f t="shared" si="166"/>
        <v>0</v>
      </c>
      <c r="P117" s="23">
        <f t="shared" si="167"/>
        <v>0</v>
      </c>
      <c r="Q117" s="24">
        <f t="shared" si="168"/>
        <v>0</v>
      </c>
      <c r="R117" s="25">
        <f t="shared" si="169"/>
        <v>0</v>
      </c>
      <c r="S117" s="24">
        <f t="shared" si="170"/>
        <v>0</v>
      </c>
      <c r="T117" s="25">
        <f t="shared" si="171"/>
        <v>0</v>
      </c>
      <c r="U117" s="24">
        <f t="shared" si="172"/>
        <v>0</v>
      </c>
      <c r="V117" s="25">
        <f t="shared" si="173"/>
        <v>0</v>
      </c>
      <c r="W117" s="24">
        <f t="shared" si="174"/>
        <v>0</v>
      </c>
      <c r="X117" s="25">
        <f t="shared" si="175"/>
        <v>0</v>
      </c>
      <c r="Y117" s="24">
        <f t="shared" si="176"/>
        <v>0</v>
      </c>
      <c r="Z117" s="25">
        <f t="shared" si="177"/>
        <v>0</v>
      </c>
      <c r="AA117" s="24">
        <f t="shared" si="178"/>
        <v>0</v>
      </c>
      <c r="AB117" s="25">
        <f t="shared" si="179"/>
        <v>0</v>
      </c>
      <c r="AC117" s="24">
        <f t="shared" si="180"/>
        <v>0</v>
      </c>
      <c r="AD117" s="25">
        <f t="shared" si="181"/>
        <v>0</v>
      </c>
    </row>
    <row r="118" spans="2:30" ht="15.75" customHeight="1">
      <c r="B118" s="16">
        <f>Datos!$B$131</f>
        <v>0</v>
      </c>
      <c r="C118" s="16">
        <f>Datos!$G$131</f>
        <v>0</v>
      </c>
      <c r="D118" s="18">
        <f t="shared" si="162"/>
        <v>0</v>
      </c>
      <c r="E118" s="20"/>
      <c r="F118" s="22">
        <f t="shared" ref="F118:G118" si="224">F86</f>
        <v>0</v>
      </c>
      <c r="G118" s="18">
        <f t="shared" si="224"/>
        <v>0</v>
      </c>
      <c r="H118" s="20"/>
      <c r="I118" s="22">
        <f t="shared" ref="I118:J118" si="225">I86</f>
        <v>0</v>
      </c>
      <c r="J118" s="18">
        <f t="shared" si="225"/>
        <v>0</v>
      </c>
      <c r="K118" s="20"/>
      <c r="L118" s="22">
        <f t="shared" ref="L118:M118" si="226">L86</f>
        <v>0</v>
      </c>
      <c r="M118" s="18">
        <f t="shared" si="226"/>
        <v>0</v>
      </c>
      <c r="N118" s="20"/>
      <c r="O118" s="22">
        <f t="shared" si="166"/>
        <v>0</v>
      </c>
      <c r="P118" s="23">
        <f t="shared" si="167"/>
        <v>0</v>
      </c>
      <c r="Q118" s="24">
        <f t="shared" si="168"/>
        <v>0</v>
      </c>
      <c r="R118" s="25">
        <f t="shared" si="169"/>
        <v>0</v>
      </c>
      <c r="S118" s="24">
        <f t="shared" si="170"/>
        <v>0</v>
      </c>
      <c r="T118" s="25">
        <f t="shared" si="171"/>
        <v>0</v>
      </c>
      <c r="U118" s="24">
        <f t="shared" si="172"/>
        <v>0</v>
      </c>
      <c r="V118" s="25">
        <f t="shared" si="173"/>
        <v>0</v>
      </c>
      <c r="W118" s="24">
        <f t="shared" si="174"/>
        <v>0</v>
      </c>
      <c r="X118" s="25">
        <f t="shared" si="175"/>
        <v>0</v>
      </c>
      <c r="Y118" s="24">
        <f t="shared" si="176"/>
        <v>0</v>
      </c>
      <c r="Z118" s="25">
        <f t="shared" si="177"/>
        <v>0</v>
      </c>
      <c r="AA118" s="24">
        <f t="shared" si="178"/>
        <v>0</v>
      </c>
      <c r="AB118" s="25">
        <f t="shared" si="179"/>
        <v>0</v>
      </c>
      <c r="AC118" s="24">
        <f t="shared" si="180"/>
        <v>0</v>
      </c>
      <c r="AD118" s="25">
        <f t="shared" si="181"/>
        <v>0</v>
      </c>
    </row>
    <row r="119" spans="2:30" ht="15.75" customHeight="1">
      <c r="B119" s="16">
        <f>Datos!$B$133</f>
        <v>0</v>
      </c>
      <c r="C119" s="16">
        <f>Datos!$G$133</f>
        <v>0</v>
      </c>
      <c r="D119" s="18">
        <f t="shared" si="162"/>
        <v>0</v>
      </c>
      <c r="E119" s="20"/>
      <c r="F119" s="22">
        <f t="shared" ref="F119:G119" si="227">F87</f>
        <v>0</v>
      </c>
      <c r="G119" s="18">
        <f t="shared" si="227"/>
        <v>0</v>
      </c>
      <c r="H119" s="20"/>
      <c r="I119" s="22">
        <f t="shared" ref="I119:J119" si="228">I87</f>
        <v>0</v>
      </c>
      <c r="J119" s="18">
        <f t="shared" si="228"/>
        <v>0</v>
      </c>
      <c r="K119" s="20"/>
      <c r="L119" s="22">
        <f t="shared" ref="L119:M119" si="229">L87</f>
        <v>0</v>
      </c>
      <c r="M119" s="18">
        <f t="shared" si="229"/>
        <v>0</v>
      </c>
      <c r="N119" s="20"/>
      <c r="O119" s="22">
        <f t="shared" si="166"/>
        <v>0</v>
      </c>
      <c r="P119" s="23">
        <f t="shared" si="167"/>
        <v>0</v>
      </c>
      <c r="Q119" s="24">
        <f t="shared" si="168"/>
        <v>0</v>
      </c>
      <c r="R119" s="25">
        <f t="shared" si="169"/>
        <v>0</v>
      </c>
      <c r="S119" s="24">
        <f t="shared" si="170"/>
        <v>0</v>
      </c>
      <c r="T119" s="25">
        <f t="shared" si="171"/>
        <v>0</v>
      </c>
      <c r="U119" s="24">
        <f t="shared" si="172"/>
        <v>0</v>
      </c>
      <c r="V119" s="25">
        <f t="shared" si="173"/>
        <v>0</v>
      </c>
      <c r="W119" s="24">
        <f t="shared" si="174"/>
        <v>0</v>
      </c>
      <c r="X119" s="25">
        <f t="shared" si="175"/>
        <v>0</v>
      </c>
      <c r="Y119" s="24">
        <f t="shared" si="176"/>
        <v>0</v>
      </c>
      <c r="Z119" s="25">
        <f t="shared" si="177"/>
        <v>0</v>
      </c>
      <c r="AA119" s="24">
        <f t="shared" si="178"/>
        <v>0</v>
      </c>
      <c r="AB119" s="25">
        <f t="shared" si="179"/>
        <v>0</v>
      </c>
      <c r="AC119" s="24">
        <f t="shared" si="180"/>
        <v>0</v>
      </c>
      <c r="AD119" s="25">
        <f t="shared" si="181"/>
        <v>0</v>
      </c>
    </row>
    <row r="120" spans="2:30" ht="15.75" customHeight="1">
      <c r="B120" s="16">
        <f>Datos!$B$135</f>
        <v>0</v>
      </c>
      <c r="C120" s="16">
        <f>Datos!$G$135</f>
        <v>0</v>
      </c>
      <c r="D120" s="18">
        <f t="shared" si="162"/>
        <v>0</v>
      </c>
      <c r="E120" s="20"/>
      <c r="F120" s="22">
        <f t="shared" ref="F120:G120" si="230">F88</f>
        <v>0</v>
      </c>
      <c r="G120" s="18">
        <f t="shared" si="230"/>
        <v>0</v>
      </c>
      <c r="H120" s="20"/>
      <c r="I120" s="22">
        <f t="shared" ref="I120:J120" si="231">I88</f>
        <v>0</v>
      </c>
      <c r="J120" s="18">
        <f t="shared" si="231"/>
        <v>0</v>
      </c>
      <c r="K120" s="20"/>
      <c r="L120" s="22">
        <f t="shared" ref="L120:M120" si="232">L88</f>
        <v>0</v>
      </c>
      <c r="M120" s="18">
        <f t="shared" si="232"/>
        <v>0</v>
      </c>
      <c r="N120" s="20"/>
      <c r="O120" s="22">
        <f t="shared" si="166"/>
        <v>0</v>
      </c>
      <c r="P120" s="23">
        <f t="shared" si="167"/>
        <v>0</v>
      </c>
      <c r="Q120" s="24">
        <f t="shared" si="168"/>
        <v>0</v>
      </c>
      <c r="R120" s="25">
        <f t="shared" si="169"/>
        <v>0</v>
      </c>
      <c r="S120" s="24">
        <f t="shared" si="170"/>
        <v>0</v>
      </c>
      <c r="T120" s="25">
        <f t="shared" si="171"/>
        <v>0</v>
      </c>
      <c r="U120" s="24">
        <f t="shared" si="172"/>
        <v>0</v>
      </c>
      <c r="V120" s="25">
        <f t="shared" si="173"/>
        <v>0</v>
      </c>
      <c r="W120" s="24">
        <f t="shared" si="174"/>
        <v>0</v>
      </c>
      <c r="X120" s="25">
        <f t="shared" si="175"/>
        <v>0</v>
      </c>
      <c r="Y120" s="24">
        <f t="shared" si="176"/>
        <v>0</v>
      </c>
      <c r="Z120" s="25">
        <f t="shared" si="177"/>
        <v>0</v>
      </c>
      <c r="AA120" s="24">
        <f t="shared" si="178"/>
        <v>0</v>
      </c>
      <c r="AB120" s="25">
        <f t="shared" si="179"/>
        <v>0</v>
      </c>
      <c r="AC120" s="24">
        <f t="shared" si="180"/>
        <v>0</v>
      </c>
      <c r="AD120" s="25">
        <f t="shared" si="181"/>
        <v>0</v>
      </c>
    </row>
    <row r="121" spans="2:30" ht="15.75" customHeight="1">
      <c r="B121" s="16">
        <f>Datos!$B$137</f>
        <v>0</v>
      </c>
      <c r="C121" s="16">
        <f>Datos!$G$137</f>
        <v>0</v>
      </c>
      <c r="D121" s="18">
        <f t="shared" si="162"/>
        <v>0</v>
      </c>
      <c r="E121" s="20"/>
      <c r="F121" s="22">
        <f t="shared" ref="F121:G121" si="233">F89</f>
        <v>0</v>
      </c>
      <c r="G121" s="18">
        <f t="shared" si="233"/>
        <v>0</v>
      </c>
      <c r="H121" s="20"/>
      <c r="I121" s="22">
        <f t="shared" ref="I121:J121" si="234">I89</f>
        <v>0</v>
      </c>
      <c r="J121" s="18">
        <f t="shared" si="234"/>
        <v>0</v>
      </c>
      <c r="K121" s="20"/>
      <c r="L121" s="22">
        <f t="shared" ref="L121:M121" si="235">L89</f>
        <v>0</v>
      </c>
      <c r="M121" s="18">
        <f t="shared" si="235"/>
        <v>0</v>
      </c>
      <c r="N121" s="20"/>
      <c r="O121" s="22">
        <f t="shared" si="166"/>
        <v>0</v>
      </c>
      <c r="P121" s="23">
        <f t="shared" si="167"/>
        <v>0</v>
      </c>
      <c r="Q121" s="24">
        <f t="shared" si="168"/>
        <v>0</v>
      </c>
      <c r="R121" s="25">
        <f t="shared" si="169"/>
        <v>0</v>
      </c>
      <c r="S121" s="24">
        <f t="shared" si="170"/>
        <v>0</v>
      </c>
      <c r="T121" s="25">
        <f t="shared" si="171"/>
        <v>0</v>
      </c>
      <c r="U121" s="24">
        <f t="shared" si="172"/>
        <v>0</v>
      </c>
      <c r="V121" s="25">
        <f t="shared" si="173"/>
        <v>0</v>
      </c>
      <c r="W121" s="24">
        <f t="shared" si="174"/>
        <v>0</v>
      </c>
      <c r="X121" s="25">
        <f t="shared" si="175"/>
        <v>0</v>
      </c>
      <c r="Y121" s="24">
        <f t="shared" si="176"/>
        <v>0</v>
      </c>
      <c r="Z121" s="25">
        <f t="shared" si="177"/>
        <v>0</v>
      </c>
      <c r="AA121" s="24">
        <f t="shared" si="178"/>
        <v>0</v>
      </c>
      <c r="AB121" s="25">
        <f t="shared" si="179"/>
        <v>0</v>
      </c>
      <c r="AC121" s="24">
        <f t="shared" si="180"/>
        <v>0</v>
      </c>
      <c r="AD121" s="25">
        <f t="shared" si="181"/>
        <v>0</v>
      </c>
    </row>
    <row r="122" spans="2:30" ht="15.75" customHeight="1">
      <c r="B122" s="16">
        <f>Datos!$B$139</f>
        <v>0</v>
      </c>
      <c r="C122" s="16">
        <f>Datos!$G$139</f>
        <v>0</v>
      </c>
      <c r="D122" s="18">
        <f t="shared" si="162"/>
        <v>0</v>
      </c>
      <c r="E122" s="20"/>
      <c r="F122" s="22">
        <f t="shared" ref="F122:G122" si="236">F90</f>
        <v>0</v>
      </c>
      <c r="G122" s="18">
        <f t="shared" si="236"/>
        <v>0</v>
      </c>
      <c r="H122" s="20"/>
      <c r="I122" s="22">
        <f t="shared" ref="I122:J122" si="237">I90</f>
        <v>0</v>
      </c>
      <c r="J122" s="18">
        <f t="shared" si="237"/>
        <v>0</v>
      </c>
      <c r="K122" s="20"/>
      <c r="L122" s="22">
        <f t="shared" ref="L122:M122" si="238">L90</f>
        <v>0</v>
      </c>
      <c r="M122" s="18">
        <f t="shared" si="238"/>
        <v>0</v>
      </c>
      <c r="N122" s="20"/>
      <c r="O122" s="22">
        <f t="shared" si="166"/>
        <v>0</v>
      </c>
      <c r="P122" s="23">
        <f t="shared" si="167"/>
        <v>0</v>
      </c>
      <c r="Q122" s="24">
        <f t="shared" si="168"/>
        <v>0</v>
      </c>
      <c r="R122" s="25">
        <f t="shared" si="169"/>
        <v>0</v>
      </c>
      <c r="S122" s="24">
        <f t="shared" si="170"/>
        <v>0</v>
      </c>
      <c r="T122" s="25">
        <f t="shared" si="171"/>
        <v>0</v>
      </c>
      <c r="U122" s="24">
        <f t="shared" si="172"/>
        <v>0</v>
      </c>
      <c r="V122" s="25">
        <f t="shared" si="173"/>
        <v>0</v>
      </c>
      <c r="W122" s="24">
        <f t="shared" si="174"/>
        <v>0</v>
      </c>
      <c r="X122" s="25">
        <f t="shared" si="175"/>
        <v>0</v>
      </c>
      <c r="Y122" s="24">
        <f t="shared" si="176"/>
        <v>0</v>
      </c>
      <c r="Z122" s="25">
        <f t="shared" si="177"/>
        <v>0</v>
      </c>
      <c r="AA122" s="24">
        <f t="shared" si="178"/>
        <v>0</v>
      </c>
      <c r="AB122" s="25">
        <f t="shared" si="179"/>
        <v>0</v>
      </c>
      <c r="AC122" s="24">
        <f t="shared" si="180"/>
        <v>0</v>
      </c>
      <c r="AD122" s="25">
        <f t="shared" si="181"/>
        <v>0</v>
      </c>
    </row>
    <row r="123" spans="2:30" ht="15.75" customHeight="1">
      <c r="J123" s="4" t="s">
        <v>55</v>
      </c>
      <c r="K123" s="90">
        <f>(P103*C103+P104*C104+P105*C105+P106*C106+P107*C107+P108*C108+P109*C109+P110*C110+P111*C111+P112*C112+P113*C113+P114*C114+P115*C115+P116*C116+P117*C117+P118*C118+P119*C119+P120*C120+P121*C121+P122*C122)/100</f>
        <v>0</v>
      </c>
      <c r="L123" s="66"/>
      <c r="M123" s="81" t="str">
        <f>IF(K123&gt;8.49,"SOBRESALIENTE",IF(K123&gt;6.99,"NOTABLE",IF(K123&gt;5.99,"BIEN",IF(K123&gt;4.99,"SUFICIENTE","INSUFICIENTE"))))</f>
        <v>INSUFICIENTE</v>
      </c>
      <c r="N123" s="65"/>
      <c r="O123" s="65"/>
      <c r="P123" s="66"/>
      <c r="Q123" s="87" t="s">
        <v>17</v>
      </c>
      <c r="R123" s="66"/>
      <c r="S123" s="87" t="s">
        <v>18</v>
      </c>
      <c r="T123" s="66"/>
      <c r="U123" s="87" t="s">
        <v>19</v>
      </c>
      <c r="V123" s="66"/>
      <c r="W123" s="87" t="s">
        <v>20</v>
      </c>
      <c r="X123" s="66"/>
      <c r="Y123" s="87" t="s">
        <v>21</v>
      </c>
      <c r="Z123" s="66"/>
      <c r="AA123" s="87" t="s">
        <v>22</v>
      </c>
      <c r="AB123" s="66"/>
      <c r="AC123" s="87" t="s">
        <v>23</v>
      </c>
      <c r="AD123" s="66"/>
    </row>
    <row r="124" spans="2:30" ht="15.75" customHeight="1">
      <c r="O124" s="30"/>
      <c r="P124" s="4" t="s">
        <v>43</v>
      </c>
      <c r="Q124" s="88" t="e">
        <f>SUM(R103:R122)/(20-COUNTIF(R103:R122,0))</f>
        <v>#DIV/0!</v>
      </c>
      <c r="R124" s="66"/>
      <c r="S124" s="88" t="e">
        <f>SUM(T103:T122)/(20-COUNTIF(T103:T122,0))</f>
        <v>#DIV/0!</v>
      </c>
      <c r="T124" s="66"/>
      <c r="U124" s="88" t="e">
        <f>SUM(V103:V122)/(20-COUNTIF(V103:V122,0))</f>
        <v>#DIV/0!</v>
      </c>
      <c r="V124" s="66"/>
      <c r="W124" s="88" t="e">
        <f>SUM(X103:X122)/(20-COUNTIF(X103:X122,0))</f>
        <v>#DIV/0!</v>
      </c>
      <c r="X124" s="66"/>
      <c r="Y124" s="88" t="e">
        <f>SUM(Z103:Z122)/(20-COUNTIF(Z103:Z122,0))</f>
        <v>#DIV/0!</v>
      </c>
      <c r="Z124" s="66"/>
      <c r="AA124" s="88" t="e">
        <f>SUM(AB103:AB122)/(20-COUNTIF(AB103:AB122,0))</f>
        <v>#DIV/0!</v>
      </c>
      <c r="AB124" s="66"/>
      <c r="AC124" s="88" t="e">
        <f>SUM(AD103:AD122)/(20-COUNTIF(AD103:AD122,0))</f>
        <v>#DIV/0!</v>
      </c>
      <c r="AD124" s="66"/>
    </row>
    <row r="125" spans="2:30" ht="15.75" customHeight="1">
      <c r="B125" s="8" t="s">
        <v>53</v>
      </c>
    </row>
    <row r="126" spans="2:30" ht="15.75" customHeight="1">
      <c r="B126" s="89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</row>
    <row r="127" spans="2:30" ht="15.75" customHeight="1"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</row>
    <row r="130" spans="2:30" ht="15.75" customHeight="1">
      <c r="B130" s="10">
        <f>Datos!C202</f>
        <v>0</v>
      </c>
      <c r="P130" s="11">
        <f>Portada!$C$27</f>
        <v>0</v>
      </c>
      <c r="T130" s="12">
        <f>Portada!$E$29</f>
        <v>0</v>
      </c>
      <c r="AD130" s="11">
        <f>Portada!$D$21</f>
        <v>0</v>
      </c>
    </row>
    <row r="131" spans="2:30" ht="15.75" customHeight="1">
      <c r="B131" s="83" t="s">
        <v>12</v>
      </c>
      <c r="C131" s="83" t="s">
        <v>13</v>
      </c>
      <c r="D131" s="85" t="s">
        <v>14</v>
      </c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60"/>
      <c r="P131" s="83" t="s">
        <v>15</v>
      </c>
      <c r="Q131" s="85" t="s">
        <v>16</v>
      </c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60"/>
    </row>
    <row r="132" spans="2:30" ht="15.75" customHeight="1">
      <c r="B132" s="84"/>
      <c r="C132" s="84"/>
      <c r="D132" s="86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5"/>
      <c r="P132" s="84"/>
      <c r="Q132" s="61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7"/>
    </row>
    <row r="133" spans="2:30" ht="15.75" customHeight="1">
      <c r="B133" s="84"/>
      <c r="C133" s="84"/>
      <c r="D133" s="61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7"/>
      <c r="P133" s="84"/>
      <c r="Q133" s="87" t="s">
        <v>17</v>
      </c>
      <c r="R133" s="66"/>
      <c r="S133" s="87" t="s">
        <v>18</v>
      </c>
      <c r="T133" s="66"/>
      <c r="U133" s="87" t="s">
        <v>19</v>
      </c>
      <c r="V133" s="66"/>
      <c r="W133" s="87" t="s">
        <v>20</v>
      </c>
      <c r="X133" s="66"/>
      <c r="Y133" s="87" t="s">
        <v>21</v>
      </c>
      <c r="Z133" s="66"/>
      <c r="AA133" s="87" t="s">
        <v>22</v>
      </c>
      <c r="AB133" s="66"/>
      <c r="AC133" s="87" t="s">
        <v>23</v>
      </c>
      <c r="AD133" s="66"/>
    </row>
    <row r="134" spans="2:30" ht="15.75" customHeight="1">
      <c r="B134" s="70"/>
      <c r="C134" s="70"/>
      <c r="D134" s="13" t="s">
        <v>24</v>
      </c>
      <c r="E134" s="13" t="s">
        <v>25</v>
      </c>
      <c r="F134" s="13" t="s">
        <v>13</v>
      </c>
      <c r="G134" s="13" t="s">
        <v>24</v>
      </c>
      <c r="H134" s="13" t="s">
        <v>25</v>
      </c>
      <c r="I134" s="13" t="s">
        <v>13</v>
      </c>
      <c r="J134" s="13" t="s">
        <v>24</v>
      </c>
      <c r="K134" s="13" t="s">
        <v>25</v>
      </c>
      <c r="L134" s="13" t="s">
        <v>13</v>
      </c>
      <c r="M134" s="13" t="s">
        <v>24</v>
      </c>
      <c r="N134" s="13" t="s">
        <v>25</v>
      </c>
      <c r="O134" s="13" t="s">
        <v>13</v>
      </c>
      <c r="P134" s="70"/>
      <c r="Q134" s="14" t="s">
        <v>26</v>
      </c>
      <c r="R134" s="14" t="s">
        <v>27</v>
      </c>
      <c r="S134" s="14" t="s">
        <v>26</v>
      </c>
      <c r="T134" s="14" t="s">
        <v>27</v>
      </c>
      <c r="U134" s="14" t="s">
        <v>26</v>
      </c>
      <c r="V134" s="14" t="s">
        <v>27</v>
      </c>
      <c r="W134" s="14" t="s">
        <v>26</v>
      </c>
      <c r="X134" s="14" t="s">
        <v>27</v>
      </c>
      <c r="Y134" s="14" t="s">
        <v>26</v>
      </c>
      <c r="Z134" s="14" t="s">
        <v>27</v>
      </c>
      <c r="AA134" s="14" t="s">
        <v>26</v>
      </c>
      <c r="AB134" s="14" t="s">
        <v>27</v>
      </c>
      <c r="AC134" s="14" t="s">
        <v>26</v>
      </c>
      <c r="AD134" s="14" t="s">
        <v>27</v>
      </c>
    </row>
    <row r="135" spans="2:30" ht="15.75" customHeight="1">
      <c r="B135" s="15">
        <f>Datos!$B$101</f>
        <v>0</v>
      </c>
      <c r="C135" s="16">
        <f>Datos!$G$101</f>
        <v>0</v>
      </c>
      <c r="D135" s="18">
        <f t="shared" ref="D135:D154" si="239">D103</f>
        <v>0</v>
      </c>
      <c r="E135" s="20"/>
      <c r="F135" s="22">
        <f t="shared" ref="F135:G135" si="240">F103</f>
        <v>0</v>
      </c>
      <c r="G135" s="18">
        <f t="shared" si="240"/>
        <v>0</v>
      </c>
      <c r="H135" s="20"/>
      <c r="I135" s="22">
        <f t="shared" ref="I135:J135" si="241">I103</f>
        <v>0</v>
      </c>
      <c r="J135" s="18">
        <f t="shared" si="241"/>
        <v>0</v>
      </c>
      <c r="K135" s="20"/>
      <c r="L135" s="22">
        <f t="shared" ref="L135:M135" si="242">L103</f>
        <v>0</v>
      </c>
      <c r="M135" s="18">
        <f t="shared" si="242"/>
        <v>0</v>
      </c>
      <c r="N135" s="20"/>
      <c r="O135" s="22">
        <f t="shared" ref="O135:O154" si="243">O103</f>
        <v>0</v>
      </c>
      <c r="P135" s="23">
        <f t="shared" ref="P135:P154" si="244">(E135*F135+H135*I135+K135*L135+N135*O135)/100</f>
        <v>0</v>
      </c>
      <c r="Q135" s="24">
        <f t="shared" ref="Q135:Q154" si="245">Q103</f>
        <v>0</v>
      </c>
      <c r="R135" s="25">
        <f t="shared" ref="R135:R154" si="246">IF(Q135="S",$P135,0)</f>
        <v>0</v>
      </c>
      <c r="S135" s="24">
        <f t="shared" ref="S135:S154" si="247">S103</f>
        <v>0</v>
      </c>
      <c r="T135" s="25">
        <f t="shared" ref="T135:T154" si="248">IF(S135="S",$P135,0)</f>
        <v>0</v>
      </c>
      <c r="U135" s="24">
        <f t="shared" ref="U135:U154" si="249">U103</f>
        <v>0</v>
      </c>
      <c r="V135" s="25">
        <f t="shared" ref="V135:V154" si="250">IF(U135="S",$P135,0)</f>
        <v>0</v>
      </c>
      <c r="W135" s="24">
        <f t="shared" ref="W135:W154" si="251">W103</f>
        <v>0</v>
      </c>
      <c r="X135" s="25">
        <f t="shared" ref="X135:X154" si="252">IF(W135="S",$P135,0)</f>
        <v>0</v>
      </c>
      <c r="Y135" s="24">
        <f t="shared" ref="Y135:Y154" si="253">Y103</f>
        <v>0</v>
      </c>
      <c r="Z135" s="25">
        <f t="shared" ref="Z135:Z154" si="254">IF(Y135="S",$P135,0)</f>
        <v>0</v>
      </c>
      <c r="AA135" s="24">
        <f t="shared" ref="AA135:AA154" si="255">AA103</f>
        <v>0</v>
      </c>
      <c r="AB135" s="25">
        <f t="shared" ref="AB135:AB154" si="256">IF(AA135="S",$P135,0)</f>
        <v>0</v>
      </c>
      <c r="AC135" s="24">
        <f t="shared" ref="AC135:AC154" si="257">AC103</f>
        <v>0</v>
      </c>
      <c r="AD135" s="25">
        <f t="shared" ref="AD135:AD154" si="258">IF(AC135="S",$P135,0)</f>
        <v>0</v>
      </c>
    </row>
    <row r="136" spans="2:30" ht="15.75" customHeight="1">
      <c r="B136" s="15">
        <f>Datos!$B$103</f>
        <v>0</v>
      </c>
      <c r="C136" s="16">
        <f>Datos!$G$103</f>
        <v>0</v>
      </c>
      <c r="D136" s="18">
        <f t="shared" si="239"/>
        <v>0</v>
      </c>
      <c r="E136" s="20"/>
      <c r="F136" s="22">
        <f t="shared" ref="F136:G136" si="259">F104</f>
        <v>0</v>
      </c>
      <c r="G136" s="18">
        <f t="shared" si="259"/>
        <v>0</v>
      </c>
      <c r="H136" s="20"/>
      <c r="I136" s="22">
        <f t="shared" ref="I136:J136" si="260">I104</f>
        <v>0</v>
      </c>
      <c r="J136" s="18">
        <f t="shared" si="260"/>
        <v>0</v>
      </c>
      <c r="K136" s="20"/>
      <c r="L136" s="22">
        <f t="shared" ref="L136:M136" si="261">L104</f>
        <v>0</v>
      </c>
      <c r="M136" s="18">
        <f t="shared" si="261"/>
        <v>0</v>
      </c>
      <c r="N136" s="20"/>
      <c r="O136" s="22">
        <f t="shared" si="243"/>
        <v>0</v>
      </c>
      <c r="P136" s="23">
        <f t="shared" si="244"/>
        <v>0</v>
      </c>
      <c r="Q136" s="24">
        <f t="shared" si="245"/>
        <v>0</v>
      </c>
      <c r="R136" s="25">
        <f t="shared" si="246"/>
        <v>0</v>
      </c>
      <c r="S136" s="24" t="str">
        <f t="shared" si="247"/>
        <v>S</v>
      </c>
      <c r="T136" s="25">
        <f t="shared" si="248"/>
        <v>0</v>
      </c>
      <c r="U136" s="24">
        <f t="shared" si="249"/>
        <v>0</v>
      </c>
      <c r="V136" s="25">
        <f t="shared" si="250"/>
        <v>0</v>
      </c>
      <c r="W136" s="24">
        <f t="shared" si="251"/>
        <v>0</v>
      </c>
      <c r="X136" s="25">
        <f t="shared" si="252"/>
        <v>0</v>
      </c>
      <c r="Y136" s="24">
        <f t="shared" si="253"/>
        <v>0</v>
      </c>
      <c r="Z136" s="25">
        <f t="shared" si="254"/>
        <v>0</v>
      </c>
      <c r="AA136" s="24">
        <f t="shared" si="255"/>
        <v>0</v>
      </c>
      <c r="AB136" s="25">
        <f t="shared" si="256"/>
        <v>0</v>
      </c>
      <c r="AC136" s="24">
        <f t="shared" si="257"/>
        <v>0</v>
      </c>
      <c r="AD136" s="25">
        <f t="shared" si="258"/>
        <v>0</v>
      </c>
    </row>
    <row r="137" spans="2:30" ht="15.75" customHeight="1">
      <c r="B137" s="15">
        <f>Datos!$B$105</f>
        <v>0</v>
      </c>
      <c r="C137" s="16">
        <f>Datos!$G$105</f>
        <v>0</v>
      </c>
      <c r="D137" s="18">
        <f t="shared" si="239"/>
        <v>0</v>
      </c>
      <c r="E137" s="20"/>
      <c r="F137" s="22">
        <f t="shared" ref="F137:G137" si="262">F105</f>
        <v>0</v>
      </c>
      <c r="G137" s="18">
        <f t="shared" si="262"/>
        <v>0</v>
      </c>
      <c r="H137" s="20"/>
      <c r="I137" s="22">
        <f t="shared" ref="I137:J137" si="263">I105</f>
        <v>0</v>
      </c>
      <c r="J137" s="18">
        <f t="shared" si="263"/>
        <v>0</v>
      </c>
      <c r="K137" s="20"/>
      <c r="L137" s="22">
        <f t="shared" ref="L137:M137" si="264">L105</f>
        <v>0</v>
      </c>
      <c r="M137" s="18">
        <f t="shared" si="264"/>
        <v>0</v>
      </c>
      <c r="N137" s="20"/>
      <c r="O137" s="22">
        <f t="shared" si="243"/>
        <v>0</v>
      </c>
      <c r="P137" s="23">
        <f t="shared" si="244"/>
        <v>0</v>
      </c>
      <c r="Q137" s="24">
        <f t="shared" si="245"/>
        <v>0</v>
      </c>
      <c r="R137" s="25">
        <f t="shared" si="246"/>
        <v>0</v>
      </c>
      <c r="S137" s="24">
        <f t="shared" si="247"/>
        <v>0</v>
      </c>
      <c r="T137" s="25">
        <f t="shared" si="248"/>
        <v>0</v>
      </c>
      <c r="U137" s="24">
        <f t="shared" si="249"/>
        <v>0</v>
      </c>
      <c r="V137" s="25">
        <f t="shared" si="250"/>
        <v>0</v>
      </c>
      <c r="W137" s="24">
        <f t="shared" si="251"/>
        <v>0</v>
      </c>
      <c r="X137" s="25">
        <f t="shared" si="252"/>
        <v>0</v>
      </c>
      <c r="Y137" s="24">
        <f t="shared" si="253"/>
        <v>0</v>
      </c>
      <c r="Z137" s="25">
        <f t="shared" si="254"/>
        <v>0</v>
      </c>
      <c r="AA137" s="24">
        <f t="shared" si="255"/>
        <v>0</v>
      </c>
      <c r="AB137" s="25">
        <f t="shared" si="256"/>
        <v>0</v>
      </c>
      <c r="AC137" s="24">
        <f t="shared" si="257"/>
        <v>0</v>
      </c>
      <c r="AD137" s="25">
        <f t="shared" si="258"/>
        <v>0</v>
      </c>
    </row>
    <row r="138" spans="2:30" ht="15.75" customHeight="1">
      <c r="B138" s="16">
        <f>Datos!$B$107</f>
        <v>0</v>
      </c>
      <c r="C138" s="16">
        <f>Datos!$G$107</f>
        <v>0</v>
      </c>
      <c r="D138" s="18">
        <f t="shared" si="239"/>
        <v>0</v>
      </c>
      <c r="E138" s="20"/>
      <c r="F138" s="22">
        <f t="shared" ref="F138:G138" si="265">F106</f>
        <v>0</v>
      </c>
      <c r="G138" s="18">
        <f t="shared" si="265"/>
        <v>0</v>
      </c>
      <c r="H138" s="20"/>
      <c r="I138" s="22">
        <f t="shared" ref="I138:J138" si="266">I106</f>
        <v>0</v>
      </c>
      <c r="J138" s="18">
        <f t="shared" si="266"/>
        <v>0</v>
      </c>
      <c r="K138" s="20"/>
      <c r="L138" s="22">
        <f t="shared" ref="L138:M138" si="267">L106</f>
        <v>0</v>
      </c>
      <c r="M138" s="18">
        <f t="shared" si="267"/>
        <v>0</v>
      </c>
      <c r="N138" s="20"/>
      <c r="O138" s="22">
        <f t="shared" si="243"/>
        <v>0</v>
      </c>
      <c r="P138" s="23">
        <f t="shared" si="244"/>
        <v>0</v>
      </c>
      <c r="Q138" s="24">
        <f t="shared" si="245"/>
        <v>0</v>
      </c>
      <c r="R138" s="25">
        <f t="shared" si="246"/>
        <v>0</v>
      </c>
      <c r="S138" s="24">
        <f t="shared" si="247"/>
        <v>0</v>
      </c>
      <c r="T138" s="25">
        <f t="shared" si="248"/>
        <v>0</v>
      </c>
      <c r="U138" s="24">
        <f t="shared" si="249"/>
        <v>0</v>
      </c>
      <c r="V138" s="25">
        <f t="shared" si="250"/>
        <v>0</v>
      </c>
      <c r="W138" s="24">
        <f t="shared" si="251"/>
        <v>0</v>
      </c>
      <c r="X138" s="25">
        <f t="shared" si="252"/>
        <v>0</v>
      </c>
      <c r="Y138" s="24">
        <f t="shared" si="253"/>
        <v>0</v>
      </c>
      <c r="Z138" s="25">
        <f t="shared" si="254"/>
        <v>0</v>
      </c>
      <c r="AA138" s="24">
        <f t="shared" si="255"/>
        <v>0</v>
      </c>
      <c r="AB138" s="25">
        <f t="shared" si="256"/>
        <v>0</v>
      </c>
      <c r="AC138" s="24">
        <f t="shared" si="257"/>
        <v>0</v>
      </c>
      <c r="AD138" s="25">
        <f t="shared" si="258"/>
        <v>0</v>
      </c>
    </row>
    <row r="139" spans="2:30" ht="15.75" customHeight="1">
      <c r="B139" s="16">
        <f>Datos!$B$109</f>
        <v>0</v>
      </c>
      <c r="C139" s="16">
        <f>Datos!$G$109</f>
        <v>0</v>
      </c>
      <c r="D139" s="18">
        <f t="shared" si="239"/>
        <v>0</v>
      </c>
      <c r="E139" s="20"/>
      <c r="F139" s="22">
        <f t="shared" ref="F139:G139" si="268">F107</f>
        <v>0</v>
      </c>
      <c r="G139" s="18">
        <f t="shared" si="268"/>
        <v>0</v>
      </c>
      <c r="H139" s="20"/>
      <c r="I139" s="22">
        <f t="shared" ref="I139:J139" si="269">I107</f>
        <v>0</v>
      </c>
      <c r="J139" s="18">
        <f t="shared" si="269"/>
        <v>0</v>
      </c>
      <c r="K139" s="20"/>
      <c r="L139" s="22">
        <f t="shared" ref="L139:M139" si="270">L107</f>
        <v>0</v>
      </c>
      <c r="M139" s="18">
        <f t="shared" si="270"/>
        <v>0</v>
      </c>
      <c r="N139" s="20"/>
      <c r="O139" s="22">
        <f t="shared" si="243"/>
        <v>0</v>
      </c>
      <c r="P139" s="23">
        <f t="shared" si="244"/>
        <v>0</v>
      </c>
      <c r="Q139" s="24">
        <f t="shared" si="245"/>
        <v>0</v>
      </c>
      <c r="R139" s="25">
        <f t="shared" si="246"/>
        <v>0</v>
      </c>
      <c r="S139" s="24">
        <f t="shared" si="247"/>
        <v>0</v>
      </c>
      <c r="T139" s="25">
        <f t="shared" si="248"/>
        <v>0</v>
      </c>
      <c r="U139" s="24">
        <f t="shared" si="249"/>
        <v>0</v>
      </c>
      <c r="V139" s="25">
        <f t="shared" si="250"/>
        <v>0</v>
      </c>
      <c r="W139" s="24">
        <f t="shared" si="251"/>
        <v>0</v>
      </c>
      <c r="X139" s="25">
        <f t="shared" si="252"/>
        <v>0</v>
      </c>
      <c r="Y139" s="24">
        <f t="shared" si="253"/>
        <v>0</v>
      </c>
      <c r="Z139" s="25">
        <f t="shared" si="254"/>
        <v>0</v>
      </c>
      <c r="AA139" s="24">
        <f t="shared" si="255"/>
        <v>0</v>
      </c>
      <c r="AB139" s="25">
        <f t="shared" si="256"/>
        <v>0</v>
      </c>
      <c r="AC139" s="24">
        <f t="shared" si="257"/>
        <v>0</v>
      </c>
      <c r="AD139" s="25">
        <f t="shared" si="258"/>
        <v>0</v>
      </c>
    </row>
    <row r="140" spans="2:30" ht="15.75" customHeight="1">
      <c r="B140" s="16">
        <f>Datos!$B$111</f>
        <v>0</v>
      </c>
      <c r="C140" s="16">
        <f>Datos!$G$111</f>
        <v>0</v>
      </c>
      <c r="D140" s="18">
        <f t="shared" si="239"/>
        <v>0</v>
      </c>
      <c r="E140" s="20"/>
      <c r="F140" s="22">
        <f t="shared" ref="F140:G140" si="271">F108</f>
        <v>0</v>
      </c>
      <c r="G140" s="18">
        <f t="shared" si="271"/>
        <v>0</v>
      </c>
      <c r="H140" s="20"/>
      <c r="I140" s="22">
        <f t="shared" ref="I140:J140" si="272">I108</f>
        <v>0</v>
      </c>
      <c r="J140" s="18">
        <f t="shared" si="272"/>
        <v>0</v>
      </c>
      <c r="K140" s="20"/>
      <c r="L140" s="22">
        <f t="shared" ref="L140:M140" si="273">L108</f>
        <v>0</v>
      </c>
      <c r="M140" s="18">
        <f t="shared" si="273"/>
        <v>0</v>
      </c>
      <c r="N140" s="20"/>
      <c r="O140" s="22">
        <f t="shared" si="243"/>
        <v>0</v>
      </c>
      <c r="P140" s="23">
        <f t="shared" si="244"/>
        <v>0</v>
      </c>
      <c r="Q140" s="24">
        <f t="shared" si="245"/>
        <v>0</v>
      </c>
      <c r="R140" s="25">
        <f t="shared" si="246"/>
        <v>0</v>
      </c>
      <c r="S140" s="24">
        <f t="shared" si="247"/>
        <v>0</v>
      </c>
      <c r="T140" s="25">
        <f t="shared" si="248"/>
        <v>0</v>
      </c>
      <c r="U140" s="24">
        <f t="shared" si="249"/>
        <v>0</v>
      </c>
      <c r="V140" s="25">
        <f t="shared" si="250"/>
        <v>0</v>
      </c>
      <c r="W140" s="24">
        <f t="shared" si="251"/>
        <v>0</v>
      </c>
      <c r="X140" s="25">
        <f t="shared" si="252"/>
        <v>0</v>
      </c>
      <c r="Y140" s="24">
        <f t="shared" si="253"/>
        <v>0</v>
      </c>
      <c r="Z140" s="25">
        <f t="shared" si="254"/>
        <v>0</v>
      </c>
      <c r="AA140" s="24">
        <f t="shared" si="255"/>
        <v>0</v>
      </c>
      <c r="AB140" s="25">
        <f t="shared" si="256"/>
        <v>0</v>
      </c>
      <c r="AC140" s="24">
        <f t="shared" si="257"/>
        <v>0</v>
      </c>
      <c r="AD140" s="25">
        <f t="shared" si="258"/>
        <v>0</v>
      </c>
    </row>
    <row r="141" spans="2:30" ht="15.75" customHeight="1">
      <c r="B141" s="16">
        <f>Datos!$B$113</f>
        <v>0</v>
      </c>
      <c r="C141" s="16">
        <f>Datos!$G$113</f>
        <v>0</v>
      </c>
      <c r="D141" s="18">
        <f t="shared" si="239"/>
        <v>0</v>
      </c>
      <c r="E141" s="20"/>
      <c r="F141" s="22">
        <f t="shared" ref="F141:G141" si="274">F109</f>
        <v>0</v>
      </c>
      <c r="G141" s="18">
        <f t="shared" si="274"/>
        <v>0</v>
      </c>
      <c r="H141" s="20"/>
      <c r="I141" s="22">
        <f t="shared" ref="I141:J141" si="275">I109</f>
        <v>0</v>
      </c>
      <c r="J141" s="18">
        <f t="shared" si="275"/>
        <v>0</v>
      </c>
      <c r="K141" s="20"/>
      <c r="L141" s="22">
        <f t="shared" ref="L141:M141" si="276">L109</f>
        <v>0</v>
      </c>
      <c r="M141" s="18">
        <f t="shared" si="276"/>
        <v>0</v>
      </c>
      <c r="N141" s="20"/>
      <c r="O141" s="22">
        <f t="shared" si="243"/>
        <v>0</v>
      </c>
      <c r="P141" s="23">
        <f t="shared" si="244"/>
        <v>0</v>
      </c>
      <c r="Q141" s="24">
        <f t="shared" si="245"/>
        <v>0</v>
      </c>
      <c r="R141" s="25">
        <f t="shared" si="246"/>
        <v>0</v>
      </c>
      <c r="S141" s="24">
        <f t="shared" si="247"/>
        <v>0</v>
      </c>
      <c r="T141" s="25">
        <f t="shared" si="248"/>
        <v>0</v>
      </c>
      <c r="U141" s="24">
        <f t="shared" si="249"/>
        <v>0</v>
      </c>
      <c r="V141" s="25">
        <f t="shared" si="250"/>
        <v>0</v>
      </c>
      <c r="W141" s="24">
        <f t="shared" si="251"/>
        <v>0</v>
      </c>
      <c r="X141" s="25">
        <f t="shared" si="252"/>
        <v>0</v>
      </c>
      <c r="Y141" s="24">
        <f t="shared" si="253"/>
        <v>0</v>
      </c>
      <c r="Z141" s="25">
        <f t="shared" si="254"/>
        <v>0</v>
      </c>
      <c r="AA141" s="24">
        <f t="shared" si="255"/>
        <v>0</v>
      </c>
      <c r="AB141" s="25">
        <f t="shared" si="256"/>
        <v>0</v>
      </c>
      <c r="AC141" s="24">
        <f t="shared" si="257"/>
        <v>0</v>
      </c>
      <c r="AD141" s="25">
        <f t="shared" si="258"/>
        <v>0</v>
      </c>
    </row>
    <row r="142" spans="2:30" ht="15.75" customHeight="1">
      <c r="B142" s="16">
        <f>Datos!$B$115</f>
        <v>0</v>
      </c>
      <c r="C142" s="16">
        <f>Datos!$G$115</f>
        <v>0</v>
      </c>
      <c r="D142" s="18">
        <f t="shared" si="239"/>
        <v>0</v>
      </c>
      <c r="E142" s="20"/>
      <c r="F142" s="22">
        <f t="shared" ref="F142:G142" si="277">F110</f>
        <v>0</v>
      </c>
      <c r="G142" s="18">
        <f t="shared" si="277"/>
        <v>0</v>
      </c>
      <c r="H142" s="20"/>
      <c r="I142" s="22">
        <f t="shared" ref="I142:J142" si="278">I110</f>
        <v>0</v>
      </c>
      <c r="J142" s="18">
        <f t="shared" si="278"/>
        <v>0</v>
      </c>
      <c r="K142" s="20"/>
      <c r="L142" s="22">
        <f t="shared" ref="L142:M142" si="279">L110</f>
        <v>0</v>
      </c>
      <c r="M142" s="18">
        <f t="shared" si="279"/>
        <v>0</v>
      </c>
      <c r="N142" s="20"/>
      <c r="O142" s="22">
        <f t="shared" si="243"/>
        <v>0</v>
      </c>
      <c r="P142" s="23">
        <f t="shared" si="244"/>
        <v>0</v>
      </c>
      <c r="Q142" s="24">
        <f t="shared" si="245"/>
        <v>0</v>
      </c>
      <c r="R142" s="25">
        <f t="shared" si="246"/>
        <v>0</v>
      </c>
      <c r="S142" s="24">
        <f t="shared" si="247"/>
        <v>0</v>
      </c>
      <c r="T142" s="25">
        <f t="shared" si="248"/>
        <v>0</v>
      </c>
      <c r="U142" s="24">
        <f t="shared" si="249"/>
        <v>0</v>
      </c>
      <c r="V142" s="25">
        <f t="shared" si="250"/>
        <v>0</v>
      </c>
      <c r="W142" s="24">
        <f t="shared" si="251"/>
        <v>0</v>
      </c>
      <c r="X142" s="25">
        <f t="shared" si="252"/>
        <v>0</v>
      </c>
      <c r="Y142" s="24">
        <f t="shared" si="253"/>
        <v>0</v>
      </c>
      <c r="Z142" s="25">
        <f t="shared" si="254"/>
        <v>0</v>
      </c>
      <c r="AA142" s="24">
        <f t="shared" si="255"/>
        <v>0</v>
      </c>
      <c r="AB142" s="25">
        <f t="shared" si="256"/>
        <v>0</v>
      </c>
      <c r="AC142" s="24">
        <f t="shared" si="257"/>
        <v>0</v>
      </c>
      <c r="AD142" s="25">
        <f t="shared" si="258"/>
        <v>0</v>
      </c>
    </row>
    <row r="143" spans="2:30" ht="15.75" customHeight="1">
      <c r="B143" s="16">
        <f>Datos!$B$117</f>
        <v>0</v>
      </c>
      <c r="C143" s="16">
        <f>Datos!$G$117</f>
        <v>0</v>
      </c>
      <c r="D143" s="18">
        <f t="shared" si="239"/>
        <v>0</v>
      </c>
      <c r="E143" s="20"/>
      <c r="F143" s="22">
        <f t="shared" ref="F143:G143" si="280">F111</f>
        <v>0</v>
      </c>
      <c r="G143" s="18">
        <f t="shared" si="280"/>
        <v>0</v>
      </c>
      <c r="H143" s="20"/>
      <c r="I143" s="22">
        <f t="shared" ref="I143:J143" si="281">I111</f>
        <v>0</v>
      </c>
      <c r="J143" s="18">
        <f t="shared" si="281"/>
        <v>0</v>
      </c>
      <c r="K143" s="20"/>
      <c r="L143" s="22">
        <f t="shared" ref="L143:M143" si="282">L111</f>
        <v>0</v>
      </c>
      <c r="M143" s="18">
        <f t="shared" si="282"/>
        <v>0</v>
      </c>
      <c r="N143" s="20"/>
      <c r="O143" s="22">
        <f t="shared" si="243"/>
        <v>0</v>
      </c>
      <c r="P143" s="23">
        <f t="shared" si="244"/>
        <v>0</v>
      </c>
      <c r="Q143" s="24">
        <f t="shared" si="245"/>
        <v>0</v>
      </c>
      <c r="R143" s="25">
        <f t="shared" si="246"/>
        <v>0</v>
      </c>
      <c r="S143" s="24">
        <f t="shared" si="247"/>
        <v>0</v>
      </c>
      <c r="T143" s="25">
        <f t="shared" si="248"/>
        <v>0</v>
      </c>
      <c r="U143" s="24">
        <f t="shared" si="249"/>
        <v>0</v>
      </c>
      <c r="V143" s="25">
        <f t="shared" si="250"/>
        <v>0</v>
      </c>
      <c r="W143" s="24">
        <f t="shared" si="251"/>
        <v>0</v>
      </c>
      <c r="X143" s="25">
        <f t="shared" si="252"/>
        <v>0</v>
      </c>
      <c r="Y143" s="24">
        <f t="shared" si="253"/>
        <v>0</v>
      </c>
      <c r="Z143" s="25">
        <f t="shared" si="254"/>
        <v>0</v>
      </c>
      <c r="AA143" s="24">
        <f t="shared" si="255"/>
        <v>0</v>
      </c>
      <c r="AB143" s="25">
        <f t="shared" si="256"/>
        <v>0</v>
      </c>
      <c r="AC143" s="24">
        <f t="shared" si="257"/>
        <v>0</v>
      </c>
      <c r="AD143" s="25">
        <f t="shared" si="258"/>
        <v>0</v>
      </c>
    </row>
    <row r="144" spans="2:30" ht="15.75" customHeight="1">
      <c r="B144" s="16">
        <f>Datos!$B$119</f>
        <v>0</v>
      </c>
      <c r="C144" s="16">
        <f>Datos!$G$119</f>
        <v>0</v>
      </c>
      <c r="D144" s="18">
        <f t="shared" si="239"/>
        <v>0</v>
      </c>
      <c r="E144" s="20"/>
      <c r="F144" s="22">
        <f t="shared" ref="F144:G144" si="283">F112</f>
        <v>0</v>
      </c>
      <c r="G144" s="18">
        <f t="shared" si="283"/>
        <v>0</v>
      </c>
      <c r="H144" s="20"/>
      <c r="I144" s="22">
        <f t="shared" ref="I144:J144" si="284">I112</f>
        <v>0</v>
      </c>
      <c r="J144" s="18">
        <f t="shared" si="284"/>
        <v>0</v>
      </c>
      <c r="K144" s="20"/>
      <c r="L144" s="22">
        <f t="shared" ref="L144:M144" si="285">L112</f>
        <v>0</v>
      </c>
      <c r="M144" s="18">
        <f t="shared" si="285"/>
        <v>0</v>
      </c>
      <c r="N144" s="20"/>
      <c r="O144" s="22">
        <f t="shared" si="243"/>
        <v>0</v>
      </c>
      <c r="P144" s="23">
        <f t="shared" si="244"/>
        <v>0</v>
      </c>
      <c r="Q144" s="24">
        <f t="shared" si="245"/>
        <v>0</v>
      </c>
      <c r="R144" s="25">
        <f t="shared" si="246"/>
        <v>0</v>
      </c>
      <c r="S144" s="24">
        <f t="shared" si="247"/>
        <v>0</v>
      </c>
      <c r="T144" s="25">
        <f t="shared" si="248"/>
        <v>0</v>
      </c>
      <c r="U144" s="24">
        <f t="shared" si="249"/>
        <v>0</v>
      </c>
      <c r="V144" s="25">
        <f t="shared" si="250"/>
        <v>0</v>
      </c>
      <c r="W144" s="24">
        <f t="shared" si="251"/>
        <v>0</v>
      </c>
      <c r="X144" s="25">
        <f t="shared" si="252"/>
        <v>0</v>
      </c>
      <c r="Y144" s="24">
        <f t="shared" si="253"/>
        <v>0</v>
      </c>
      <c r="Z144" s="25">
        <f t="shared" si="254"/>
        <v>0</v>
      </c>
      <c r="AA144" s="24">
        <f t="shared" si="255"/>
        <v>0</v>
      </c>
      <c r="AB144" s="25">
        <f t="shared" si="256"/>
        <v>0</v>
      </c>
      <c r="AC144" s="24">
        <f t="shared" si="257"/>
        <v>0</v>
      </c>
      <c r="AD144" s="25">
        <f t="shared" si="258"/>
        <v>0</v>
      </c>
    </row>
    <row r="145" spans="2:30" ht="15.75" customHeight="1">
      <c r="B145" s="16">
        <f>Datos!$B$121</f>
        <v>0</v>
      </c>
      <c r="C145" s="16">
        <f>Datos!$G$121</f>
        <v>0</v>
      </c>
      <c r="D145" s="18">
        <f t="shared" si="239"/>
        <v>0</v>
      </c>
      <c r="E145" s="20"/>
      <c r="F145" s="22">
        <f t="shared" ref="F145:G145" si="286">F113</f>
        <v>0</v>
      </c>
      <c r="G145" s="18">
        <f t="shared" si="286"/>
        <v>0</v>
      </c>
      <c r="H145" s="20"/>
      <c r="I145" s="22">
        <f t="shared" ref="I145:J145" si="287">I113</f>
        <v>0</v>
      </c>
      <c r="J145" s="18">
        <f t="shared" si="287"/>
        <v>0</v>
      </c>
      <c r="K145" s="20"/>
      <c r="L145" s="22">
        <f t="shared" ref="L145:M145" si="288">L113</f>
        <v>0</v>
      </c>
      <c r="M145" s="18">
        <f t="shared" si="288"/>
        <v>0</v>
      </c>
      <c r="N145" s="20"/>
      <c r="O145" s="22">
        <f t="shared" si="243"/>
        <v>0</v>
      </c>
      <c r="P145" s="23">
        <f t="shared" si="244"/>
        <v>0</v>
      </c>
      <c r="Q145" s="24">
        <f t="shared" si="245"/>
        <v>0</v>
      </c>
      <c r="R145" s="25">
        <f t="shared" si="246"/>
        <v>0</v>
      </c>
      <c r="S145" s="24">
        <f t="shared" si="247"/>
        <v>0</v>
      </c>
      <c r="T145" s="25">
        <f t="shared" si="248"/>
        <v>0</v>
      </c>
      <c r="U145" s="24">
        <f t="shared" si="249"/>
        <v>0</v>
      </c>
      <c r="V145" s="25">
        <f t="shared" si="250"/>
        <v>0</v>
      </c>
      <c r="W145" s="24">
        <f t="shared" si="251"/>
        <v>0</v>
      </c>
      <c r="X145" s="25">
        <f t="shared" si="252"/>
        <v>0</v>
      </c>
      <c r="Y145" s="24">
        <f t="shared" si="253"/>
        <v>0</v>
      </c>
      <c r="Z145" s="25">
        <f t="shared" si="254"/>
        <v>0</v>
      </c>
      <c r="AA145" s="24">
        <f t="shared" si="255"/>
        <v>0</v>
      </c>
      <c r="AB145" s="25">
        <f t="shared" si="256"/>
        <v>0</v>
      </c>
      <c r="AC145" s="24">
        <f t="shared" si="257"/>
        <v>0</v>
      </c>
      <c r="AD145" s="25">
        <f t="shared" si="258"/>
        <v>0</v>
      </c>
    </row>
    <row r="146" spans="2:30" ht="15.75" customHeight="1">
      <c r="B146" s="16">
        <f>Datos!$B$123</f>
        <v>0</v>
      </c>
      <c r="C146" s="16">
        <f>Datos!$G$123</f>
        <v>0</v>
      </c>
      <c r="D146" s="18">
        <f t="shared" si="239"/>
        <v>0</v>
      </c>
      <c r="E146" s="20"/>
      <c r="F146" s="22">
        <f t="shared" ref="F146:G146" si="289">F114</f>
        <v>0</v>
      </c>
      <c r="G146" s="18">
        <f t="shared" si="289"/>
        <v>0</v>
      </c>
      <c r="H146" s="20"/>
      <c r="I146" s="22">
        <f t="shared" ref="I146:J146" si="290">I114</f>
        <v>0</v>
      </c>
      <c r="J146" s="18">
        <f t="shared" si="290"/>
        <v>0</v>
      </c>
      <c r="K146" s="20"/>
      <c r="L146" s="22">
        <f t="shared" ref="L146:M146" si="291">L114</f>
        <v>0</v>
      </c>
      <c r="M146" s="18">
        <f t="shared" si="291"/>
        <v>0</v>
      </c>
      <c r="N146" s="20"/>
      <c r="O146" s="22">
        <f t="shared" si="243"/>
        <v>0</v>
      </c>
      <c r="P146" s="23">
        <f t="shared" si="244"/>
        <v>0</v>
      </c>
      <c r="Q146" s="24">
        <f t="shared" si="245"/>
        <v>0</v>
      </c>
      <c r="R146" s="25">
        <f t="shared" si="246"/>
        <v>0</v>
      </c>
      <c r="S146" s="24">
        <f t="shared" si="247"/>
        <v>0</v>
      </c>
      <c r="T146" s="25">
        <f t="shared" si="248"/>
        <v>0</v>
      </c>
      <c r="U146" s="24">
        <f t="shared" si="249"/>
        <v>0</v>
      </c>
      <c r="V146" s="25">
        <f t="shared" si="250"/>
        <v>0</v>
      </c>
      <c r="W146" s="24">
        <f t="shared" si="251"/>
        <v>0</v>
      </c>
      <c r="X146" s="25">
        <f t="shared" si="252"/>
        <v>0</v>
      </c>
      <c r="Y146" s="24">
        <f t="shared" si="253"/>
        <v>0</v>
      </c>
      <c r="Z146" s="25">
        <f t="shared" si="254"/>
        <v>0</v>
      </c>
      <c r="AA146" s="24">
        <f t="shared" si="255"/>
        <v>0</v>
      </c>
      <c r="AB146" s="25">
        <f t="shared" si="256"/>
        <v>0</v>
      </c>
      <c r="AC146" s="24">
        <f t="shared" si="257"/>
        <v>0</v>
      </c>
      <c r="AD146" s="25">
        <f t="shared" si="258"/>
        <v>0</v>
      </c>
    </row>
    <row r="147" spans="2:30" ht="15.75" customHeight="1">
      <c r="B147" s="16">
        <f>Datos!$B$125</f>
        <v>0</v>
      </c>
      <c r="C147" s="16">
        <f>Datos!$G$125</f>
        <v>0</v>
      </c>
      <c r="D147" s="18">
        <f t="shared" si="239"/>
        <v>0</v>
      </c>
      <c r="E147" s="20"/>
      <c r="F147" s="22">
        <f t="shared" ref="F147:G147" si="292">F115</f>
        <v>0</v>
      </c>
      <c r="G147" s="18">
        <f t="shared" si="292"/>
        <v>0</v>
      </c>
      <c r="H147" s="20"/>
      <c r="I147" s="22">
        <f t="shared" ref="I147:J147" si="293">I115</f>
        <v>0</v>
      </c>
      <c r="J147" s="18">
        <f t="shared" si="293"/>
        <v>0</v>
      </c>
      <c r="K147" s="20"/>
      <c r="L147" s="22">
        <f t="shared" ref="L147:M147" si="294">L115</f>
        <v>0</v>
      </c>
      <c r="M147" s="18">
        <f t="shared" si="294"/>
        <v>0</v>
      </c>
      <c r="N147" s="20"/>
      <c r="O147" s="22">
        <f t="shared" si="243"/>
        <v>0</v>
      </c>
      <c r="P147" s="23">
        <f t="shared" si="244"/>
        <v>0</v>
      </c>
      <c r="Q147" s="24">
        <f t="shared" si="245"/>
        <v>0</v>
      </c>
      <c r="R147" s="25">
        <f t="shared" si="246"/>
        <v>0</v>
      </c>
      <c r="S147" s="24">
        <f t="shared" si="247"/>
        <v>0</v>
      </c>
      <c r="T147" s="25">
        <f t="shared" si="248"/>
        <v>0</v>
      </c>
      <c r="U147" s="24">
        <f t="shared" si="249"/>
        <v>0</v>
      </c>
      <c r="V147" s="25">
        <f t="shared" si="250"/>
        <v>0</v>
      </c>
      <c r="W147" s="24">
        <f t="shared" si="251"/>
        <v>0</v>
      </c>
      <c r="X147" s="25">
        <f t="shared" si="252"/>
        <v>0</v>
      </c>
      <c r="Y147" s="24">
        <f t="shared" si="253"/>
        <v>0</v>
      </c>
      <c r="Z147" s="25">
        <f t="shared" si="254"/>
        <v>0</v>
      </c>
      <c r="AA147" s="24">
        <f t="shared" si="255"/>
        <v>0</v>
      </c>
      <c r="AB147" s="25">
        <f t="shared" si="256"/>
        <v>0</v>
      </c>
      <c r="AC147" s="24">
        <f t="shared" si="257"/>
        <v>0</v>
      </c>
      <c r="AD147" s="25">
        <f t="shared" si="258"/>
        <v>0</v>
      </c>
    </row>
    <row r="148" spans="2:30" ht="15.75" customHeight="1">
      <c r="B148" s="16">
        <f>Datos!$B$127</f>
        <v>0</v>
      </c>
      <c r="C148" s="16">
        <f>Datos!$G$127</f>
        <v>0</v>
      </c>
      <c r="D148" s="18">
        <f t="shared" si="239"/>
        <v>0</v>
      </c>
      <c r="E148" s="20"/>
      <c r="F148" s="22">
        <f t="shared" ref="F148:G148" si="295">F116</f>
        <v>0</v>
      </c>
      <c r="G148" s="18">
        <f t="shared" si="295"/>
        <v>0</v>
      </c>
      <c r="H148" s="20"/>
      <c r="I148" s="22">
        <f t="shared" ref="I148:J148" si="296">I116</f>
        <v>0</v>
      </c>
      <c r="J148" s="18">
        <f t="shared" si="296"/>
        <v>0</v>
      </c>
      <c r="K148" s="20"/>
      <c r="L148" s="22">
        <f t="shared" ref="L148:M148" si="297">L116</f>
        <v>0</v>
      </c>
      <c r="M148" s="18">
        <f t="shared" si="297"/>
        <v>0</v>
      </c>
      <c r="N148" s="20"/>
      <c r="O148" s="22">
        <f t="shared" si="243"/>
        <v>0</v>
      </c>
      <c r="P148" s="23">
        <f t="shared" si="244"/>
        <v>0</v>
      </c>
      <c r="Q148" s="24">
        <f t="shared" si="245"/>
        <v>0</v>
      </c>
      <c r="R148" s="25">
        <f t="shared" si="246"/>
        <v>0</v>
      </c>
      <c r="S148" s="24">
        <f t="shared" si="247"/>
        <v>0</v>
      </c>
      <c r="T148" s="25">
        <f t="shared" si="248"/>
        <v>0</v>
      </c>
      <c r="U148" s="24">
        <f t="shared" si="249"/>
        <v>0</v>
      </c>
      <c r="V148" s="25">
        <f t="shared" si="250"/>
        <v>0</v>
      </c>
      <c r="W148" s="24">
        <f t="shared" si="251"/>
        <v>0</v>
      </c>
      <c r="X148" s="25">
        <f t="shared" si="252"/>
        <v>0</v>
      </c>
      <c r="Y148" s="24">
        <f t="shared" si="253"/>
        <v>0</v>
      </c>
      <c r="Z148" s="25">
        <f t="shared" si="254"/>
        <v>0</v>
      </c>
      <c r="AA148" s="24">
        <f t="shared" si="255"/>
        <v>0</v>
      </c>
      <c r="AB148" s="25">
        <f t="shared" si="256"/>
        <v>0</v>
      </c>
      <c r="AC148" s="24">
        <f t="shared" si="257"/>
        <v>0</v>
      </c>
      <c r="AD148" s="25">
        <f t="shared" si="258"/>
        <v>0</v>
      </c>
    </row>
    <row r="149" spans="2:30" ht="15.75" customHeight="1">
      <c r="B149" s="16">
        <f>Datos!$B$129</f>
        <v>0</v>
      </c>
      <c r="C149" s="16">
        <f>Datos!$G$129</f>
        <v>0</v>
      </c>
      <c r="D149" s="18">
        <f t="shared" si="239"/>
        <v>0</v>
      </c>
      <c r="E149" s="20"/>
      <c r="F149" s="22">
        <f t="shared" ref="F149:G149" si="298">F117</f>
        <v>0</v>
      </c>
      <c r="G149" s="18">
        <f t="shared" si="298"/>
        <v>0</v>
      </c>
      <c r="H149" s="20"/>
      <c r="I149" s="22">
        <f t="shared" ref="I149:J149" si="299">I117</f>
        <v>0</v>
      </c>
      <c r="J149" s="18">
        <f t="shared" si="299"/>
        <v>0</v>
      </c>
      <c r="K149" s="20"/>
      <c r="L149" s="22">
        <f t="shared" ref="L149:M149" si="300">L117</f>
        <v>0</v>
      </c>
      <c r="M149" s="18">
        <f t="shared" si="300"/>
        <v>0</v>
      </c>
      <c r="N149" s="20"/>
      <c r="O149" s="22">
        <f t="shared" si="243"/>
        <v>0</v>
      </c>
      <c r="P149" s="23">
        <f t="shared" si="244"/>
        <v>0</v>
      </c>
      <c r="Q149" s="24">
        <f t="shared" si="245"/>
        <v>0</v>
      </c>
      <c r="R149" s="25">
        <f t="shared" si="246"/>
        <v>0</v>
      </c>
      <c r="S149" s="24">
        <f t="shared" si="247"/>
        <v>0</v>
      </c>
      <c r="T149" s="25">
        <f t="shared" si="248"/>
        <v>0</v>
      </c>
      <c r="U149" s="24">
        <f t="shared" si="249"/>
        <v>0</v>
      </c>
      <c r="V149" s="25">
        <f t="shared" si="250"/>
        <v>0</v>
      </c>
      <c r="W149" s="24">
        <f t="shared" si="251"/>
        <v>0</v>
      </c>
      <c r="X149" s="25">
        <f t="shared" si="252"/>
        <v>0</v>
      </c>
      <c r="Y149" s="24">
        <f t="shared" si="253"/>
        <v>0</v>
      </c>
      <c r="Z149" s="25">
        <f t="shared" si="254"/>
        <v>0</v>
      </c>
      <c r="AA149" s="24">
        <f t="shared" si="255"/>
        <v>0</v>
      </c>
      <c r="AB149" s="25">
        <f t="shared" si="256"/>
        <v>0</v>
      </c>
      <c r="AC149" s="24">
        <f t="shared" si="257"/>
        <v>0</v>
      </c>
      <c r="AD149" s="25">
        <f t="shared" si="258"/>
        <v>0</v>
      </c>
    </row>
    <row r="150" spans="2:30" ht="15.75" customHeight="1">
      <c r="B150" s="16">
        <f>Datos!$B$131</f>
        <v>0</v>
      </c>
      <c r="C150" s="16">
        <f>Datos!$G$131</f>
        <v>0</v>
      </c>
      <c r="D150" s="18">
        <f t="shared" si="239"/>
        <v>0</v>
      </c>
      <c r="E150" s="20"/>
      <c r="F150" s="22">
        <f t="shared" ref="F150:G150" si="301">F118</f>
        <v>0</v>
      </c>
      <c r="G150" s="18">
        <f t="shared" si="301"/>
        <v>0</v>
      </c>
      <c r="H150" s="20"/>
      <c r="I150" s="22">
        <f t="shared" ref="I150:J150" si="302">I118</f>
        <v>0</v>
      </c>
      <c r="J150" s="18">
        <f t="shared" si="302"/>
        <v>0</v>
      </c>
      <c r="K150" s="20"/>
      <c r="L150" s="22">
        <f t="shared" ref="L150:M150" si="303">L118</f>
        <v>0</v>
      </c>
      <c r="M150" s="18">
        <f t="shared" si="303"/>
        <v>0</v>
      </c>
      <c r="N150" s="20"/>
      <c r="O150" s="22">
        <f t="shared" si="243"/>
        <v>0</v>
      </c>
      <c r="P150" s="23">
        <f t="shared" si="244"/>
        <v>0</v>
      </c>
      <c r="Q150" s="24">
        <f t="shared" si="245"/>
        <v>0</v>
      </c>
      <c r="R150" s="25">
        <f t="shared" si="246"/>
        <v>0</v>
      </c>
      <c r="S150" s="24">
        <f t="shared" si="247"/>
        <v>0</v>
      </c>
      <c r="T150" s="25">
        <f t="shared" si="248"/>
        <v>0</v>
      </c>
      <c r="U150" s="24">
        <f t="shared" si="249"/>
        <v>0</v>
      </c>
      <c r="V150" s="25">
        <f t="shared" si="250"/>
        <v>0</v>
      </c>
      <c r="W150" s="24">
        <f t="shared" si="251"/>
        <v>0</v>
      </c>
      <c r="X150" s="25">
        <f t="shared" si="252"/>
        <v>0</v>
      </c>
      <c r="Y150" s="24">
        <f t="shared" si="253"/>
        <v>0</v>
      </c>
      <c r="Z150" s="25">
        <f t="shared" si="254"/>
        <v>0</v>
      </c>
      <c r="AA150" s="24">
        <f t="shared" si="255"/>
        <v>0</v>
      </c>
      <c r="AB150" s="25">
        <f t="shared" si="256"/>
        <v>0</v>
      </c>
      <c r="AC150" s="24">
        <f t="shared" si="257"/>
        <v>0</v>
      </c>
      <c r="AD150" s="25">
        <f t="shared" si="258"/>
        <v>0</v>
      </c>
    </row>
    <row r="151" spans="2:30" ht="15.75" customHeight="1">
      <c r="B151" s="16">
        <f>Datos!$B$133</f>
        <v>0</v>
      </c>
      <c r="C151" s="16">
        <f>Datos!$G$133</f>
        <v>0</v>
      </c>
      <c r="D151" s="18">
        <f t="shared" si="239"/>
        <v>0</v>
      </c>
      <c r="E151" s="20"/>
      <c r="F151" s="22">
        <f t="shared" ref="F151:G151" si="304">F119</f>
        <v>0</v>
      </c>
      <c r="G151" s="18">
        <f t="shared" si="304"/>
        <v>0</v>
      </c>
      <c r="H151" s="20"/>
      <c r="I151" s="22">
        <f t="shared" ref="I151:J151" si="305">I119</f>
        <v>0</v>
      </c>
      <c r="J151" s="18">
        <f t="shared" si="305"/>
        <v>0</v>
      </c>
      <c r="K151" s="20"/>
      <c r="L151" s="22">
        <f t="shared" ref="L151:M151" si="306">L119</f>
        <v>0</v>
      </c>
      <c r="M151" s="18">
        <f t="shared" si="306"/>
        <v>0</v>
      </c>
      <c r="N151" s="20"/>
      <c r="O151" s="22">
        <f t="shared" si="243"/>
        <v>0</v>
      </c>
      <c r="P151" s="23">
        <f t="shared" si="244"/>
        <v>0</v>
      </c>
      <c r="Q151" s="24">
        <f t="shared" si="245"/>
        <v>0</v>
      </c>
      <c r="R151" s="25">
        <f t="shared" si="246"/>
        <v>0</v>
      </c>
      <c r="S151" s="24">
        <f t="shared" si="247"/>
        <v>0</v>
      </c>
      <c r="T151" s="25">
        <f t="shared" si="248"/>
        <v>0</v>
      </c>
      <c r="U151" s="24">
        <f t="shared" si="249"/>
        <v>0</v>
      </c>
      <c r="V151" s="25">
        <f t="shared" si="250"/>
        <v>0</v>
      </c>
      <c r="W151" s="24">
        <f t="shared" si="251"/>
        <v>0</v>
      </c>
      <c r="X151" s="25">
        <f t="shared" si="252"/>
        <v>0</v>
      </c>
      <c r="Y151" s="24">
        <f t="shared" si="253"/>
        <v>0</v>
      </c>
      <c r="Z151" s="25">
        <f t="shared" si="254"/>
        <v>0</v>
      </c>
      <c r="AA151" s="24">
        <f t="shared" si="255"/>
        <v>0</v>
      </c>
      <c r="AB151" s="25">
        <f t="shared" si="256"/>
        <v>0</v>
      </c>
      <c r="AC151" s="24">
        <f t="shared" si="257"/>
        <v>0</v>
      </c>
      <c r="AD151" s="25">
        <f t="shared" si="258"/>
        <v>0</v>
      </c>
    </row>
    <row r="152" spans="2:30" ht="15.75" customHeight="1">
      <c r="B152" s="16">
        <f>Datos!$B$135</f>
        <v>0</v>
      </c>
      <c r="C152" s="16">
        <f>Datos!$G$135</f>
        <v>0</v>
      </c>
      <c r="D152" s="18">
        <f t="shared" si="239"/>
        <v>0</v>
      </c>
      <c r="E152" s="20"/>
      <c r="F152" s="22">
        <f t="shared" ref="F152:G152" si="307">F120</f>
        <v>0</v>
      </c>
      <c r="G152" s="18">
        <f t="shared" si="307"/>
        <v>0</v>
      </c>
      <c r="H152" s="20"/>
      <c r="I152" s="22">
        <f t="shared" ref="I152:J152" si="308">I120</f>
        <v>0</v>
      </c>
      <c r="J152" s="18">
        <f t="shared" si="308"/>
        <v>0</v>
      </c>
      <c r="K152" s="20"/>
      <c r="L152" s="22">
        <f t="shared" ref="L152:M152" si="309">L120</f>
        <v>0</v>
      </c>
      <c r="M152" s="18">
        <f t="shared" si="309"/>
        <v>0</v>
      </c>
      <c r="N152" s="20"/>
      <c r="O152" s="22">
        <f t="shared" si="243"/>
        <v>0</v>
      </c>
      <c r="P152" s="23">
        <f t="shared" si="244"/>
        <v>0</v>
      </c>
      <c r="Q152" s="24">
        <f t="shared" si="245"/>
        <v>0</v>
      </c>
      <c r="R152" s="25">
        <f t="shared" si="246"/>
        <v>0</v>
      </c>
      <c r="S152" s="24">
        <f t="shared" si="247"/>
        <v>0</v>
      </c>
      <c r="T152" s="25">
        <f t="shared" si="248"/>
        <v>0</v>
      </c>
      <c r="U152" s="24">
        <f t="shared" si="249"/>
        <v>0</v>
      </c>
      <c r="V152" s="25">
        <f t="shared" si="250"/>
        <v>0</v>
      </c>
      <c r="W152" s="24">
        <f t="shared" si="251"/>
        <v>0</v>
      </c>
      <c r="X152" s="25">
        <f t="shared" si="252"/>
        <v>0</v>
      </c>
      <c r="Y152" s="24">
        <f t="shared" si="253"/>
        <v>0</v>
      </c>
      <c r="Z152" s="25">
        <f t="shared" si="254"/>
        <v>0</v>
      </c>
      <c r="AA152" s="24">
        <f t="shared" si="255"/>
        <v>0</v>
      </c>
      <c r="AB152" s="25">
        <f t="shared" si="256"/>
        <v>0</v>
      </c>
      <c r="AC152" s="24">
        <f t="shared" si="257"/>
        <v>0</v>
      </c>
      <c r="AD152" s="25">
        <f t="shared" si="258"/>
        <v>0</v>
      </c>
    </row>
    <row r="153" spans="2:30" ht="15.75" customHeight="1">
      <c r="B153" s="16">
        <f>Datos!$B$137</f>
        <v>0</v>
      </c>
      <c r="C153" s="16">
        <f>Datos!$G$137</f>
        <v>0</v>
      </c>
      <c r="D153" s="18">
        <f t="shared" si="239"/>
        <v>0</v>
      </c>
      <c r="E153" s="20"/>
      <c r="F153" s="22">
        <f t="shared" ref="F153:G153" si="310">F121</f>
        <v>0</v>
      </c>
      <c r="G153" s="18">
        <f t="shared" si="310"/>
        <v>0</v>
      </c>
      <c r="H153" s="20"/>
      <c r="I153" s="22">
        <f t="shared" ref="I153:J153" si="311">I121</f>
        <v>0</v>
      </c>
      <c r="J153" s="18">
        <f t="shared" si="311"/>
        <v>0</v>
      </c>
      <c r="K153" s="20"/>
      <c r="L153" s="22">
        <f t="shared" ref="L153:M153" si="312">L121</f>
        <v>0</v>
      </c>
      <c r="M153" s="18">
        <f t="shared" si="312"/>
        <v>0</v>
      </c>
      <c r="N153" s="20"/>
      <c r="O153" s="22">
        <f t="shared" si="243"/>
        <v>0</v>
      </c>
      <c r="P153" s="23">
        <f t="shared" si="244"/>
        <v>0</v>
      </c>
      <c r="Q153" s="24">
        <f t="shared" si="245"/>
        <v>0</v>
      </c>
      <c r="R153" s="25">
        <f t="shared" si="246"/>
        <v>0</v>
      </c>
      <c r="S153" s="24">
        <f t="shared" si="247"/>
        <v>0</v>
      </c>
      <c r="T153" s="25">
        <f t="shared" si="248"/>
        <v>0</v>
      </c>
      <c r="U153" s="24">
        <f t="shared" si="249"/>
        <v>0</v>
      </c>
      <c r="V153" s="25">
        <f t="shared" si="250"/>
        <v>0</v>
      </c>
      <c r="W153" s="24">
        <f t="shared" si="251"/>
        <v>0</v>
      </c>
      <c r="X153" s="25">
        <f t="shared" si="252"/>
        <v>0</v>
      </c>
      <c r="Y153" s="24">
        <f t="shared" si="253"/>
        <v>0</v>
      </c>
      <c r="Z153" s="25">
        <f t="shared" si="254"/>
        <v>0</v>
      </c>
      <c r="AA153" s="24">
        <f t="shared" si="255"/>
        <v>0</v>
      </c>
      <c r="AB153" s="25">
        <f t="shared" si="256"/>
        <v>0</v>
      </c>
      <c r="AC153" s="24">
        <f t="shared" si="257"/>
        <v>0</v>
      </c>
      <c r="AD153" s="25">
        <f t="shared" si="258"/>
        <v>0</v>
      </c>
    </row>
    <row r="154" spans="2:30" ht="15.75" customHeight="1">
      <c r="B154" s="16">
        <f>Datos!$B$139</f>
        <v>0</v>
      </c>
      <c r="C154" s="16">
        <f>Datos!$G$139</f>
        <v>0</v>
      </c>
      <c r="D154" s="18">
        <f t="shared" si="239"/>
        <v>0</v>
      </c>
      <c r="E154" s="20"/>
      <c r="F154" s="22">
        <f t="shared" ref="F154:G154" si="313">F122</f>
        <v>0</v>
      </c>
      <c r="G154" s="18">
        <f t="shared" si="313"/>
        <v>0</v>
      </c>
      <c r="H154" s="20"/>
      <c r="I154" s="22">
        <f t="shared" ref="I154:J154" si="314">I122</f>
        <v>0</v>
      </c>
      <c r="J154" s="18">
        <f t="shared" si="314"/>
        <v>0</v>
      </c>
      <c r="K154" s="20"/>
      <c r="L154" s="22">
        <f t="shared" ref="L154:M154" si="315">L122</f>
        <v>0</v>
      </c>
      <c r="M154" s="18">
        <f t="shared" si="315"/>
        <v>0</v>
      </c>
      <c r="N154" s="20"/>
      <c r="O154" s="22">
        <f t="shared" si="243"/>
        <v>0</v>
      </c>
      <c r="P154" s="23">
        <f t="shared" si="244"/>
        <v>0</v>
      </c>
      <c r="Q154" s="24">
        <f t="shared" si="245"/>
        <v>0</v>
      </c>
      <c r="R154" s="25">
        <f t="shared" si="246"/>
        <v>0</v>
      </c>
      <c r="S154" s="24">
        <f t="shared" si="247"/>
        <v>0</v>
      </c>
      <c r="T154" s="25">
        <f t="shared" si="248"/>
        <v>0</v>
      </c>
      <c r="U154" s="24">
        <f t="shared" si="249"/>
        <v>0</v>
      </c>
      <c r="V154" s="25">
        <f t="shared" si="250"/>
        <v>0</v>
      </c>
      <c r="W154" s="24">
        <f t="shared" si="251"/>
        <v>0</v>
      </c>
      <c r="X154" s="25">
        <f t="shared" si="252"/>
        <v>0</v>
      </c>
      <c r="Y154" s="24">
        <f t="shared" si="253"/>
        <v>0</v>
      </c>
      <c r="Z154" s="25">
        <f t="shared" si="254"/>
        <v>0</v>
      </c>
      <c r="AA154" s="24">
        <f t="shared" si="255"/>
        <v>0</v>
      </c>
      <c r="AB154" s="25">
        <f t="shared" si="256"/>
        <v>0</v>
      </c>
      <c r="AC154" s="24">
        <f t="shared" si="257"/>
        <v>0</v>
      </c>
      <c r="AD154" s="25">
        <f t="shared" si="258"/>
        <v>0</v>
      </c>
    </row>
    <row r="155" spans="2:30" ht="15.75" customHeight="1">
      <c r="J155" s="4" t="s">
        <v>55</v>
      </c>
      <c r="K155" s="90">
        <f>(P135*C135+P136*C136+P137*C137+P138*C138+P139*C139+P140*C140+P141*C141+P142*C142+P143*C143+P144*C144+P145*C145+P146*C146+P147*C147+P148*C148+P149*C149+P150*C150+P151*C151+P152*C152+P153*C153+P154*C154)/100</f>
        <v>0</v>
      </c>
      <c r="L155" s="66"/>
      <c r="M155" s="81" t="str">
        <f>IF(K155&gt;8.49,"SOBRESALIENTE",IF(K155&gt;6.99,"NOTABLE",IF(K155&gt;5.99,"BIEN",IF(K155&gt;4.99,"SUFICIENTE","INSUFICIENTE"))))</f>
        <v>INSUFICIENTE</v>
      </c>
      <c r="N155" s="65"/>
      <c r="O155" s="65"/>
      <c r="P155" s="66"/>
      <c r="Q155" s="87" t="s">
        <v>17</v>
      </c>
      <c r="R155" s="66"/>
      <c r="S155" s="87" t="s">
        <v>18</v>
      </c>
      <c r="T155" s="66"/>
      <c r="U155" s="87" t="s">
        <v>19</v>
      </c>
      <c r="V155" s="66"/>
      <c r="W155" s="87" t="s">
        <v>20</v>
      </c>
      <c r="X155" s="66"/>
      <c r="Y155" s="87" t="s">
        <v>21</v>
      </c>
      <c r="Z155" s="66"/>
      <c r="AA155" s="87" t="s">
        <v>22</v>
      </c>
      <c r="AB155" s="66"/>
      <c r="AC155" s="87" t="s">
        <v>23</v>
      </c>
      <c r="AD155" s="66"/>
    </row>
    <row r="156" spans="2:30" ht="15.75" customHeight="1">
      <c r="O156" s="30"/>
      <c r="P156" s="4" t="s">
        <v>43</v>
      </c>
      <c r="Q156" s="88" t="e">
        <f>SUM(R135:R154)/(20-COUNTIF(R135:R154,0))</f>
        <v>#DIV/0!</v>
      </c>
      <c r="R156" s="66"/>
      <c r="S156" s="88" t="e">
        <f>SUM(T135:T154)/(20-COUNTIF(T135:T154,0))</f>
        <v>#DIV/0!</v>
      </c>
      <c r="T156" s="66"/>
      <c r="U156" s="88" t="e">
        <f>SUM(V135:V154)/(20-COUNTIF(V135:V154,0))</f>
        <v>#DIV/0!</v>
      </c>
      <c r="V156" s="66"/>
      <c r="W156" s="88" t="e">
        <f>SUM(X135:X154)/(20-COUNTIF(X135:X154,0))</f>
        <v>#DIV/0!</v>
      </c>
      <c r="X156" s="66"/>
      <c r="Y156" s="88" t="e">
        <f>SUM(Z135:Z154)/(20-COUNTIF(Z135:Z154,0))</f>
        <v>#DIV/0!</v>
      </c>
      <c r="Z156" s="66"/>
      <c r="AA156" s="88" t="e">
        <f>SUM(AB135:AB154)/(20-COUNTIF(AB135:AB154,0))</f>
        <v>#DIV/0!</v>
      </c>
      <c r="AB156" s="66"/>
      <c r="AC156" s="88" t="e">
        <f>SUM(AD135:AD154)/(20-COUNTIF(AD135:AD154,0))</f>
        <v>#DIV/0!</v>
      </c>
      <c r="AD156" s="66"/>
    </row>
    <row r="157" spans="2:30" ht="15.75" customHeight="1">
      <c r="B157" s="8" t="s">
        <v>53</v>
      </c>
    </row>
    <row r="158" spans="2:30" ht="15.75" customHeight="1">
      <c r="B158" s="89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</row>
    <row r="159" spans="2:30" ht="15.75" customHeight="1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</row>
    <row r="162" spans="2:30" ht="15.75" customHeight="1">
      <c r="B162" s="10">
        <f>Datos!C203</f>
        <v>0</v>
      </c>
      <c r="P162" s="11">
        <f>Portada!$C$27</f>
        <v>0</v>
      </c>
      <c r="T162" s="12">
        <f>Portada!$E$29</f>
        <v>0</v>
      </c>
      <c r="AD162" s="11">
        <f>Portada!$D$21</f>
        <v>0</v>
      </c>
    </row>
    <row r="163" spans="2:30" ht="15.75" customHeight="1">
      <c r="B163" s="83" t="s">
        <v>12</v>
      </c>
      <c r="C163" s="83" t="s">
        <v>13</v>
      </c>
      <c r="D163" s="85" t="s">
        <v>14</v>
      </c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60"/>
      <c r="P163" s="83" t="s">
        <v>15</v>
      </c>
      <c r="Q163" s="85" t="s">
        <v>16</v>
      </c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60"/>
    </row>
    <row r="164" spans="2:30" ht="15.75" customHeight="1">
      <c r="B164" s="84"/>
      <c r="C164" s="84"/>
      <c r="D164" s="86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5"/>
      <c r="P164" s="84"/>
      <c r="Q164" s="61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7"/>
    </row>
    <row r="165" spans="2:30" ht="15.75" customHeight="1">
      <c r="B165" s="84"/>
      <c r="C165" s="84"/>
      <c r="D165" s="61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7"/>
      <c r="P165" s="84"/>
      <c r="Q165" s="87" t="s">
        <v>17</v>
      </c>
      <c r="R165" s="66"/>
      <c r="S165" s="87" t="s">
        <v>18</v>
      </c>
      <c r="T165" s="66"/>
      <c r="U165" s="87" t="s">
        <v>19</v>
      </c>
      <c r="V165" s="66"/>
      <c r="W165" s="87" t="s">
        <v>20</v>
      </c>
      <c r="X165" s="66"/>
      <c r="Y165" s="87" t="s">
        <v>21</v>
      </c>
      <c r="Z165" s="66"/>
      <c r="AA165" s="87" t="s">
        <v>22</v>
      </c>
      <c r="AB165" s="66"/>
      <c r="AC165" s="87" t="s">
        <v>23</v>
      </c>
      <c r="AD165" s="66"/>
    </row>
    <row r="166" spans="2:30" ht="15.75" customHeight="1">
      <c r="B166" s="70"/>
      <c r="C166" s="70"/>
      <c r="D166" s="13" t="s">
        <v>24</v>
      </c>
      <c r="E166" s="13" t="s">
        <v>25</v>
      </c>
      <c r="F166" s="13" t="s">
        <v>13</v>
      </c>
      <c r="G166" s="13" t="s">
        <v>24</v>
      </c>
      <c r="H166" s="13" t="s">
        <v>25</v>
      </c>
      <c r="I166" s="13" t="s">
        <v>13</v>
      </c>
      <c r="J166" s="13" t="s">
        <v>24</v>
      </c>
      <c r="K166" s="13" t="s">
        <v>25</v>
      </c>
      <c r="L166" s="13" t="s">
        <v>13</v>
      </c>
      <c r="M166" s="13" t="s">
        <v>24</v>
      </c>
      <c r="N166" s="13" t="s">
        <v>25</v>
      </c>
      <c r="O166" s="13" t="s">
        <v>13</v>
      </c>
      <c r="P166" s="70"/>
      <c r="Q166" s="14" t="s">
        <v>26</v>
      </c>
      <c r="R166" s="14" t="s">
        <v>27</v>
      </c>
      <c r="S166" s="14" t="s">
        <v>26</v>
      </c>
      <c r="T166" s="14" t="s">
        <v>27</v>
      </c>
      <c r="U166" s="14" t="s">
        <v>26</v>
      </c>
      <c r="V166" s="14" t="s">
        <v>27</v>
      </c>
      <c r="W166" s="14" t="s">
        <v>26</v>
      </c>
      <c r="X166" s="14" t="s">
        <v>27</v>
      </c>
      <c r="Y166" s="14" t="s">
        <v>26</v>
      </c>
      <c r="Z166" s="14" t="s">
        <v>27</v>
      </c>
      <c r="AA166" s="14" t="s">
        <v>26</v>
      </c>
      <c r="AB166" s="14" t="s">
        <v>27</v>
      </c>
      <c r="AC166" s="14" t="s">
        <v>26</v>
      </c>
      <c r="AD166" s="14" t="s">
        <v>27</v>
      </c>
    </row>
    <row r="167" spans="2:30" ht="15.75" customHeight="1">
      <c r="B167" s="15">
        <f>Datos!$B$101</f>
        <v>0</v>
      </c>
      <c r="C167" s="16">
        <f>Datos!$G$101</f>
        <v>0</v>
      </c>
      <c r="D167" s="18">
        <f t="shared" ref="D167:D186" si="316">D135</f>
        <v>0</v>
      </c>
      <c r="E167" s="20"/>
      <c r="F167" s="22">
        <f t="shared" ref="F167:G167" si="317">F135</f>
        <v>0</v>
      </c>
      <c r="G167" s="18">
        <f t="shared" si="317"/>
        <v>0</v>
      </c>
      <c r="H167" s="20"/>
      <c r="I167" s="22">
        <f t="shared" ref="I167:J167" si="318">I135</f>
        <v>0</v>
      </c>
      <c r="J167" s="18">
        <f t="shared" si="318"/>
        <v>0</v>
      </c>
      <c r="K167" s="20"/>
      <c r="L167" s="22">
        <f t="shared" ref="L167:M167" si="319">L135</f>
        <v>0</v>
      </c>
      <c r="M167" s="18">
        <f t="shared" si="319"/>
        <v>0</v>
      </c>
      <c r="N167" s="20"/>
      <c r="O167" s="22">
        <f t="shared" ref="O167:O186" si="320">O135</f>
        <v>0</v>
      </c>
      <c r="P167" s="23">
        <f t="shared" ref="P167:P186" si="321">(E167*F167+H167*I167+K167*L167+N167*O167)/100</f>
        <v>0</v>
      </c>
      <c r="Q167" s="24">
        <f t="shared" ref="Q167:Q186" si="322">Q135</f>
        <v>0</v>
      </c>
      <c r="R167" s="25">
        <f t="shared" ref="R167:R186" si="323">IF(Q167="S",$P167,0)</f>
        <v>0</v>
      </c>
      <c r="S167" s="24">
        <f t="shared" ref="S167:S186" si="324">S135</f>
        <v>0</v>
      </c>
      <c r="T167" s="25">
        <f t="shared" ref="T167:T186" si="325">IF(S167="S",$P167,0)</f>
        <v>0</v>
      </c>
      <c r="U167" s="24">
        <f t="shared" ref="U167:U186" si="326">U135</f>
        <v>0</v>
      </c>
      <c r="V167" s="25">
        <f t="shared" ref="V167:V186" si="327">IF(U167="S",$P167,0)</f>
        <v>0</v>
      </c>
      <c r="W167" s="24">
        <f t="shared" ref="W167:W186" si="328">W135</f>
        <v>0</v>
      </c>
      <c r="X167" s="25">
        <f t="shared" ref="X167:X186" si="329">IF(W167="S",$P167,0)</f>
        <v>0</v>
      </c>
      <c r="Y167" s="24">
        <f t="shared" ref="Y167:Y186" si="330">Y135</f>
        <v>0</v>
      </c>
      <c r="Z167" s="25">
        <f t="shared" ref="Z167:Z186" si="331">IF(Y167="S",$P167,0)</f>
        <v>0</v>
      </c>
      <c r="AA167" s="24">
        <f t="shared" ref="AA167:AA186" si="332">AA135</f>
        <v>0</v>
      </c>
      <c r="AB167" s="25">
        <f t="shared" ref="AB167:AB186" si="333">IF(AA167="S",$P167,0)</f>
        <v>0</v>
      </c>
      <c r="AC167" s="24">
        <f t="shared" ref="AC167:AC186" si="334">AC135</f>
        <v>0</v>
      </c>
      <c r="AD167" s="25">
        <f t="shared" ref="AD167:AD186" si="335">IF(AC167="S",$P167,0)</f>
        <v>0</v>
      </c>
    </row>
    <row r="168" spans="2:30" ht="15.75" customHeight="1">
      <c r="B168" s="15">
        <f>Datos!$B$103</f>
        <v>0</v>
      </c>
      <c r="C168" s="16">
        <f>Datos!$G$103</f>
        <v>0</v>
      </c>
      <c r="D168" s="18">
        <f t="shared" si="316"/>
        <v>0</v>
      </c>
      <c r="E168" s="20"/>
      <c r="F168" s="22">
        <f t="shared" ref="F168:G168" si="336">F136</f>
        <v>0</v>
      </c>
      <c r="G168" s="18">
        <f t="shared" si="336"/>
        <v>0</v>
      </c>
      <c r="H168" s="20"/>
      <c r="I168" s="22">
        <f t="shared" ref="I168:J168" si="337">I136</f>
        <v>0</v>
      </c>
      <c r="J168" s="18">
        <f t="shared" si="337"/>
        <v>0</v>
      </c>
      <c r="K168" s="20"/>
      <c r="L168" s="22">
        <f t="shared" ref="L168:M168" si="338">L136</f>
        <v>0</v>
      </c>
      <c r="M168" s="18">
        <f t="shared" si="338"/>
        <v>0</v>
      </c>
      <c r="N168" s="20"/>
      <c r="O168" s="22">
        <f t="shared" si="320"/>
        <v>0</v>
      </c>
      <c r="P168" s="23">
        <f t="shared" si="321"/>
        <v>0</v>
      </c>
      <c r="Q168" s="24">
        <f t="shared" si="322"/>
        <v>0</v>
      </c>
      <c r="R168" s="25">
        <f t="shared" si="323"/>
        <v>0</v>
      </c>
      <c r="S168" s="24" t="str">
        <f t="shared" si="324"/>
        <v>S</v>
      </c>
      <c r="T168" s="25">
        <f t="shared" si="325"/>
        <v>0</v>
      </c>
      <c r="U168" s="24">
        <f t="shared" si="326"/>
        <v>0</v>
      </c>
      <c r="V168" s="25">
        <f t="shared" si="327"/>
        <v>0</v>
      </c>
      <c r="W168" s="24">
        <f t="shared" si="328"/>
        <v>0</v>
      </c>
      <c r="X168" s="25">
        <f t="shared" si="329"/>
        <v>0</v>
      </c>
      <c r="Y168" s="24">
        <f t="shared" si="330"/>
        <v>0</v>
      </c>
      <c r="Z168" s="25">
        <f t="shared" si="331"/>
        <v>0</v>
      </c>
      <c r="AA168" s="24">
        <f t="shared" si="332"/>
        <v>0</v>
      </c>
      <c r="AB168" s="25">
        <f t="shared" si="333"/>
        <v>0</v>
      </c>
      <c r="AC168" s="24">
        <f t="shared" si="334"/>
        <v>0</v>
      </c>
      <c r="AD168" s="25">
        <f t="shared" si="335"/>
        <v>0</v>
      </c>
    </row>
    <row r="169" spans="2:30" ht="15.75" customHeight="1">
      <c r="B169" s="15">
        <f>Datos!$B$105</f>
        <v>0</v>
      </c>
      <c r="C169" s="16">
        <f>Datos!$G$105</f>
        <v>0</v>
      </c>
      <c r="D169" s="18">
        <f t="shared" si="316"/>
        <v>0</v>
      </c>
      <c r="E169" s="20"/>
      <c r="F169" s="22">
        <f t="shared" ref="F169:G169" si="339">F137</f>
        <v>0</v>
      </c>
      <c r="G169" s="18">
        <f t="shared" si="339"/>
        <v>0</v>
      </c>
      <c r="H169" s="20"/>
      <c r="I169" s="22">
        <f t="shared" ref="I169:J169" si="340">I137</f>
        <v>0</v>
      </c>
      <c r="J169" s="18">
        <f t="shared" si="340"/>
        <v>0</v>
      </c>
      <c r="K169" s="20"/>
      <c r="L169" s="22">
        <f t="shared" ref="L169:M169" si="341">L137</f>
        <v>0</v>
      </c>
      <c r="M169" s="18">
        <f t="shared" si="341"/>
        <v>0</v>
      </c>
      <c r="N169" s="20"/>
      <c r="O169" s="22">
        <f t="shared" si="320"/>
        <v>0</v>
      </c>
      <c r="P169" s="23">
        <f t="shared" si="321"/>
        <v>0</v>
      </c>
      <c r="Q169" s="24">
        <f t="shared" si="322"/>
        <v>0</v>
      </c>
      <c r="R169" s="25">
        <f t="shared" si="323"/>
        <v>0</v>
      </c>
      <c r="S169" s="24">
        <f t="shared" si="324"/>
        <v>0</v>
      </c>
      <c r="T169" s="25">
        <f t="shared" si="325"/>
        <v>0</v>
      </c>
      <c r="U169" s="24">
        <f t="shared" si="326"/>
        <v>0</v>
      </c>
      <c r="V169" s="25">
        <f t="shared" si="327"/>
        <v>0</v>
      </c>
      <c r="W169" s="24">
        <f t="shared" si="328"/>
        <v>0</v>
      </c>
      <c r="X169" s="25">
        <f t="shared" si="329"/>
        <v>0</v>
      </c>
      <c r="Y169" s="24">
        <f t="shared" si="330"/>
        <v>0</v>
      </c>
      <c r="Z169" s="25">
        <f t="shared" si="331"/>
        <v>0</v>
      </c>
      <c r="AA169" s="24">
        <f t="shared" si="332"/>
        <v>0</v>
      </c>
      <c r="AB169" s="25">
        <f t="shared" si="333"/>
        <v>0</v>
      </c>
      <c r="AC169" s="24">
        <f t="shared" si="334"/>
        <v>0</v>
      </c>
      <c r="AD169" s="25">
        <f t="shared" si="335"/>
        <v>0</v>
      </c>
    </row>
    <row r="170" spans="2:30" ht="15.75" customHeight="1">
      <c r="B170" s="16">
        <f>Datos!$B$107</f>
        <v>0</v>
      </c>
      <c r="C170" s="16">
        <f>Datos!$G$107</f>
        <v>0</v>
      </c>
      <c r="D170" s="18">
        <f t="shared" si="316"/>
        <v>0</v>
      </c>
      <c r="E170" s="20"/>
      <c r="F170" s="22">
        <f t="shared" ref="F170:G170" si="342">F138</f>
        <v>0</v>
      </c>
      <c r="G170" s="18">
        <f t="shared" si="342"/>
        <v>0</v>
      </c>
      <c r="H170" s="20"/>
      <c r="I170" s="22">
        <f t="shared" ref="I170:J170" si="343">I138</f>
        <v>0</v>
      </c>
      <c r="J170" s="18">
        <f t="shared" si="343"/>
        <v>0</v>
      </c>
      <c r="K170" s="20"/>
      <c r="L170" s="22">
        <f t="shared" ref="L170:M170" si="344">L138</f>
        <v>0</v>
      </c>
      <c r="M170" s="18">
        <f t="shared" si="344"/>
        <v>0</v>
      </c>
      <c r="N170" s="20"/>
      <c r="O170" s="22">
        <f t="shared" si="320"/>
        <v>0</v>
      </c>
      <c r="P170" s="23">
        <f t="shared" si="321"/>
        <v>0</v>
      </c>
      <c r="Q170" s="24">
        <f t="shared" si="322"/>
        <v>0</v>
      </c>
      <c r="R170" s="25">
        <f t="shared" si="323"/>
        <v>0</v>
      </c>
      <c r="S170" s="24">
        <f t="shared" si="324"/>
        <v>0</v>
      </c>
      <c r="T170" s="25">
        <f t="shared" si="325"/>
        <v>0</v>
      </c>
      <c r="U170" s="24">
        <f t="shared" si="326"/>
        <v>0</v>
      </c>
      <c r="V170" s="25">
        <f t="shared" si="327"/>
        <v>0</v>
      </c>
      <c r="W170" s="24">
        <f t="shared" si="328"/>
        <v>0</v>
      </c>
      <c r="X170" s="25">
        <f t="shared" si="329"/>
        <v>0</v>
      </c>
      <c r="Y170" s="24">
        <f t="shared" si="330"/>
        <v>0</v>
      </c>
      <c r="Z170" s="25">
        <f t="shared" si="331"/>
        <v>0</v>
      </c>
      <c r="AA170" s="24">
        <f t="shared" si="332"/>
        <v>0</v>
      </c>
      <c r="AB170" s="25">
        <f t="shared" si="333"/>
        <v>0</v>
      </c>
      <c r="AC170" s="24">
        <f t="shared" si="334"/>
        <v>0</v>
      </c>
      <c r="AD170" s="25">
        <f t="shared" si="335"/>
        <v>0</v>
      </c>
    </row>
    <row r="171" spans="2:30" ht="15.75" customHeight="1">
      <c r="B171" s="16">
        <f>Datos!$B$109</f>
        <v>0</v>
      </c>
      <c r="C171" s="16">
        <f>Datos!$G$109</f>
        <v>0</v>
      </c>
      <c r="D171" s="18">
        <f t="shared" si="316"/>
        <v>0</v>
      </c>
      <c r="E171" s="20"/>
      <c r="F171" s="22">
        <f t="shared" ref="F171:G171" si="345">F139</f>
        <v>0</v>
      </c>
      <c r="G171" s="18">
        <f t="shared" si="345"/>
        <v>0</v>
      </c>
      <c r="H171" s="20"/>
      <c r="I171" s="22">
        <f t="shared" ref="I171:J171" si="346">I139</f>
        <v>0</v>
      </c>
      <c r="J171" s="18">
        <f t="shared" si="346"/>
        <v>0</v>
      </c>
      <c r="K171" s="20"/>
      <c r="L171" s="22">
        <f t="shared" ref="L171:M171" si="347">L139</f>
        <v>0</v>
      </c>
      <c r="M171" s="18">
        <f t="shared" si="347"/>
        <v>0</v>
      </c>
      <c r="N171" s="20"/>
      <c r="O171" s="22">
        <f t="shared" si="320"/>
        <v>0</v>
      </c>
      <c r="P171" s="23">
        <f t="shared" si="321"/>
        <v>0</v>
      </c>
      <c r="Q171" s="24">
        <f t="shared" si="322"/>
        <v>0</v>
      </c>
      <c r="R171" s="25">
        <f t="shared" si="323"/>
        <v>0</v>
      </c>
      <c r="S171" s="24">
        <f t="shared" si="324"/>
        <v>0</v>
      </c>
      <c r="T171" s="25">
        <f t="shared" si="325"/>
        <v>0</v>
      </c>
      <c r="U171" s="24">
        <f t="shared" si="326"/>
        <v>0</v>
      </c>
      <c r="V171" s="25">
        <f t="shared" si="327"/>
        <v>0</v>
      </c>
      <c r="W171" s="24">
        <f t="shared" si="328"/>
        <v>0</v>
      </c>
      <c r="X171" s="25">
        <f t="shared" si="329"/>
        <v>0</v>
      </c>
      <c r="Y171" s="24">
        <f t="shared" si="330"/>
        <v>0</v>
      </c>
      <c r="Z171" s="25">
        <f t="shared" si="331"/>
        <v>0</v>
      </c>
      <c r="AA171" s="24">
        <f t="shared" si="332"/>
        <v>0</v>
      </c>
      <c r="AB171" s="25">
        <f t="shared" si="333"/>
        <v>0</v>
      </c>
      <c r="AC171" s="24">
        <f t="shared" si="334"/>
        <v>0</v>
      </c>
      <c r="AD171" s="25">
        <f t="shared" si="335"/>
        <v>0</v>
      </c>
    </row>
    <row r="172" spans="2:30" ht="15.75" customHeight="1">
      <c r="B172" s="16">
        <f>Datos!$B$111</f>
        <v>0</v>
      </c>
      <c r="C172" s="16">
        <f>Datos!$G$111</f>
        <v>0</v>
      </c>
      <c r="D172" s="18">
        <f t="shared" si="316"/>
        <v>0</v>
      </c>
      <c r="E172" s="20"/>
      <c r="F172" s="22">
        <f t="shared" ref="F172:G172" si="348">F140</f>
        <v>0</v>
      </c>
      <c r="G172" s="18">
        <f t="shared" si="348"/>
        <v>0</v>
      </c>
      <c r="H172" s="20"/>
      <c r="I172" s="22">
        <f t="shared" ref="I172:J172" si="349">I140</f>
        <v>0</v>
      </c>
      <c r="J172" s="18">
        <f t="shared" si="349"/>
        <v>0</v>
      </c>
      <c r="K172" s="20"/>
      <c r="L172" s="22">
        <f t="shared" ref="L172:M172" si="350">L140</f>
        <v>0</v>
      </c>
      <c r="M172" s="18">
        <f t="shared" si="350"/>
        <v>0</v>
      </c>
      <c r="N172" s="20"/>
      <c r="O172" s="22">
        <f t="shared" si="320"/>
        <v>0</v>
      </c>
      <c r="P172" s="23">
        <f t="shared" si="321"/>
        <v>0</v>
      </c>
      <c r="Q172" s="24">
        <f t="shared" si="322"/>
        <v>0</v>
      </c>
      <c r="R172" s="25">
        <f t="shared" si="323"/>
        <v>0</v>
      </c>
      <c r="S172" s="24">
        <f t="shared" si="324"/>
        <v>0</v>
      </c>
      <c r="T172" s="25">
        <f t="shared" si="325"/>
        <v>0</v>
      </c>
      <c r="U172" s="24">
        <f t="shared" si="326"/>
        <v>0</v>
      </c>
      <c r="V172" s="25">
        <f t="shared" si="327"/>
        <v>0</v>
      </c>
      <c r="W172" s="24">
        <f t="shared" si="328"/>
        <v>0</v>
      </c>
      <c r="X172" s="25">
        <f t="shared" si="329"/>
        <v>0</v>
      </c>
      <c r="Y172" s="24">
        <f t="shared" si="330"/>
        <v>0</v>
      </c>
      <c r="Z172" s="25">
        <f t="shared" si="331"/>
        <v>0</v>
      </c>
      <c r="AA172" s="24">
        <f t="shared" si="332"/>
        <v>0</v>
      </c>
      <c r="AB172" s="25">
        <f t="shared" si="333"/>
        <v>0</v>
      </c>
      <c r="AC172" s="24">
        <f t="shared" si="334"/>
        <v>0</v>
      </c>
      <c r="AD172" s="25">
        <f t="shared" si="335"/>
        <v>0</v>
      </c>
    </row>
    <row r="173" spans="2:30" ht="15.75" customHeight="1">
      <c r="B173" s="16">
        <f>Datos!$B$113</f>
        <v>0</v>
      </c>
      <c r="C173" s="16">
        <f>Datos!$G$113</f>
        <v>0</v>
      </c>
      <c r="D173" s="18">
        <f t="shared" si="316"/>
        <v>0</v>
      </c>
      <c r="E173" s="20"/>
      <c r="F173" s="22">
        <f t="shared" ref="F173:G173" si="351">F141</f>
        <v>0</v>
      </c>
      <c r="G173" s="18">
        <f t="shared" si="351"/>
        <v>0</v>
      </c>
      <c r="H173" s="20"/>
      <c r="I173" s="22">
        <f t="shared" ref="I173:J173" si="352">I141</f>
        <v>0</v>
      </c>
      <c r="J173" s="18">
        <f t="shared" si="352"/>
        <v>0</v>
      </c>
      <c r="K173" s="20"/>
      <c r="L173" s="22">
        <f t="shared" ref="L173:M173" si="353">L141</f>
        <v>0</v>
      </c>
      <c r="M173" s="18">
        <f t="shared" si="353"/>
        <v>0</v>
      </c>
      <c r="N173" s="20"/>
      <c r="O173" s="22">
        <f t="shared" si="320"/>
        <v>0</v>
      </c>
      <c r="P173" s="23">
        <f t="shared" si="321"/>
        <v>0</v>
      </c>
      <c r="Q173" s="24">
        <f t="shared" si="322"/>
        <v>0</v>
      </c>
      <c r="R173" s="25">
        <f t="shared" si="323"/>
        <v>0</v>
      </c>
      <c r="S173" s="24">
        <f t="shared" si="324"/>
        <v>0</v>
      </c>
      <c r="T173" s="25">
        <f t="shared" si="325"/>
        <v>0</v>
      </c>
      <c r="U173" s="24">
        <f t="shared" si="326"/>
        <v>0</v>
      </c>
      <c r="V173" s="25">
        <f t="shared" si="327"/>
        <v>0</v>
      </c>
      <c r="W173" s="24">
        <f t="shared" si="328"/>
        <v>0</v>
      </c>
      <c r="X173" s="25">
        <f t="shared" si="329"/>
        <v>0</v>
      </c>
      <c r="Y173" s="24">
        <f t="shared" si="330"/>
        <v>0</v>
      </c>
      <c r="Z173" s="25">
        <f t="shared" si="331"/>
        <v>0</v>
      </c>
      <c r="AA173" s="24">
        <f t="shared" si="332"/>
        <v>0</v>
      </c>
      <c r="AB173" s="25">
        <f t="shared" si="333"/>
        <v>0</v>
      </c>
      <c r="AC173" s="24">
        <f t="shared" si="334"/>
        <v>0</v>
      </c>
      <c r="AD173" s="25">
        <f t="shared" si="335"/>
        <v>0</v>
      </c>
    </row>
    <row r="174" spans="2:30" ht="15.75" customHeight="1">
      <c r="B174" s="16">
        <f>Datos!$B$115</f>
        <v>0</v>
      </c>
      <c r="C174" s="16">
        <f>Datos!$G$115</f>
        <v>0</v>
      </c>
      <c r="D174" s="18">
        <f t="shared" si="316"/>
        <v>0</v>
      </c>
      <c r="E174" s="20"/>
      <c r="F174" s="22">
        <f t="shared" ref="F174:G174" si="354">F142</f>
        <v>0</v>
      </c>
      <c r="G174" s="18">
        <f t="shared" si="354"/>
        <v>0</v>
      </c>
      <c r="H174" s="20"/>
      <c r="I174" s="22">
        <f t="shared" ref="I174:J174" si="355">I142</f>
        <v>0</v>
      </c>
      <c r="J174" s="18">
        <f t="shared" si="355"/>
        <v>0</v>
      </c>
      <c r="K174" s="20"/>
      <c r="L174" s="22">
        <f t="shared" ref="L174:M174" si="356">L142</f>
        <v>0</v>
      </c>
      <c r="M174" s="18">
        <f t="shared" si="356"/>
        <v>0</v>
      </c>
      <c r="N174" s="20"/>
      <c r="O174" s="22">
        <f t="shared" si="320"/>
        <v>0</v>
      </c>
      <c r="P174" s="23">
        <f t="shared" si="321"/>
        <v>0</v>
      </c>
      <c r="Q174" s="24">
        <f t="shared" si="322"/>
        <v>0</v>
      </c>
      <c r="R174" s="25">
        <f t="shared" si="323"/>
        <v>0</v>
      </c>
      <c r="S174" s="24">
        <f t="shared" si="324"/>
        <v>0</v>
      </c>
      <c r="T174" s="25">
        <f t="shared" si="325"/>
        <v>0</v>
      </c>
      <c r="U174" s="24">
        <f t="shared" si="326"/>
        <v>0</v>
      </c>
      <c r="V174" s="25">
        <f t="shared" si="327"/>
        <v>0</v>
      </c>
      <c r="W174" s="24">
        <f t="shared" si="328"/>
        <v>0</v>
      </c>
      <c r="X174" s="25">
        <f t="shared" si="329"/>
        <v>0</v>
      </c>
      <c r="Y174" s="24">
        <f t="shared" si="330"/>
        <v>0</v>
      </c>
      <c r="Z174" s="25">
        <f t="shared" si="331"/>
        <v>0</v>
      </c>
      <c r="AA174" s="24">
        <f t="shared" si="332"/>
        <v>0</v>
      </c>
      <c r="AB174" s="25">
        <f t="shared" si="333"/>
        <v>0</v>
      </c>
      <c r="AC174" s="24">
        <f t="shared" si="334"/>
        <v>0</v>
      </c>
      <c r="AD174" s="25">
        <f t="shared" si="335"/>
        <v>0</v>
      </c>
    </row>
    <row r="175" spans="2:30" ht="15.75" customHeight="1">
      <c r="B175" s="16">
        <f>Datos!$B$117</f>
        <v>0</v>
      </c>
      <c r="C175" s="16">
        <f>Datos!$G$117</f>
        <v>0</v>
      </c>
      <c r="D175" s="18">
        <f t="shared" si="316"/>
        <v>0</v>
      </c>
      <c r="E175" s="20"/>
      <c r="F175" s="22">
        <f t="shared" ref="F175:G175" si="357">F143</f>
        <v>0</v>
      </c>
      <c r="G175" s="18">
        <f t="shared" si="357"/>
        <v>0</v>
      </c>
      <c r="H175" s="20"/>
      <c r="I175" s="22">
        <f t="shared" ref="I175:J175" si="358">I143</f>
        <v>0</v>
      </c>
      <c r="J175" s="18">
        <f t="shared" si="358"/>
        <v>0</v>
      </c>
      <c r="K175" s="20"/>
      <c r="L175" s="22">
        <f t="shared" ref="L175:M175" si="359">L143</f>
        <v>0</v>
      </c>
      <c r="M175" s="18">
        <f t="shared" si="359"/>
        <v>0</v>
      </c>
      <c r="N175" s="20"/>
      <c r="O175" s="22">
        <f t="shared" si="320"/>
        <v>0</v>
      </c>
      <c r="P175" s="23">
        <f t="shared" si="321"/>
        <v>0</v>
      </c>
      <c r="Q175" s="24">
        <f t="shared" si="322"/>
        <v>0</v>
      </c>
      <c r="R175" s="25">
        <f t="shared" si="323"/>
        <v>0</v>
      </c>
      <c r="S175" s="24">
        <f t="shared" si="324"/>
        <v>0</v>
      </c>
      <c r="T175" s="25">
        <f t="shared" si="325"/>
        <v>0</v>
      </c>
      <c r="U175" s="24">
        <f t="shared" si="326"/>
        <v>0</v>
      </c>
      <c r="V175" s="25">
        <f t="shared" si="327"/>
        <v>0</v>
      </c>
      <c r="W175" s="24">
        <f t="shared" si="328"/>
        <v>0</v>
      </c>
      <c r="X175" s="25">
        <f t="shared" si="329"/>
        <v>0</v>
      </c>
      <c r="Y175" s="24">
        <f t="shared" si="330"/>
        <v>0</v>
      </c>
      <c r="Z175" s="25">
        <f t="shared" si="331"/>
        <v>0</v>
      </c>
      <c r="AA175" s="24">
        <f t="shared" si="332"/>
        <v>0</v>
      </c>
      <c r="AB175" s="25">
        <f t="shared" si="333"/>
        <v>0</v>
      </c>
      <c r="AC175" s="24">
        <f t="shared" si="334"/>
        <v>0</v>
      </c>
      <c r="AD175" s="25">
        <f t="shared" si="335"/>
        <v>0</v>
      </c>
    </row>
    <row r="176" spans="2:30" ht="15.75" customHeight="1">
      <c r="B176" s="16">
        <f>Datos!$B$119</f>
        <v>0</v>
      </c>
      <c r="C176" s="16">
        <f>Datos!$G$119</f>
        <v>0</v>
      </c>
      <c r="D176" s="18">
        <f t="shared" si="316"/>
        <v>0</v>
      </c>
      <c r="E176" s="20"/>
      <c r="F176" s="22">
        <f t="shared" ref="F176:G176" si="360">F144</f>
        <v>0</v>
      </c>
      <c r="G176" s="18">
        <f t="shared" si="360"/>
        <v>0</v>
      </c>
      <c r="H176" s="20"/>
      <c r="I176" s="22">
        <f t="shared" ref="I176:J176" si="361">I144</f>
        <v>0</v>
      </c>
      <c r="J176" s="18">
        <f t="shared" si="361"/>
        <v>0</v>
      </c>
      <c r="K176" s="20"/>
      <c r="L176" s="22">
        <f t="shared" ref="L176:M176" si="362">L144</f>
        <v>0</v>
      </c>
      <c r="M176" s="18">
        <f t="shared" si="362"/>
        <v>0</v>
      </c>
      <c r="N176" s="20"/>
      <c r="O176" s="22">
        <f t="shared" si="320"/>
        <v>0</v>
      </c>
      <c r="P176" s="23">
        <f t="shared" si="321"/>
        <v>0</v>
      </c>
      <c r="Q176" s="24">
        <f t="shared" si="322"/>
        <v>0</v>
      </c>
      <c r="R176" s="25">
        <f t="shared" si="323"/>
        <v>0</v>
      </c>
      <c r="S176" s="24">
        <f t="shared" si="324"/>
        <v>0</v>
      </c>
      <c r="T176" s="25">
        <f t="shared" si="325"/>
        <v>0</v>
      </c>
      <c r="U176" s="24">
        <f t="shared" si="326"/>
        <v>0</v>
      </c>
      <c r="V176" s="25">
        <f t="shared" si="327"/>
        <v>0</v>
      </c>
      <c r="W176" s="24">
        <f t="shared" si="328"/>
        <v>0</v>
      </c>
      <c r="X176" s="25">
        <f t="shared" si="329"/>
        <v>0</v>
      </c>
      <c r="Y176" s="24">
        <f t="shared" si="330"/>
        <v>0</v>
      </c>
      <c r="Z176" s="25">
        <f t="shared" si="331"/>
        <v>0</v>
      </c>
      <c r="AA176" s="24">
        <f t="shared" si="332"/>
        <v>0</v>
      </c>
      <c r="AB176" s="25">
        <f t="shared" si="333"/>
        <v>0</v>
      </c>
      <c r="AC176" s="24">
        <f t="shared" si="334"/>
        <v>0</v>
      </c>
      <c r="AD176" s="25">
        <f t="shared" si="335"/>
        <v>0</v>
      </c>
    </row>
    <row r="177" spans="2:30" ht="15.75" customHeight="1">
      <c r="B177" s="16">
        <f>Datos!$B$121</f>
        <v>0</v>
      </c>
      <c r="C177" s="16">
        <f>Datos!$G$121</f>
        <v>0</v>
      </c>
      <c r="D177" s="18">
        <f t="shared" si="316"/>
        <v>0</v>
      </c>
      <c r="E177" s="20"/>
      <c r="F177" s="22">
        <f t="shared" ref="F177:G177" si="363">F145</f>
        <v>0</v>
      </c>
      <c r="G177" s="18">
        <f t="shared" si="363"/>
        <v>0</v>
      </c>
      <c r="H177" s="20"/>
      <c r="I177" s="22">
        <f t="shared" ref="I177:J177" si="364">I145</f>
        <v>0</v>
      </c>
      <c r="J177" s="18">
        <f t="shared" si="364"/>
        <v>0</v>
      </c>
      <c r="K177" s="20"/>
      <c r="L177" s="22">
        <f t="shared" ref="L177:M177" si="365">L145</f>
        <v>0</v>
      </c>
      <c r="M177" s="18">
        <f t="shared" si="365"/>
        <v>0</v>
      </c>
      <c r="N177" s="20"/>
      <c r="O177" s="22">
        <f t="shared" si="320"/>
        <v>0</v>
      </c>
      <c r="P177" s="23">
        <f t="shared" si="321"/>
        <v>0</v>
      </c>
      <c r="Q177" s="24">
        <f t="shared" si="322"/>
        <v>0</v>
      </c>
      <c r="R177" s="25">
        <f t="shared" si="323"/>
        <v>0</v>
      </c>
      <c r="S177" s="24">
        <f t="shared" si="324"/>
        <v>0</v>
      </c>
      <c r="T177" s="25">
        <f t="shared" si="325"/>
        <v>0</v>
      </c>
      <c r="U177" s="24">
        <f t="shared" si="326"/>
        <v>0</v>
      </c>
      <c r="V177" s="25">
        <f t="shared" si="327"/>
        <v>0</v>
      </c>
      <c r="W177" s="24">
        <f t="shared" si="328"/>
        <v>0</v>
      </c>
      <c r="X177" s="25">
        <f t="shared" si="329"/>
        <v>0</v>
      </c>
      <c r="Y177" s="24">
        <f t="shared" si="330"/>
        <v>0</v>
      </c>
      <c r="Z177" s="25">
        <f t="shared" si="331"/>
        <v>0</v>
      </c>
      <c r="AA177" s="24">
        <f t="shared" si="332"/>
        <v>0</v>
      </c>
      <c r="AB177" s="25">
        <f t="shared" si="333"/>
        <v>0</v>
      </c>
      <c r="AC177" s="24">
        <f t="shared" si="334"/>
        <v>0</v>
      </c>
      <c r="AD177" s="25">
        <f t="shared" si="335"/>
        <v>0</v>
      </c>
    </row>
    <row r="178" spans="2:30" ht="15.75" customHeight="1">
      <c r="B178" s="16">
        <f>Datos!$B$123</f>
        <v>0</v>
      </c>
      <c r="C178" s="16">
        <f>Datos!$G$123</f>
        <v>0</v>
      </c>
      <c r="D178" s="18">
        <f t="shared" si="316"/>
        <v>0</v>
      </c>
      <c r="E178" s="20"/>
      <c r="F178" s="22">
        <f t="shared" ref="F178:G178" si="366">F146</f>
        <v>0</v>
      </c>
      <c r="G178" s="18">
        <f t="shared" si="366"/>
        <v>0</v>
      </c>
      <c r="H178" s="20"/>
      <c r="I178" s="22">
        <f t="shared" ref="I178:J178" si="367">I146</f>
        <v>0</v>
      </c>
      <c r="J178" s="18">
        <f t="shared" si="367"/>
        <v>0</v>
      </c>
      <c r="K178" s="20"/>
      <c r="L178" s="22">
        <f t="shared" ref="L178:M178" si="368">L146</f>
        <v>0</v>
      </c>
      <c r="M178" s="18">
        <f t="shared" si="368"/>
        <v>0</v>
      </c>
      <c r="N178" s="20"/>
      <c r="O178" s="22">
        <f t="shared" si="320"/>
        <v>0</v>
      </c>
      <c r="P178" s="23">
        <f t="shared" si="321"/>
        <v>0</v>
      </c>
      <c r="Q178" s="24">
        <f t="shared" si="322"/>
        <v>0</v>
      </c>
      <c r="R178" s="25">
        <f t="shared" si="323"/>
        <v>0</v>
      </c>
      <c r="S178" s="24">
        <f t="shared" si="324"/>
        <v>0</v>
      </c>
      <c r="T178" s="25">
        <f t="shared" si="325"/>
        <v>0</v>
      </c>
      <c r="U178" s="24">
        <f t="shared" si="326"/>
        <v>0</v>
      </c>
      <c r="V178" s="25">
        <f t="shared" si="327"/>
        <v>0</v>
      </c>
      <c r="W178" s="24">
        <f t="shared" si="328"/>
        <v>0</v>
      </c>
      <c r="X178" s="25">
        <f t="shared" si="329"/>
        <v>0</v>
      </c>
      <c r="Y178" s="24">
        <f t="shared" si="330"/>
        <v>0</v>
      </c>
      <c r="Z178" s="25">
        <f t="shared" si="331"/>
        <v>0</v>
      </c>
      <c r="AA178" s="24">
        <f t="shared" si="332"/>
        <v>0</v>
      </c>
      <c r="AB178" s="25">
        <f t="shared" si="333"/>
        <v>0</v>
      </c>
      <c r="AC178" s="24">
        <f t="shared" si="334"/>
        <v>0</v>
      </c>
      <c r="AD178" s="25">
        <f t="shared" si="335"/>
        <v>0</v>
      </c>
    </row>
    <row r="179" spans="2:30" ht="15.75" customHeight="1">
      <c r="B179" s="16">
        <f>Datos!$B$125</f>
        <v>0</v>
      </c>
      <c r="C179" s="16">
        <f>Datos!$G$125</f>
        <v>0</v>
      </c>
      <c r="D179" s="18">
        <f t="shared" si="316"/>
        <v>0</v>
      </c>
      <c r="E179" s="20"/>
      <c r="F179" s="22">
        <f t="shared" ref="F179:G179" si="369">F147</f>
        <v>0</v>
      </c>
      <c r="G179" s="18">
        <f t="shared" si="369"/>
        <v>0</v>
      </c>
      <c r="H179" s="20"/>
      <c r="I179" s="22">
        <f t="shared" ref="I179:J179" si="370">I147</f>
        <v>0</v>
      </c>
      <c r="J179" s="18">
        <f t="shared" si="370"/>
        <v>0</v>
      </c>
      <c r="K179" s="20"/>
      <c r="L179" s="22">
        <f t="shared" ref="L179:M179" si="371">L147</f>
        <v>0</v>
      </c>
      <c r="M179" s="18">
        <f t="shared" si="371"/>
        <v>0</v>
      </c>
      <c r="N179" s="20"/>
      <c r="O179" s="22">
        <f t="shared" si="320"/>
        <v>0</v>
      </c>
      <c r="P179" s="23">
        <f t="shared" si="321"/>
        <v>0</v>
      </c>
      <c r="Q179" s="24">
        <f t="shared" si="322"/>
        <v>0</v>
      </c>
      <c r="R179" s="25">
        <f t="shared" si="323"/>
        <v>0</v>
      </c>
      <c r="S179" s="24">
        <f t="shared" si="324"/>
        <v>0</v>
      </c>
      <c r="T179" s="25">
        <f t="shared" si="325"/>
        <v>0</v>
      </c>
      <c r="U179" s="24">
        <f t="shared" si="326"/>
        <v>0</v>
      </c>
      <c r="V179" s="25">
        <f t="shared" si="327"/>
        <v>0</v>
      </c>
      <c r="W179" s="24">
        <f t="shared" si="328"/>
        <v>0</v>
      </c>
      <c r="X179" s="25">
        <f t="shared" si="329"/>
        <v>0</v>
      </c>
      <c r="Y179" s="24">
        <f t="shared" si="330"/>
        <v>0</v>
      </c>
      <c r="Z179" s="25">
        <f t="shared" si="331"/>
        <v>0</v>
      </c>
      <c r="AA179" s="24">
        <f t="shared" si="332"/>
        <v>0</v>
      </c>
      <c r="AB179" s="25">
        <f t="shared" si="333"/>
        <v>0</v>
      </c>
      <c r="AC179" s="24">
        <f t="shared" si="334"/>
        <v>0</v>
      </c>
      <c r="AD179" s="25">
        <f t="shared" si="335"/>
        <v>0</v>
      </c>
    </row>
    <row r="180" spans="2:30" ht="15.75" customHeight="1">
      <c r="B180" s="16">
        <f>Datos!$B$127</f>
        <v>0</v>
      </c>
      <c r="C180" s="16">
        <f>Datos!$G$127</f>
        <v>0</v>
      </c>
      <c r="D180" s="18">
        <f t="shared" si="316"/>
        <v>0</v>
      </c>
      <c r="E180" s="20"/>
      <c r="F180" s="22">
        <f t="shared" ref="F180:G180" si="372">F148</f>
        <v>0</v>
      </c>
      <c r="G180" s="18">
        <f t="shared" si="372"/>
        <v>0</v>
      </c>
      <c r="H180" s="20"/>
      <c r="I180" s="22">
        <f t="shared" ref="I180:J180" si="373">I148</f>
        <v>0</v>
      </c>
      <c r="J180" s="18">
        <f t="shared" si="373"/>
        <v>0</v>
      </c>
      <c r="K180" s="20"/>
      <c r="L180" s="22">
        <f t="shared" ref="L180:M180" si="374">L148</f>
        <v>0</v>
      </c>
      <c r="M180" s="18">
        <f t="shared" si="374"/>
        <v>0</v>
      </c>
      <c r="N180" s="20"/>
      <c r="O180" s="22">
        <f t="shared" si="320"/>
        <v>0</v>
      </c>
      <c r="P180" s="23">
        <f t="shared" si="321"/>
        <v>0</v>
      </c>
      <c r="Q180" s="24">
        <f t="shared" si="322"/>
        <v>0</v>
      </c>
      <c r="R180" s="25">
        <f t="shared" si="323"/>
        <v>0</v>
      </c>
      <c r="S180" s="24">
        <f t="shared" si="324"/>
        <v>0</v>
      </c>
      <c r="T180" s="25">
        <f t="shared" si="325"/>
        <v>0</v>
      </c>
      <c r="U180" s="24">
        <f t="shared" si="326"/>
        <v>0</v>
      </c>
      <c r="V180" s="25">
        <f t="shared" si="327"/>
        <v>0</v>
      </c>
      <c r="W180" s="24">
        <f t="shared" si="328"/>
        <v>0</v>
      </c>
      <c r="X180" s="25">
        <f t="shared" si="329"/>
        <v>0</v>
      </c>
      <c r="Y180" s="24">
        <f t="shared" si="330"/>
        <v>0</v>
      </c>
      <c r="Z180" s="25">
        <f t="shared" si="331"/>
        <v>0</v>
      </c>
      <c r="AA180" s="24">
        <f t="shared" si="332"/>
        <v>0</v>
      </c>
      <c r="AB180" s="25">
        <f t="shared" si="333"/>
        <v>0</v>
      </c>
      <c r="AC180" s="24">
        <f t="shared" si="334"/>
        <v>0</v>
      </c>
      <c r="AD180" s="25">
        <f t="shared" si="335"/>
        <v>0</v>
      </c>
    </row>
    <row r="181" spans="2:30" ht="15.75" customHeight="1">
      <c r="B181" s="16">
        <f>Datos!$B$129</f>
        <v>0</v>
      </c>
      <c r="C181" s="16">
        <f>Datos!$G$129</f>
        <v>0</v>
      </c>
      <c r="D181" s="18">
        <f t="shared" si="316"/>
        <v>0</v>
      </c>
      <c r="E181" s="20"/>
      <c r="F181" s="22">
        <f t="shared" ref="F181:G181" si="375">F149</f>
        <v>0</v>
      </c>
      <c r="G181" s="18">
        <f t="shared" si="375"/>
        <v>0</v>
      </c>
      <c r="H181" s="20"/>
      <c r="I181" s="22">
        <f t="shared" ref="I181:J181" si="376">I149</f>
        <v>0</v>
      </c>
      <c r="J181" s="18">
        <f t="shared" si="376"/>
        <v>0</v>
      </c>
      <c r="K181" s="20"/>
      <c r="L181" s="22">
        <f t="shared" ref="L181:M181" si="377">L149</f>
        <v>0</v>
      </c>
      <c r="M181" s="18">
        <f t="shared" si="377"/>
        <v>0</v>
      </c>
      <c r="N181" s="20"/>
      <c r="O181" s="22">
        <f t="shared" si="320"/>
        <v>0</v>
      </c>
      <c r="P181" s="23">
        <f t="shared" si="321"/>
        <v>0</v>
      </c>
      <c r="Q181" s="24">
        <f t="shared" si="322"/>
        <v>0</v>
      </c>
      <c r="R181" s="25">
        <f t="shared" si="323"/>
        <v>0</v>
      </c>
      <c r="S181" s="24">
        <f t="shared" si="324"/>
        <v>0</v>
      </c>
      <c r="T181" s="25">
        <f t="shared" si="325"/>
        <v>0</v>
      </c>
      <c r="U181" s="24">
        <f t="shared" si="326"/>
        <v>0</v>
      </c>
      <c r="V181" s="25">
        <f t="shared" si="327"/>
        <v>0</v>
      </c>
      <c r="W181" s="24">
        <f t="shared" si="328"/>
        <v>0</v>
      </c>
      <c r="X181" s="25">
        <f t="shared" si="329"/>
        <v>0</v>
      </c>
      <c r="Y181" s="24">
        <f t="shared" si="330"/>
        <v>0</v>
      </c>
      <c r="Z181" s="25">
        <f t="shared" si="331"/>
        <v>0</v>
      </c>
      <c r="AA181" s="24">
        <f t="shared" si="332"/>
        <v>0</v>
      </c>
      <c r="AB181" s="25">
        <f t="shared" si="333"/>
        <v>0</v>
      </c>
      <c r="AC181" s="24">
        <f t="shared" si="334"/>
        <v>0</v>
      </c>
      <c r="AD181" s="25">
        <f t="shared" si="335"/>
        <v>0</v>
      </c>
    </row>
    <row r="182" spans="2:30" ht="15.75" customHeight="1">
      <c r="B182" s="16">
        <f>Datos!$B$131</f>
        <v>0</v>
      </c>
      <c r="C182" s="16">
        <f>Datos!$G$131</f>
        <v>0</v>
      </c>
      <c r="D182" s="18">
        <f t="shared" si="316"/>
        <v>0</v>
      </c>
      <c r="E182" s="20"/>
      <c r="F182" s="22">
        <f t="shared" ref="F182:G182" si="378">F150</f>
        <v>0</v>
      </c>
      <c r="G182" s="18">
        <f t="shared" si="378"/>
        <v>0</v>
      </c>
      <c r="H182" s="20"/>
      <c r="I182" s="22">
        <f t="shared" ref="I182:J182" si="379">I150</f>
        <v>0</v>
      </c>
      <c r="J182" s="18">
        <f t="shared" si="379"/>
        <v>0</v>
      </c>
      <c r="K182" s="20"/>
      <c r="L182" s="22">
        <f t="shared" ref="L182:M182" si="380">L150</f>
        <v>0</v>
      </c>
      <c r="M182" s="18">
        <f t="shared" si="380"/>
        <v>0</v>
      </c>
      <c r="N182" s="20"/>
      <c r="O182" s="22">
        <f t="shared" si="320"/>
        <v>0</v>
      </c>
      <c r="P182" s="23">
        <f t="shared" si="321"/>
        <v>0</v>
      </c>
      <c r="Q182" s="24">
        <f t="shared" si="322"/>
        <v>0</v>
      </c>
      <c r="R182" s="25">
        <f t="shared" si="323"/>
        <v>0</v>
      </c>
      <c r="S182" s="24">
        <f t="shared" si="324"/>
        <v>0</v>
      </c>
      <c r="T182" s="25">
        <f t="shared" si="325"/>
        <v>0</v>
      </c>
      <c r="U182" s="24">
        <f t="shared" si="326"/>
        <v>0</v>
      </c>
      <c r="V182" s="25">
        <f t="shared" si="327"/>
        <v>0</v>
      </c>
      <c r="W182" s="24">
        <f t="shared" si="328"/>
        <v>0</v>
      </c>
      <c r="X182" s="25">
        <f t="shared" si="329"/>
        <v>0</v>
      </c>
      <c r="Y182" s="24">
        <f t="shared" si="330"/>
        <v>0</v>
      </c>
      <c r="Z182" s="25">
        <f t="shared" si="331"/>
        <v>0</v>
      </c>
      <c r="AA182" s="24">
        <f t="shared" si="332"/>
        <v>0</v>
      </c>
      <c r="AB182" s="25">
        <f t="shared" si="333"/>
        <v>0</v>
      </c>
      <c r="AC182" s="24">
        <f t="shared" si="334"/>
        <v>0</v>
      </c>
      <c r="AD182" s="25">
        <f t="shared" si="335"/>
        <v>0</v>
      </c>
    </row>
    <row r="183" spans="2:30" ht="15.75" customHeight="1">
      <c r="B183" s="16">
        <f>Datos!$B$133</f>
        <v>0</v>
      </c>
      <c r="C183" s="16">
        <f>Datos!$G$133</f>
        <v>0</v>
      </c>
      <c r="D183" s="18">
        <f t="shared" si="316"/>
        <v>0</v>
      </c>
      <c r="E183" s="20"/>
      <c r="F183" s="22">
        <f t="shared" ref="F183:G183" si="381">F151</f>
        <v>0</v>
      </c>
      <c r="G183" s="18">
        <f t="shared" si="381"/>
        <v>0</v>
      </c>
      <c r="H183" s="20"/>
      <c r="I183" s="22">
        <f t="shared" ref="I183:J183" si="382">I151</f>
        <v>0</v>
      </c>
      <c r="J183" s="18">
        <f t="shared" si="382"/>
        <v>0</v>
      </c>
      <c r="K183" s="20"/>
      <c r="L183" s="22">
        <f t="shared" ref="L183:M183" si="383">L151</f>
        <v>0</v>
      </c>
      <c r="M183" s="18">
        <f t="shared" si="383"/>
        <v>0</v>
      </c>
      <c r="N183" s="20"/>
      <c r="O183" s="22">
        <f t="shared" si="320"/>
        <v>0</v>
      </c>
      <c r="P183" s="23">
        <f t="shared" si="321"/>
        <v>0</v>
      </c>
      <c r="Q183" s="24">
        <f t="shared" si="322"/>
        <v>0</v>
      </c>
      <c r="R183" s="25">
        <f t="shared" si="323"/>
        <v>0</v>
      </c>
      <c r="S183" s="24">
        <f t="shared" si="324"/>
        <v>0</v>
      </c>
      <c r="T183" s="25">
        <f t="shared" si="325"/>
        <v>0</v>
      </c>
      <c r="U183" s="24">
        <f t="shared" si="326"/>
        <v>0</v>
      </c>
      <c r="V183" s="25">
        <f t="shared" si="327"/>
        <v>0</v>
      </c>
      <c r="W183" s="24">
        <f t="shared" si="328"/>
        <v>0</v>
      </c>
      <c r="X183" s="25">
        <f t="shared" si="329"/>
        <v>0</v>
      </c>
      <c r="Y183" s="24">
        <f t="shared" si="330"/>
        <v>0</v>
      </c>
      <c r="Z183" s="25">
        <f t="shared" si="331"/>
        <v>0</v>
      </c>
      <c r="AA183" s="24">
        <f t="shared" si="332"/>
        <v>0</v>
      </c>
      <c r="AB183" s="25">
        <f t="shared" si="333"/>
        <v>0</v>
      </c>
      <c r="AC183" s="24">
        <f t="shared" si="334"/>
        <v>0</v>
      </c>
      <c r="AD183" s="25">
        <f t="shared" si="335"/>
        <v>0</v>
      </c>
    </row>
    <row r="184" spans="2:30" ht="15.75" customHeight="1">
      <c r="B184" s="16">
        <f>Datos!$B$135</f>
        <v>0</v>
      </c>
      <c r="C184" s="16">
        <f>Datos!$G$135</f>
        <v>0</v>
      </c>
      <c r="D184" s="18">
        <f t="shared" si="316"/>
        <v>0</v>
      </c>
      <c r="E184" s="20"/>
      <c r="F184" s="22">
        <f t="shared" ref="F184:G184" si="384">F152</f>
        <v>0</v>
      </c>
      <c r="G184" s="18">
        <f t="shared" si="384"/>
        <v>0</v>
      </c>
      <c r="H184" s="20"/>
      <c r="I184" s="22">
        <f t="shared" ref="I184:J184" si="385">I152</f>
        <v>0</v>
      </c>
      <c r="J184" s="18">
        <f t="shared" si="385"/>
        <v>0</v>
      </c>
      <c r="K184" s="20"/>
      <c r="L184" s="22">
        <f t="shared" ref="L184:M184" si="386">L152</f>
        <v>0</v>
      </c>
      <c r="M184" s="18">
        <f t="shared" si="386"/>
        <v>0</v>
      </c>
      <c r="N184" s="20"/>
      <c r="O184" s="22">
        <f t="shared" si="320"/>
        <v>0</v>
      </c>
      <c r="P184" s="23">
        <f t="shared" si="321"/>
        <v>0</v>
      </c>
      <c r="Q184" s="24">
        <f t="shared" si="322"/>
        <v>0</v>
      </c>
      <c r="R184" s="25">
        <f t="shared" si="323"/>
        <v>0</v>
      </c>
      <c r="S184" s="24">
        <f t="shared" si="324"/>
        <v>0</v>
      </c>
      <c r="T184" s="25">
        <f t="shared" si="325"/>
        <v>0</v>
      </c>
      <c r="U184" s="24">
        <f t="shared" si="326"/>
        <v>0</v>
      </c>
      <c r="V184" s="25">
        <f t="shared" si="327"/>
        <v>0</v>
      </c>
      <c r="W184" s="24">
        <f t="shared" si="328"/>
        <v>0</v>
      </c>
      <c r="X184" s="25">
        <f t="shared" si="329"/>
        <v>0</v>
      </c>
      <c r="Y184" s="24">
        <f t="shared" si="330"/>
        <v>0</v>
      </c>
      <c r="Z184" s="25">
        <f t="shared" si="331"/>
        <v>0</v>
      </c>
      <c r="AA184" s="24">
        <f t="shared" si="332"/>
        <v>0</v>
      </c>
      <c r="AB184" s="25">
        <f t="shared" si="333"/>
        <v>0</v>
      </c>
      <c r="AC184" s="24">
        <f t="shared" si="334"/>
        <v>0</v>
      </c>
      <c r="AD184" s="25">
        <f t="shared" si="335"/>
        <v>0</v>
      </c>
    </row>
    <row r="185" spans="2:30" ht="15.75" customHeight="1">
      <c r="B185" s="16">
        <f>Datos!$B$137</f>
        <v>0</v>
      </c>
      <c r="C185" s="16">
        <f>Datos!$G$137</f>
        <v>0</v>
      </c>
      <c r="D185" s="18">
        <f t="shared" si="316"/>
        <v>0</v>
      </c>
      <c r="E185" s="20"/>
      <c r="F185" s="22">
        <f t="shared" ref="F185:G185" si="387">F153</f>
        <v>0</v>
      </c>
      <c r="G185" s="18">
        <f t="shared" si="387"/>
        <v>0</v>
      </c>
      <c r="H185" s="20"/>
      <c r="I185" s="22">
        <f t="shared" ref="I185:J185" si="388">I153</f>
        <v>0</v>
      </c>
      <c r="J185" s="18">
        <f t="shared" si="388"/>
        <v>0</v>
      </c>
      <c r="K185" s="20"/>
      <c r="L185" s="22">
        <f t="shared" ref="L185:M185" si="389">L153</f>
        <v>0</v>
      </c>
      <c r="M185" s="18">
        <f t="shared" si="389"/>
        <v>0</v>
      </c>
      <c r="N185" s="20"/>
      <c r="O185" s="22">
        <f t="shared" si="320"/>
        <v>0</v>
      </c>
      <c r="P185" s="23">
        <f t="shared" si="321"/>
        <v>0</v>
      </c>
      <c r="Q185" s="24">
        <f t="shared" si="322"/>
        <v>0</v>
      </c>
      <c r="R185" s="25">
        <f t="shared" si="323"/>
        <v>0</v>
      </c>
      <c r="S185" s="24">
        <f t="shared" si="324"/>
        <v>0</v>
      </c>
      <c r="T185" s="25">
        <f t="shared" si="325"/>
        <v>0</v>
      </c>
      <c r="U185" s="24">
        <f t="shared" si="326"/>
        <v>0</v>
      </c>
      <c r="V185" s="25">
        <f t="shared" si="327"/>
        <v>0</v>
      </c>
      <c r="W185" s="24">
        <f t="shared" si="328"/>
        <v>0</v>
      </c>
      <c r="X185" s="25">
        <f t="shared" si="329"/>
        <v>0</v>
      </c>
      <c r="Y185" s="24">
        <f t="shared" si="330"/>
        <v>0</v>
      </c>
      <c r="Z185" s="25">
        <f t="shared" si="331"/>
        <v>0</v>
      </c>
      <c r="AA185" s="24">
        <f t="shared" si="332"/>
        <v>0</v>
      </c>
      <c r="AB185" s="25">
        <f t="shared" si="333"/>
        <v>0</v>
      </c>
      <c r="AC185" s="24">
        <f t="shared" si="334"/>
        <v>0</v>
      </c>
      <c r="AD185" s="25">
        <f t="shared" si="335"/>
        <v>0</v>
      </c>
    </row>
    <row r="186" spans="2:30" ht="15.75" customHeight="1">
      <c r="B186" s="16">
        <f>Datos!$B$139</f>
        <v>0</v>
      </c>
      <c r="C186" s="16">
        <f>Datos!$G$139</f>
        <v>0</v>
      </c>
      <c r="D186" s="18">
        <f t="shared" si="316"/>
        <v>0</v>
      </c>
      <c r="E186" s="20"/>
      <c r="F186" s="22">
        <f t="shared" ref="F186:G186" si="390">F154</f>
        <v>0</v>
      </c>
      <c r="G186" s="18">
        <f t="shared" si="390"/>
        <v>0</v>
      </c>
      <c r="H186" s="20"/>
      <c r="I186" s="22">
        <f t="shared" ref="I186:J186" si="391">I154</f>
        <v>0</v>
      </c>
      <c r="J186" s="18">
        <f t="shared" si="391"/>
        <v>0</v>
      </c>
      <c r="K186" s="20"/>
      <c r="L186" s="22">
        <f t="shared" ref="L186:M186" si="392">L154</f>
        <v>0</v>
      </c>
      <c r="M186" s="18">
        <f t="shared" si="392"/>
        <v>0</v>
      </c>
      <c r="N186" s="20"/>
      <c r="O186" s="22">
        <f t="shared" si="320"/>
        <v>0</v>
      </c>
      <c r="P186" s="23">
        <f t="shared" si="321"/>
        <v>0</v>
      </c>
      <c r="Q186" s="24">
        <f t="shared" si="322"/>
        <v>0</v>
      </c>
      <c r="R186" s="25">
        <f t="shared" si="323"/>
        <v>0</v>
      </c>
      <c r="S186" s="24">
        <f t="shared" si="324"/>
        <v>0</v>
      </c>
      <c r="T186" s="25">
        <f t="shared" si="325"/>
        <v>0</v>
      </c>
      <c r="U186" s="24">
        <f t="shared" si="326"/>
        <v>0</v>
      </c>
      <c r="V186" s="25">
        <f t="shared" si="327"/>
        <v>0</v>
      </c>
      <c r="W186" s="24">
        <f t="shared" si="328"/>
        <v>0</v>
      </c>
      <c r="X186" s="25">
        <f t="shared" si="329"/>
        <v>0</v>
      </c>
      <c r="Y186" s="24">
        <f t="shared" si="330"/>
        <v>0</v>
      </c>
      <c r="Z186" s="25">
        <f t="shared" si="331"/>
        <v>0</v>
      </c>
      <c r="AA186" s="24">
        <f t="shared" si="332"/>
        <v>0</v>
      </c>
      <c r="AB186" s="25">
        <f t="shared" si="333"/>
        <v>0</v>
      </c>
      <c r="AC186" s="24">
        <f t="shared" si="334"/>
        <v>0</v>
      </c>
      <c r="AD186" s="25">
        <f t="shared" si="335"/>
        <v>0</v>
      </c>
    </row>
    <row r="187" spans="2:30" ht="15.75" customHeight="1">
      <c r="J187" s="4" t="s">
        <v>55</v>
      </c>
      <c r="K187" s="90">
        <f>(P167*C167+P168*C168+P169*C169+P170*C170+P171*C171+P172*C172+P173*C173+P174*C174+P175*C175+P176*C176+P177*C177+P178*C178+P179*C179+P180*C180+P181*C181+P182*C182+P183*C183+P184*C184+P185*C185+P186*C186)/100</f>
        <v>0</v>
      </c>
      <c r="L187" s="66"/>
      <c r="M187" s="81" t="str">
        <f>IF(K187&gt;8.49,"SOBRESALIENTE",IF(K187&gt;6.99,"NOTABLE",IF(K187&gt;5.99,"BIEN",IF(K187&gt;4.99,"SUFICIENTE","INSUFICIENTE"))))</f>
        <v>INSUFICIENTE</v>
      </c>
      <c r="N187" s="65"/>
      <c r="O187" s="65"/>
      <c r="P187" s="66"/>
      <c r="Q187" s="87" t="s">
        <v>17</v>
      </c>
      <c r="R187" s="66"/>
      <c r="S187" s="87" t="s">
        <v>18</v>
      </c>
      <c r="T187" s="66"/>
      <c r="U187" s="87" t="s">
        <v>19</v>
      </c>
      <c r="V187" s="66"/>
      <c r="W187" s="87" t="s">
        <v>20</v>
      </c>
      <c r="X187" s="66"/>
      <c r="Y187" s="87" t="s">
        <v>21</v>
      </c>
      <c r="Z187" s="66"/>
      <c r="AA187" s="87" t="s">
        <v>22</v>
      </c>
      <c r="AB187" s="66"/>
      <c r="AC187" s="87" t="s">
        <v>23</v>
      </c>
      <c r="AD187" s="66"/>
    </row>
    <row r="188" spans="2:30" ht="15.75" customHeight="1">
      <c r="O188" s="30"/>
      <c r="P188" s="4" t="s">
        <v>43</v>
      </c>
      <c r="Q188" s="88" t="e">
        <f>SUM(R167:R186)/(20-COUNTIF(R167:R186,0))</f>
        <v>#DIV/0!</v>
      </c>
      <c r="R188" s="66"/>
      <c r="S188" s="88" t="e">
        <f>SUM(T167:T186)/(20-COUNTIF(T167:T186,0))</f>
        <v>#DIV/0!</v>
      </c>
      <c r="T188" s="66"/>
      <c r="U188" s="88" t="e">
        <f>SUM(V167:V186)/(20-COUNTIF(V167:V186,0))</f>
        <v>#DIV/0!</v>
      </c>
      <c r="V188" s="66"/>
      <c r="W188" s="88" t="e">
        <f>SUM(X167:X186)/(20-COUNTIF(X167:X186,0))</f>
        <v>#DIV/0!</v>
      </c>
      <c r="X188" s="66"/>
      <c r="Y188" s="88" t="e">
        <f>SUM(Z167:Z186)/(20-COUNTIF(Z167:Z186,0))</f>
        <v>#DIV/0!</v>
      </c>
      <c r="Z188" s="66"/>
      <c r="AA188" s="88" t="e">
        <f>SUM(AB167:AB186)/(20-COUNTIF(AB167:AB186,0))</f>
        <v>#DIV/0!</v>
      </c>
      <c r="AB188" s="66"/>
      <c r="AC188" s="88" t="e">
        <f>SUM(AD167:AD186)/(20-COUNTIF(AD167:AD186,0))</f>
        <v>#DIV/0!</v>
      </c>
      <c r="AD188" s="66"/>
    </row>
    <row r="189" spans="2:30" ht="15.75" customHeight="1">
      <c r="B189" s="8" t="s">
        <v>53</v>
      </c>
    </row>
    <row r="190" spans="2:30" ht="15.75" customHeight="1">
      <c r="B190" s="89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</row>
    <row r="191" spans="2:30" ht="15.75" customHeight="1"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</row>
    <row r="194" spans="2:30" ht="15.75" customHeight="1">
      <c r="B194" s="10">
        <f>Datos!C204</f>
        <v>0</v>
      </c>
      <c r="P194" s="11">
        <f>Portada!$C$27</f>
        <v>0</v>
      </c>
      <c r="T194" s="12">
        <f>Portada!$E$29</f>
        <v>0</v>
      </c>
      <c r="AD194" s="11">
        <f>Portada!$D$21</f>
        <v>0</v>
      </c>
    </row>
    <row r="195" spans="2:30" ht="15.75" customHeight="1">
      <c r="B195" s="83" t="s">
        <v>12</v>
      </c>
      <c r="C195" s="83" t="s">
        <v>13</v>
      </c>
      <c r="D195" s="85" t="s">
        <v>14</v>
      </c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60"/>
      <c r="P195" s="83" t="s">
        <v>15</v>
      </c>
      <c r="Q195" s="85" t="s">
        <v>16</v>
      </c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60"/>
    </row>
    <row r="196" spans="2:30" ht="15.75" customHeight="1">
      <c r="B196" s="84"/>
      <c r="C196" s="84"/>
      <c r="D196" s="86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5"/>
      <c r="P196" s="84"/>
      <c r="Q196" s="61"/>
      <c r="R196" s="56"/>
      <c r="S196" s="56"/>
      <c r="T196" s="56"/>
      <c r="U196" s="56"/>
      <c r="V196" s="56"/>
      <c r="W196" s="56"/>
      <c r="X196" s="56"/>
      <c r="Y196" s="56"/>
      <c r="Z196" s="56"/>
      <c r="AA196" s="56"/>
      <c r="AB196" s="56"/>
      <c r="AC196" s="56"/>
      <c r="AD196" s="57"/>
    </row>
    <row r="197" spans="2:30" ht="15.75" customHeight="1">
      <c r="B197" s="84"/>
      <c r="C197" s="84"/>
      <c r="D197" s="61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7"/>
      <c r="P197" s="84"/>
      <c r="Q197" s="87" t="s">
        <v>17</v>
      </c>
      <c r="R197" s="66"/>
      <c r="S197" s="87" t="s">
        <v>18</v>
      </c>
      <c r="T197" s="66"/>
      <c r="U197" s="87" t="s">
        <v>19</v>
      </c>
      <c r="V197" s="66"/>
      <c r="W197" s="87" t="s">
        <v>20</v>
      </c>
      <c r="X197" s="66"/>
      <c r="Y197" s="87" t="s">
        <v>21</v>
      </c>
      <c r="Z197" s="66"/>
      <c r="AA197" s="87" t="s">
        <v>22</v>
      </c>
      <c r="AB197" s="66"/>
      <c r="AC197" s="87" t="s">
        <v>23</v>
      </c>
      <c r="AD197" s="66"/>
    </row>
    <row r="198" spans="2:30" ht="15.75" customHeight="1">
      <c r="B198" s="70"/>
      <c r="C198" s="70"/>
      <c r="D198" s="13" t="s">
        <v>24</v>
      </c>
      <c r="E198" s="13" t="s">
        <v>25</v>
      </c>
      <c r="F198" s="13" t="s">
        <v>13</v>
      </c>
      <c r="G198" s="13" t="s">
        <v>24</v>
      </c>
      <c r="H198" s="13" t="s">
        <v>25</v>
      </c>
      <c r="I198" s="13" t="s">
        <v>13</v>
      </c>
      <c r="J198" s="13" t="s">
        <v>24</v>
      </c>
      <c r="K198" s="13" t="s">
        <v>25</v>
      </c>
      <c r="L198" s="13" t="s">
        <v>13</v>
      </c>
      <c r="M198" s="13" t="s">
        <v>24</v>
      </c>
      <c r="N198" s="13" t="s">
        <v>25</v>
      </c>
      <c r="O198" s="13" t="s">
        <v>13</v>
      </c>
      <c r="P198" s="70"/>
      <c r="Q198" s="14" t="s">
        <v>26</v>
      </c>
      <c r="R198" s="14" t="s">
        <v>27</v>
      </c>
      <c r="S198" s="14" t="s">
        <v>26</v>
      </c>
      <c r="T198" s="14" t="s">
        <v>27</v>
      </c>
      <c r="U198" s="14" t="s">
        <v>26</v>
      </c>
      <c r="V198" s="14" t="s">
        <v>27</v>
      </c>
      <c r="W198" s="14" t="s">
        <v>26</v>
      </c>
      <c r="X198" s="14" t="s">
        <v>27</v>
      </c>
      <c r="Y198" s="14" t="s">
        <v>26</v>
      </c>
      <c r="Z198" s="14" t="s">
        <v>27</v>
      </c>
      <c r="AA198" s="14" t="s">
        <v>26</v>
      </c>
      <c r="AB198" s="14" t="s">
        <v>27</v>
      </c>
      <c r="AC198" s="14" t="s">
        <v>26</v>
      </c>
      <c r="AD198" s="14" t="s">
        <v>27</v>
      </c>
    </row>
    <row r="199" spans="2:30" ht="15.75" customHeight="1">
      <c r="B199" s="15">
        <f>Datos!$B$101</f>
        <v>0</v>
      </c>
      <c r="C199" s="16">
        <f>Datos!$G$101</f>
        <v>0</v>
      </c>
      <c r="D199" s="18">
        <f t="shared" ref="D199:D218" si="393">D167</f>
        <v>0</v>
      </c>
      <c r="E199" s="20"/>
      <c r="F199" s="22">
        <f t="shared" ref="F199:G199" si="394">F167</f>
        <v>0</v>
      </c>
      <c r="G199" s="18">
        <f t="shared" si="394"/>
        <v>0</v>
      </c>
      <c r="H199" s="20"/>
      <c r="I199" s="22">
        <f t="shared" ref="I199:J199" si="395">I167</f>
        <v>0</v>
      </c>
      <c r="J199" s="18">
        <f t="shared" si="395"/>
        <v>0</v>
      </c>
      <c r="K199" s="20"/>
      <c r="L199" s="22">
        <f t="shared" ref="L199:M199" si="396">L167</f>
        <v>0</v>
      </c>
      <c r="M199" s="18">
        <f t="shared" si="396"/>
        <v>0</v>
      </c>
      <c r="N199" s="20"/>
      <c r="O199" s="22">
        <f t="shared" ref="O199:O218" si="397">O167</f>
        <v>0</v>
      </c>
      <c r="P199" s="23">
        <f t="shared" ref="P199:P218" si="398">(E199*F199+H199*I199+K199*L199+N199*O199)/100</f>
        <v>0</v>
      </c>
      <c r="Q199" s="24">
        <f t="shared" ref="Q199:Q218" si="399">Q167</f>
        <v>0</v>
      </c>
      <c r="R199" s="25">
        <f t="shared" ref="R199:R218" si="400">IF(Q199="S",$P199,0)</f>
        <v>0</v>
      </c>
      <c r="S199" s="24">
        <f t="shared" ref="S199:S218" si="401">S167</f>
        <v>0</v>
      </c>
      <c r="T199" s="25">
        <f t="shared" ref="T199:T218" si="402">IF(S199="S",$P199,0)</f>
        <v>0</v>
      </c>
      <c r="U199" s="24">
        <f t="shared" ref="U199:U218" si="403">U167</f>
        <v>0</v>
      </c>
      <c r="V199" s="25">
        <f t="shared" ref="V199:V218" si="404">IF(U199="S",$P199,0)</f>
        <v>0</v>
      </c>
      <c r="W199" s="24">
        <f t="shared" ref="W199:W218" si="405">W167</f>
        <v>0</v>
      </c>
      <c r="X199" s="25">
        <f t="shared" ref="X199:X218" si="406">IF(W199="S",$P199,0)</f>
        <v>0</v>
      </c>
      <c r="Y199" s="24">
        <f t="shared" ref="Y199:Y218" si="407">Y167</f>
        <v>0</v>
      </c>
      <c r="Z199" s="25">
        <f t="shared" ref="Z199:Z218" si="408">IF(Y199="S",$P199,0)</f>
        <v>0</v>
      </c>
      <c r="AA199" s="24">
        <f t="shared" ref="AA199:AA218" si="409">AA167</f>
        <v>0</v>
      </c>
      <c r="AB199" s="25">
        <f t="shared" ref="AB199:AB218" si="410">IF(AA199="S",$P199,0)</f>
        <v>0</v>
      </c>
      <c r="AC199" s="24">
        <f t="shared" ref="AC199:AC218" si="411">AC167</f>
        <v>0</v>
      </c>
      <c r="AD199" s="25">
        <f t="shared" ref="AD199:AD218" si="412">IF(AC199="S",$P199,0)</f>
        <v>0</v>
      </c>
    </row>
    <row r="200" spans="2:30" ht="15.75" customHeight="1">
      <c r="B200" s="15">
        <f>Datos!$B$103</f>
        <v>0</v>
      </c>
      <c r="C200" s="16">
        <f>Datos!$G$103</f>
        <v>0</v>
      </c>
      <c r="D200" s="18">
        <f t="shared" si="393"/>
        <v>0</v>
      </c>
      <c r="E200" s="20"/>
      <c r="F200" s="22">
        <f t="shared" ref="F200:G200" si="413">F168</f>
        <v>0</v>
      </c>
      <c r="G200" s="18">
        <f t="shared" si="413"/>
        <v>0</v>
      </c>
      <c r="H200" s="20"/>
      <c r="I200" s="22">
        <f t="shared" ref="I200:J200" si="414">I168</f>
        <v>0</v>
      </c>
      <c r="J200" s="18">
        <f t="shared" si="414"/>
        <v>0</v>
      </c>
      <c r="K200" s="20"/>
      <c r="L200" s="22">
        <f t="shared" ref="L200:M200" si="415">L168</f>
        <v>0</v>
      </c>
      <c r="M200" s="18">
        <f t="shared" si="415"/>
        <v>0</v>
      </c>
      <c r="N200" s="20"/>
      <c r="O200" s="22">
        <f t="shared" si="397"/>
        <v>0</v>
      </c>
      <c r="P200" s="23">
        <f t="shared" si="398"/>
        <v>0</v>
      </c>
      <c r="Q200" s="24">
        <f t="shared" si="399"/>
        <v>0</v>
      </c>
      <c r="R200" s="25">
        <f t="shared" si="400"/>
        <v>0</v>
      </c>
      <c r="S200" s="24" t="str">
        <f t="shared" si="401"/>
        <v>S</v>
      </c>
      <c r="T200" s="25">
        <f t="shared" si="402"/>
        <v>0</v>
      </c>
      <c r="U200" s="24">
        <f t="shared" si="403"/>
        <v>0</v>
      </c>
      <c r="V200" s="25">
        <f t="shared" si="404"/>
        <v>0</v>
      </c>
      <c r="W200" s="24">
        <f t="shared" si="405"/>
        <v>0</v>
      </c>
      <c r="X200" s="25">
        <f t="shared" si="406"/>
        <v>0</v>
      </c>
      <c r="Y200" s="24">
        <f t="shared" si="407"/>
        <v>0</v>
      </c>
      <c r="Z200" s="25">
        <f t="shared" si="408"/>
        <v>0</v>
      </c>
      <c r="AA200" s="24">
        <f t="shared" si="409"/>
        <v>0</v>
      </c>
      <c r="AB200" s="25">
        <f t="shared" si="410"/>
        <v>0</v>
      </c>
      <c r="AC200" s="24">
        <f t="shared" si="411"/>
        <v>0</v>
      </c>
      <c r="AD200" s="25">
        <f t="shared" si="412"/>
        <v>0</v>
      </c>
    </row>
    <row r="201" spans="2:30" ht="15.75" customHeight="1">
      <c r="B201" s="15">
        <f>Datos!$B$105</f>
        <v>0</v>
      </c>
      <c r="C201" s="16">
        <f>Datos!$G$105</f>
        <v>0</v>
      </c>
      <c r="D201" s="18">
        <f t="shared" si="393"/>
        <v>0</v>
      </c>
      <c r="E201" s="20"/>
      <c r="F201" s="22">
        <f t="shared" ref="F201:G201" si="416">F169</f>
        <v>0</v>
      </c>
      <c r="G201" s="18">
        <f t="shared" si="416"/>
        <v>0</v>
      </c>
      <c r="H201" s="20"/>
      <c r="I201" s="22">
        <f t="shared" ref="I201:J201" si="417">I169</f>
        <v>0</v>
      </c>
      <c r="J201" s="18">
        <f t="shared" si="417"/>
        <v>0</v>
      </c>
      <c r="K201" s="20"/>
      <c r="L201" s="22">
        <f t="shared" ref="L201:M201" si="418">L169</f>
        <v>0</v>
      </c>
      <c r="M201" s="18">
        <f t="shared" si="418"/>
        <v>0</v>
      </c>
      <c r="N201" s="20"/>
      <c r="O201" s="22">
        <f t="shared" si="397"/>
        <v>0</v>
      </c>
      <c r="P201" s="23">
        <f t="shared" si="398"/>
        <v>0</v>
      </c>
      <c r="Q201" s="24">
        <f t="shared" si="399"/>
        <v>0</v>
      </c>
      <c r="R201" s="25">
        <f t="shared" si="400"/>
        <v>0</v>
      </c>
      <c r="S201" s="24">
        <f t="shared" si="401"/>
        <v>0</v>
      </c>
      <c r="T201" s="25">
        <f t="shared" si="402"/>
        <v>0</v>
      </c>
      <c r="U201" s="24">
        <f t="shared" si="403"/>
        <v>0</v>
      </c>
      <c r="V201" s="25">
        <f t="shared" si="404"/>
        <v>0</v>
      </c>
      <c r="W201" s="24">
        <f t="shared" si="405"/>
        <v>0</v>
      </c>
      <c r="X201" s="25">
        <f t="shared" si="406"/>
        <v>0</v>
      </c>
      <c r="Y201" s="24">
        <f t="shared" si="407"/>
        <v>0</v>
      </c>
      <c r="Z201" s="25">
        <f t="shared" si="408"/>
        <v>0</v>
      </c>
      <c r="AA201" s="24">
        <f t="shared" si="409"/>
        <v>0</v>
      </c>
      <c r="AB201" s="25">
        <f t="shared" si="410"/>
        <v>0</v>
      </c>
      <c r="AC201" s="24">
        <f t="shared" si="411"/>
        <v>0</v>
      </c>
      <c r="AD201" s="25">
        <f t="shared" si="412"/>
        <v>0</v>
      </c>
    </row>
    <row r="202" spans="2:30" ht="15.75" customHeight="1">
      <c r="B202" s="16">
        <f>Datos!$B$107</f>
        <v>0</v>
      </c>
      <c r="C202" s="16">
        <f>Datos!$G$107</f>
        <v>0</v>
      </c>
      <c r="D202" s="18">
        <f t="shared" si="393"/>
        <v>0</v>
      </c>
      <c r="E202" s="20"/>
      <c r="F202" s="22">
        <f t="shared" ref="F202:G202" si="419">F170</f>
        <v>0</v>
      </c>
      <c r="G202" s="18">
        <f t="shared" si="419"/>
        <v>0</v>
      </c>
      <c r="H202" s="20"/>
      <c r="I202" s="22">
        <f t="shared" ref="I202:J202" si="420">I170</f>
        <v>0</v>
      </c>
      <c r="J202" s="18">
        <f t="shared" si="420"/>
        <v>0</v>
      </c>
      <c r="K202" s="20"/>
      <c r="L202" s="22">
        <f t="shared" ref="L202:M202" si="421">L170</f>
        <v>0</v>
      </c>
      <c r="M202" s="18">
        <f t="shared" si="421"/>
        <v>0</v>
      </c>
      <c r="N202" s="20"/>
      <c r="O202" s="22">
        <f t="shared" si="397"/>
        <v>0</v>
      </c>
      <c r="P202" s="23">
        <f t="shared" si="398"/>
        <v>0</v>
      </c>
      <c r="Q202" s="24">
        <f t="shared" si="399"/>
        <v>0</v>
      </c>
      <c r="R202" s="25">
        <f t="shared" si="400"/>
        <v>0</v>
      </c>
      <c r="S202" s="24">
        <f t="shared" si="401"/>
        <v>0</v>
      </c>
      <c r="T202" s="25">
        <f t="shared" si="402"/>
        <v>0</v>
      </c>
      <c r="U202" s="24">
        <f t="shared" si="403"/>
        <v>0</v>
      </c>
      <c r="V202" s="25">
        <f t="shared" si="404"/>
        <v>0</v>
      </c>
      <c r="W202" s="24">
        <f t="shared" si="405"/>
        <v>0</v>
      </c>
      <c r="X202" s="25">
        <f t="shared" si="406"/>
        <v>0</v>
      </c>
      <c r="Y202" s="24">
        <f t="shared" si="407"/>
        <v>0</v>
      </c>
      <c r="Z202" s="25">
        <f t="shared" si="408"/>
        <v>0</v>
      </c>
      <c r="AA202" s="24">
        <f t="shared" si="409"/>
        <v>0</v>
      </c>
      <c r="AB202" s="25">
        <f t="shared" si="410"/>
        <v>0</v>
      </c>
      <c r="AC202" s="24">
        <f t="shared" si="411"/>
        <v>0</v>
      </c>
      <c r="AD202" s="25">
        <f t="shared" si="412"/>
        <v>0</v>
      </c>
    </row>
    <row r="203" spans="2:30" ht="15.75" customHeight="1">
      <c r="B203" s="16">
        <f>Datos!$B$109</f>
        <v>0</v>
      </c>
      <c r="C203" s="16">
        <f>Datos!$G$109</f>
        <v>0</v>
      </c>
      <c r="D203" s="18">
        <f t="shared" si="393"/>
        <v>0</v>
      </c>
      <c r="E203" s="20"/>
      <c r="F203" s="22">
        <f t="shared" ref="F203:G203" si="422">F171</f>
        <v>0</v>
      </c>
      <c r="G203" s="18">
        <f t="shared" si="422"/>
        <v>0</v>
      </c>
      <c r="H203" s="20"/>
      <c r="I203" s="22">
        <f t="shared" ref="I203:J203" si="423">I171</f>
        <v>0</v>
      </c>
      <c r="J203" s="18">
        <f t="shared" si="423"/>
        <v>0</v>
      </c>
      <c r="K203" s="20"/>
      <c r="L203" s="22">
        <f t="shared" ref="L203:M203" si="424">L171</f>
        <v>0</v>
      </c>
      <c r="M203" s="18">
        <f t="shared" si="424"/>
        <v>0</v>
      </c>
      <c r="N203" s="20"/>
      <c r="O203" s="22">
        <f t="shared" si="397"/>
        <v>0</v>
      </c>
      <c r="P203" s="23">
        <f t="shared" si="398"/>
        <v>0</v>
      </c>
      <c r="Q203" s="24">
        <f t="shared" si="399"/>
        <v>0</v>
      </c>
      <c r="R203" s="25">
        <f t="shared" si="400"/>
        <v>0</v>
      </c>
      <c r="S203" s="24">
        <f t="shared" si="401"/>
        <v>0</v>
      </c>
      <c r="T203" s="25">
        <f t="shared" si="402"/>
        <v>0</v>
      </c>
      <c r="U203" s="24">
        <f t="shared" si="403"/>
        <v>0</v>
      </c>
      <c r="V203" s="25">
        <f t="shared" si="404"/>
        <v>0</v>
      </c>
      <c r="W203" s="24">
        <f t="shared" si="405"/>
        <v>0</v>
      </c>
      <c r="X203" s="25">
        <f t="shared" si="406"/>
        <v>0</v>
      </c>
      <c r="Y203" s="24">
        <f t="shared" si="407"/>
        <v>0</v>
      </c>
      <c r="Z203" s="25">
        <f t="shared" si="408"/>
        <v>0</v>
      </c>
      <c r="AA203" s="24">
        <f t="shared" si="409"/>
        <v>0</v>
      </c>
      <c r="AB203" s="25">
        <f t="shared" si="410"/>
        <v>0</v>
      </c>
      <c r="AC203" s="24">
        <f t="shared" si="411"/>
        <v>0</v>
      </c>
      <c r="AD203" s="25">
        <f t="shared" si="412"/>
        <v>0</v>
      </c>
    </row>
    <row r="204" spans="2:30" ht="15.75" customHeight="1">
      <c r="B204" s="16">
        <f>Datos!$B$111</f>
        <v>0</v>
      </c>
      <c r="C204" s="16">
        <f>Datos!$G$111</f>
        <v>0</v>
      </c>
      <c r="D204" s="18">
        <f t="shared" si="393"/>
        <v>0</v>
      </c>
      <c r="E204" s="20"/>
      <c r="F204" s="22">
        <f t="shared" ref="F204:G204" si="425">F172</f>
        <v>0</v>
      </c>
      <c r="G204" s="18">
        <f t="shared" si="425"/>
        <v>0</v>
      </c>
      <c r="H204" s="20"/>
      <c r="I204" s="22">
        <f t="shared" ref="I204:J204" si="426">I172</f>
        <v>0</v>
      </c>
      <c r="J204" s="18">
        <f t="shared" si="426"/>
        <v>0</v>
      </c>
      <c r="K204" s="20"/>
      <c r="L204" s="22">
        <f t="shared" ref="L204:M204" si="427">L172</f>
        <v>0</v>
      </c>
      <c r="M204" s="18">
        <f t="shared" si="427"/>
        <v>0</v>
      </c>
      <c r="N204" s="20"/>
      <c r="O204" s="22">
        <f t="shared" si="397"/>
        <v>0</v>
      </c>
      <c r="P204" s="23">
        <f t="shared" si="398"/>
        <v>0</v>
      </c>
      <c r="Q204" s="24">
        <f t="shared" si="399"/>
        <v>0</v>
      </c>
      <c r="R204" s="25">
        <f t="shared" si="400"/>
        <v>0</v>
      </c>
      <c r="S204" s="24">
        <f t="shared" si="401"/>
        <v>0</v>
      </c>
      <c r="T204" s="25">
        <f t="shared" si="402"/>
        <v>0</v>
      </c>
      <c r="U204" s="24">
        <f t="shared" si="403"/>
        <v>0</v>
      </c>
      <c r="V204" s="25">
        <f t="shared" si="404"/>
        <v>0</v>
      </c>
      <c r="W204" s="24">
        <f t="shared" si="405"/>
        <v>0</v>
      </c>
      <c r="X204" s="25">
        <f t="shared" si="406"/>
        <v>0</v>
      </c>
      <c r="Y204" s="24">
        <f t="shared" si="407"/>
        <v>0</v>
      </c>
      <c r="Z204" s="25">
        <f t="shared" si="408"/>
        <v>0</v>
      </c>
      <c r="AA204" s="24">
        <f t="shared" si="409"/>
        <v>0</v>
      </c>
      <c r="AB204" s="25">
        <f t="shared" si="410"/>
        <v>0</v>
      </c>
      <c r="AC204" s="24">
        <f t="shared" si="411"/>
        <v>0</v>
      </c>
      <c r="AD204" s="25">
        <f t="shared" si="412"/>
        <v>0</v>
      </c>
    </row>
    <row r="205" spans="2:30" ht="15.75" customHeight="1">
      <c r="B205" s="16">
        <f>Datos!$B$113</f>
        <v>0</v>
      </c>
      <c r="C205" s="16">
        <f>Datos!$G$113</f>
        <v>0</v>
      </c>
      <c r="D205" s="18">
        <f t="shared" si="393"/>
        <v>0</v>
      </c>
      <c r="E205" s="20"/>
      <c r="F205" s="22">
        <f t="shared" ref="F205:G205" si="428">F173</f>
        <v>0</v>
      </c>
      <c r="G205" s="18">
        <f t="shared" si="428"/>
        <v>0</v>
      </c>
      <c r="H205" s="20"/>
      <c r="I205" s="22">
        <f t="shared" ref="I205:J205" si="429">I173</f>
        <v>0</v>
      </c>
      <c r="J205" s="18">
        <f t="shared" si="429"/>
        <v>0</v>
      </c>
      <c r="K205" s="20"/>
      <c r="L205" s="22">
        <f t="shared" ref="L205:M205" si="430">L173</f>
        <v>0</v>
      </c>
      <c r="M205" s="18">
        <f t="shared" si="430"/>
        <v>0</v>
      </c>
      <c r="N205" s="20"/>
      <c r="O205" s="22">
        <f t="shared" si="397"/>
        <v>0</v>
      </c>
      <c r="P205" s="23">
        <f t="shared" si="398"/>
        <v>0</v>
      </c>
      <c r="Q205" s="24">
        <f t="shared" si="399"/>
        <v>0</v>
      </c>
      <c r="R205" s="25">
        <f t="shared" si="400"/>
        <v>0</v>
      </c>
      <c r="S205" s="24">
        <f t="shared" si="401"/>
        <v>0</v>
      </c>
      <c r="T205" s="25">
        <f t="shared" si="402"/>
        <v>0</v>
      </c>
      <c r="U205" s="24">
        <f t="shared" si="403"/>
        <v>0</v>
      </c>
      <c r="V205" s="25">
        <f t="shared" si="404"/>
        <v>0</v>
      </c>
      <c r="W205" s="24">
        <f t="shared" si="405"/>
        <v>0</v>
      </c>
      <c r="X205" s="25">
        <f t="shared" si="406"/>
        <v>0</v>
      </c>
      <c r="Y205" s="24">
        <f t="shared" si="407"/>
        <v>0</v>
      </c>
      <c r="Z205" s="25">
        <f t="shared" si="408"/>
        <v>0</v>
      </c>
      <c r="AA205" s="24">
        <f t="shared" si="409"/>
        <v>0</v>
      </c>
      <c r="AB205" s="25">
        <f t="shared" si="410"/>
        <v>0</v>
      </c>
      <c r="AC205" s="24">
        <f t="shared" si="411"/>
        <v>0</v>
      </c>
      <c r="AD205" s="25">
        <f t="shared" si="412"/>
        <v>0</v>
      </c>
    </row>
    <row r="206" spans="2:30" ht="15.75" customHeight="1">
      <c r="B206" s="16">
        <f>Datos!$B$115</f>
        <v>0</v>
      </c>
      <c r="C206" s="16">
        <f>Datos!$G$115</f>
        <v>0</v>
      </c>
      <c r="D206" s="18">
        <f t="shared" si="393"/>
        <v>0</v>
      </c>
      <c r="E206" s="20"/>
      <c r="F206" s="22">
        <f t="shared" ref="F206:G206" si="431">F174</f>
        <v>0</v>
      </c>
      <c r="G206" s="18">
        <f t="shared" si="431"/>
        <v>0</v>
      </c>
      <c r="H206" s="20"/>
      <c r="I206" s="22">
        <f t="shared" ref="I206:J206" si="432">I174</f>
        <v>0</v>
      </c>
      <c r="J206" s="18">
        <f t="shared" si="432"/>
        <v>0</v>
      </c>
      <c r="K206" s="20"/>
      <c r="L206" s="22">
        <f t="shared" ref="L206:M206" si="433">L174</f>
        <v>0</v>
      </c>
      <c r="M206" s="18">
        <f t="shared" si="433"/>
        <v>0</v>
      </c>
      <c r="N206" s="20"/>
      <c r="O206" s="22">
        <f t="shared" si="397"/>
        <v>0</v>
      </c>
      <c r="P206" s="23">
        <f t="shared" si="398"/>
        <v>0</v>
      </c>
      <c r="Q206" s="24">
        <f t="shared" si="399"/>
        <v>0</v>
      </c>
      <c r="R206" s="25">
        <f t="shared" si="400"/>
        <v>0</v>
      </c>
      <c r="S206" s="24">
        <f t="shared" si="401"/>
        <v>0</v>
      </c>
      <c r="T206" s="25">
        <f t="shared" si="402"/>
        <v>0</v>
      </c>
      <c r="U206" s="24">
        <f t="shared" si="403"/>
        <v>0</v>
      </c>
      <c r="V206" s="25">
        <f t="shared" si="404"/>
        <v>0</v>
      </c>
      <c r="W206" s="24">
        <f t="shared" si="405"/>
        <v>0</v>
      </c>
      <c r="X206" s="25">
        <f t="shared" si="406"/>
        <v>0</v>
      </c>
      <c r="Y206" s="24">
        <f t="shared" si="407"/>
        <v>0</v>
      </c>
      <c r="Z206" s="25">
        <f t="shared" si="408"/>
        <v>0</v>
      </c>
      <c r="AA206" s="24">
        <f t="shared" si="409"/>
        <v>0</v>
      </c>
      <c r="AB206" s="25">
        <f t="shared" si="410"/>
        <v>0</v>
      </c>
      <c r="AC206" s="24">
        <f t="shared" si="411"/>
        <v>0</v>
      </c>
      <c r="AD206" s="25">
        <f t="shared" si="412"/>
        <v>0</v>
      </c>
    </row>
    <row r="207" spans="2:30" ht="15.75" customHeight="1">
      <c r="B207" s="16">
        <f>Datos!$B$117</f>
        <v>0</v>
      </c>
      <c r="C207" s="16">
        <f>Datos!$G$117</f>
        <v>0</v>
      </c>
      <c r="D207" s="18">
        <f t="shared" si="393"/>
        <v>0</v>
      </c>
      <c r="E207" s="20"/>
      <c r="F207" s="22">
        <f t="shared" ref="F207:G207" si="434">F175</f>
        <v>0</v>
      </c>
      <c r="G207" s="18">
        <f t="shared" si="434"/>
        <v>0</v>
      </c>
      <c r="H207" s="20"/>
      <c r="I207" s="22">
        <f t="shared" ref="I207:J207" si="435">I175</f>
        <v>0</v>
      </c>
      <c r="J207" s="18">
        <f t="shared" si="435"/>
        <v>0</v>
      </c>
      <c r="K207" s="20"/>
      <c r="L207" s="22">
        <f t="shared" ref="L207:M207" si="436">L175</f>
        <v>0</v>
      </c>
      <c r="M207" s="18">
        <f t="shared" si="436"/>
        <v>0</v>
      </c>
      <c r="N207" s="20"/>
      <c r="O207" s="22">
        <f t="shared" si="397"/>
        <v>0</v>
      </c>
      <c r="P207" s="23">
        <f t="shared" si="398"/>
        <v>0</v>
      </c>
      <c r="Q207" s="24">
        <f t="shared" si="399"/>
        <v>0</v>
      </c>
      <c r="R207" s="25">
        <f t="shared" si="400"/>
        <v>0</v>
      </c>
      <c r="S207" s="24">
        <f t="shared" si="401"/>
        <v>0</v>
      </c>
      <c r="T207" s="25">
        <f t="shared" si="402"/>
        <v>0</v>
      </c>
      <c r="U207" s="24">
        <f t="shared" si="403"/>
        <v>0</v>
      </c>
      <c r="V207" s="25">
        <f t="shared" si="404"/>
        <v>0</v>
      </c>
      <c r="W207" s="24">
        <f t="shared" si="405"/>
        <v>0</v>
      </c>
      <c r="X207" s="25">
        <f t="shared" si="406"/>
        <v>0</v>
      </c>
      <c r="Y207" s="24">
        <f t="shared" si="407"/>
        <v>0</v>
      </c>
      <c r="Z207" s="25">
        <f t="shared" si="408"/>
        <v>0</v>
      </c>
      <c r="AA207" s="24">
        <f t="shared" si="409"/>
        <v>0</v>
      </c>
      <c r="AB207" s="25">
        <f t="shared" si="410"/>
        <v>0</v>
      </c>
      <c r="AC207" s="24">
        <f t="shared" si="411"/>
        <v>0</v>
      </c>
      <c r="AD207" s="25">
        <f t="shared" si="412"/>
        <v>0</v>
      </c>
    </row>
    <row r="208" spans="2:30" ht="15.75" customHeight="1">
      <c r="B208" s="16">
        <f>Datos!$B$119</f>
        <v>0</v>
      </c>
      <c r="C208" s="16">
        <f>Datos!$G$119</f>
        <v>0</v>
      </c>
      <c r="D208" s="18">
        <f t="shared" si="393"/>
        <v>0</v>
      </c>
      <c r="E208" s="20"/>
      <c r="F208" s="22">
        <f t="shared" ref="F208:G208" si="437">F176</f>
        <v>0</v>
      </c>
      <c r="G208" s="18">
        <f t="shared" si="437"/>
        <v>0</v>
      </c>
      <c r="H208" s="20"/>
      <c r="I208" s="22">
        <f t="shared" ref="I208:J208" si="438">I176</f>
        <v>0</v>
      </c>
      <c r="J208" s="18">
        <f t="shared" si="438"/>
        <v>0</v>
      </c>
      <c r="K208" s="20"/>
      <c r="L208" s="22">
        <f t="shared" ref="L208:M208" si="439">L176</f>
        <v>0</v>
      </c>
      <c r="M208" s="18">
        <f t="shared" si="439"/>
        <v>0</v>
      </c>
      <c r="N208" s="20"/>
      <c r="O208" s="22">
        <f t="shared" si="397"/>
        <v>0</v>
      </c>
      <c r="P208" s="23">
        <f t="shared" si="398"/>
        <v>0</v>
      </c>
      <c r="Q208" s="24">
        <f t="shared" si="399"/>
        <v>0</v>
      </c>
      <c r="R208" s="25">
        <f t="shared" si="400"/>
        <v>0</v>
      </c>
      <c r="S208" s="24">
        <f t="shared" si="401"/>
        <v>0</v>
      </c>
      <c r="T208" s="25">
        <f t="shared" si="402"/>
        <v>0</v>
      </c>
      <c r="U208" s="24">
        <f t="shared" si="403"/>
        <v>0</v>
      </c>
      <c r="V208" s="25">
        <f t="shared" si="404"/>
        <v>0</v>
      </c>
      <c r="W208" s="24">
        <f t="shared" si="405"/>
        <v>0</v>
      </c>
      <c r="X208" s="25">
        <f t="shared" si="406"/>
        <v>0</v>
      </c>
      <c r="Y208" s="24">
        <f t="shared" si="407"/>
        <v>0</v>
      </c>
      <c r="Z208" s="25">
        <f t="shared" si="408"/>
        <v>0</v>
      </c>
      <c r="AA208" s="24">
        <f t="shared" si="409"/>
        <v>0</v>
      </c>
      <c r="AB208" s="25">
        <f t="shared" si="410"/>
        <v>0</v>
      </c>
      <c r="AC208" s="24">
        <f t="shared" si="411"/>
        <v>0</v>
      </c>
      <c r="AD208" s="25">
        <f t="shared" si="412"/>
        <v>0</v>
      </c>
    </row>
    <row r="209" spans="2:30" ht="15.75" customHeight="1">
      <c r="B209" s="16">
        <f>Datos!$B$121</f>
        <v>0</v>
      </c>
      <c r="C209" s="16">
        <f>Datos!$G$121</f>
        <v>0</v>
      </c>
      <c r="D209" s="18">
        <f t="shared" si="393"/>
        <v>0</v>
      </c>
      <c r="E209" s="20"/>
      <c r="F209" s="22">
        <f t="shared" ref="F209:G209" si="440">F177</f>
        <v>0</v>
      </c>
      <c r="G209" s="18">
        <f t="shared" si="440"/>
        <v>0</v>
      </c>
      <c r="H209" s="20"/>
      <c r="I209" s="22">
        <f t="shared" ref="I209:J209" si="441">I177</f>
        <v>0</v>
      </c>
      <c r="J209" s="18">
        <f t="shared" si="441"/>
        <v>0</v>
      </c>
      <c r="K209" s="20"/>
      <c r="L209" s="22">
        <f t="shared" ref="L209:M209" si="442">L177</f>
        <v>0</v>
      </c>
      <c r="M209" s="18">
        <f t="shared" si="442"/>
        <v>0</v>
      </c>
      <c r="N209" s="20"/>
      <c r="O209" s="22">
        <f t="shared" si="397"/>
        <v>0</v>
      </c>
      <c r="P209" s="23">
        <f t="shared" si="398"/>
        <v>0</v>
      </c>
      <c r="Q209" s="24">
        <f t="shared" si="399"/>
        <v>0</v>
      </c>
      <c r="R209" s="25">
        <f t="shared" si="400"/>
        <v>0</v>
      </c>
      <c r="S209" s="24">
        <f t="shared" si="401"/>
        <v>0</v>
      </c>
      <c r="T209" s="25">
        <f t="shared" si="402"/>
        <v>0</v>
      </c>
      <c r="U209" s="24">
        <f t="shared" si="403"/>
        <v>0</v>
      </c>
      <c r="V209" s="25">
        <f t="shared" si="404"/>
        <v>0</v>
      </c>
      <c r="W209" s="24">
        <f t="shared" si="405"/>
        <v>0</v>
      </c>
      <c r="X209" s="25">
        <f t="shared" si="406"/>
        <v>0</v>
      </c>
      <c r="Y209" s="24">
        <f t="shared" si="407"/>
        <v>0</v>
      </c>
      <c r="Z209" s="25">
        <f t="shared" si="408"/>
        <v>0</v>
      </c>
      <c r="AA209" s="24">
        <f t="shared" si="409"/>
        <v>0</v>
      </c>
      <c r="AB209" s="25">
        <f t="shared" si="410"/>
        <v>0</v>
      </c>
      <c r="AC209" s="24">
        <f t="shared" si="411"/>
        <v>0</v>
      </c>
      <c r="AD209" s="25">
        <f t="shared" si="412"/>
        <v>0</v>
      </c>
    </row>
    <row r="210" spans="2:30" ht="15.75" customHeight="1">
      <c r="B210" s="16">
        <f>Datos!$B$123</f>
        <v>0</v>
      </c>
      <c r="C210" s="16">
        <f>Datos!$G$123</f>
        <v>0</v>
      </c>
      <c r="D210" s="18">
        <f t="shared" si="393"/>
        <v>0</v>
      </c>
      <c r="E210" s="20"/>
      <c r="F210" s="22">
        <f t="shared" ref="F210:G210" si="443">F178</f>
        <v>0</v>
      </c>
      <c r="G210" s="18">
        <f t="shared" si="443"/>
        <v>0</v>
      </c>
      <c r="H210" s="20"/>
      <c r="I210" s="22">
        <f t="shared" ref="I210:J210" si="444">I178</f>
        <v>0</v>
      </c>
      <c r="J210" s="18">
        <f t="shared" si="444"/>
        <v>0</v>
      </c>
      <c r="K210" s="20"/>
      <c r="L210" s="22">
        <f t="shared" ref="L210:M210" si="445">L178</f>
        <v>0</v>
      </c>
      <c r="M210" s="18">
        <f t="shared" si="445"/>
        <v>0</v>
      </c>
      <c r="N210" s="20"/>
      <c r="O210" s="22">
        <f t="shared" si="397"/>
        <v>0</v>
      </c>
      <c r="P210" s="23">
        <f t="shared" si="398"/>
        <v>0</v>
      </c>
      <c r="Q210" s="24">
        <f t="shared" si="399"/>
        <v>0</v>
      </c>
      <c r="R210" s="25">
        <f t="shared" si="400"/>
        <v>0</v>
      </c>
      <c r="S210" s="24">
        <f t="shared" si="401"/>
        <v>0</v>
      </c>
      <c r="T210" s="25">
        <f t="shared" si="402"/>
        <v>0</v>
      </c>
      <c r="U210" s="24">
        <f t="shared" si="403"/>
        <v>0</v>
      </c>
      <c r="V210" s="25">
        <f t="shared" si="404"/>
        <v>0</v>
      </c>
      <c r="W210" s="24">
        <f t="shared" si="405"/>
        <v>0</v>
      </c>
      <c r="X210" s="25">
        <f t="shared" si="406"/>
        <v>0</v>
      </c>
      <c r="Y210" s="24">
        <f t="shared" si="407"/>
        <v>0</v>
      </c>
      <c r="Z210" s="25">
        <f t="shared" si="408"/>
        <v>0</v>
      </c>
      <c r="AA210" s="24">
        <f t="shared" si="409"/>
        <v>0</v>
      </c>
      <c r="AB210" s="25">
        <f t="shared" si="410"/>
        <v>0</v>
      </c>
      <c r="AC210" s="24">
        <f t="shared" si="411"/>
        <v>0</v>
      </c>
      <c r="AD210" s="25">
        <f t="shared" si="412"/>
        <v>0</v>
      </c>
    </row>
    <row r="211" spans="2:30" ht="15.75" customHeight="1">
      <c r="B211" s="16">
        <f>Datos!$B$125</f>
        <v>0</v>
      </c>
      <c r="C211" s="16">
        <f>Datos!$G$125</f>
        <v>0</v>
      </c>
      <c r="D211" s="18">
        <f t="shared" si="393"/>
        <v>0</v>
      </c>
      <c r="E211" s="20"/>
      <c r="F211" s="22">
        <f t="shared" ref="F211:G211" si="446">F179</f>
        <v>0</v>
      </c>
      <c r="G211" s="18">
        <f t="shared" si="446"/>
        <v>0</v>
      </c>
      <c r="H211" s="20"/>
      <c r="I211" s="22">
        <f t="shared" ref="I211:J211" si="447">I179</f>
        <v>0</v>
      </c>
      <c r="J211" s="18">
        <f t="shared" si="447"/>
        <v>0</v>
      </c>
      <c r="K211" s="20"/>
      <c r="L211" s="22">
        <f t="shared" ref="L211:M211" si="448">L179</f>
        <v>0</v>
      </c>
      <c r="M211" s="18">
        <f t="shared" si="448"/>
        <v>0</v>
      </c>
      <c r="N211" s="20"/>
      <c r="O211" s="22">
        <f t="shared" si="397"/>
        <v>0</v>
      </c>
      <c r="P211" s="23">
        <f t="shared" si="398"/>
        <v>0</v>
      </c>
      <c r="Q211" s="24">
        <f t="shared" si="399"/>
        <v>0</v>
      </c>
      <c r="R211" s="25">
        <f t="shared" si="400"/>
        <v>0</v>
      </c>
      <c r="S211" s="24">
        <f t="shared" si="401"/>
        <v>0</v>
      </c>
      <c r="T211" s="25">
        <f t="shared" si="402"/>
        <v>0</v>
      </c>
      <c r="U211" s="24">
        <f t="shared" si="403"/>
        <v>0</v>
      </c>
      <c r="V211" s="25">
        <f t="shared" si="404"/>
        <v>0</v>
      </c>
      <c r="W211" s="24">
        <f t="shared" si="405"/>
        <v>0</v>
      </c>
      <c r="X211" s="25">
        <f t="shared" si="406"/>
        <v>0</v>
      </c>
      <c r="Y211" s="24">
        <f t="shared" si="407"/>
        <v>0</v>
      </c>
      <c r="Z211" s="25">
        <f t="shared" si="408"/>
        <v>0</v>
      </c>
      <c r="AA211" s="24">
        <f t="shared" si="409"/>
        <v>0</v>
      </c>
      <c r="AB211" s="25">
        <f t="shared" si="410"/>
        <v>0</v>
      </c>
      <c r="AC211" s="24">
        <f t="shared" si="411"/>
        <v>0</v>
      </c>
      <c r="AD211" s="25">
        <f t="shared" si="412"/>
        <v>0</v>
      </c>
    </row>
    <row r="212" spans="2:30" ht="15.75" customHeight="1">
      <c r="B212" s="16">
        <f>Datos!$B$127</f>
        <v>0</v>
      </c>
      <c r="C212" s="16">
        <f>Datos!$G$127</f>
        <v>0</v>
      </c>
      <c r="D212" s="18">
        <f t="shared" si="393"/>
        <v>0</v>
      </c>
      <c r="E212" s="20"/>
      <c r="F212" s="22">
        <f t="shared" ref="F212:G212" si="449">F180</f>
        <v>0</v>
      </c>
      <c r="G212" s="18">
        <f t="shared" si="449"/>
        <v>0</v>
      </c>
      <c r="H212" s="20"/>
      <c r="I212" s="22">
        <f t="shared" ref="I212:J212" si="450">I180</f>
        <v>0</v>
      </c>
      <c r="J212" s="18">
        <f t="shared" si="450"/>
        <v>0</v>
      </c>
      <c r="K212" s="20"/>
      <c r="L212" s="22">
        <f t="shared" ref="L212:M212" si="451">L180</f>
        <v>0</v>
      </c>
      <c r="M212" s="18">
        <f t="shared" si="451"/>
        <v>0</v>
      </c>
      <c r="N212" s="20"/>
      <c r="O212" s="22">
        <f t="shared" si="397"/>
        <v>0</v>
      </c>
      <c r="P212" s="23">
        <f t="shared" si="398"/>
        <v>0</v>
      </c>
      <c r="Q212" s="24">
        <f t="shared" si="399"/>
        <v>0</v>
      </c>
      <c r="R212" s="25">
        <f t="shared" si="400"/>
        <v>0</v>
      </c>
      <c r="S212" s="24">
        <f t="shared" si="401"/>
        <v>0</v>
      </c>
      <c r="T212" s="25">
        <f t="shared" si="402"/>
        <v>0</v>
      </c>
      <c r="U212" s="24">
        <f t="shared" si="403"/>
        <v>0</v>
      </c>
      <c r="V212" s="25">
        <f t="shared" si="404"/>
        <v>0</v>
      </c>
      <c r="W212" s="24">
        <f t="shared" si="405"/>
        <v>0</v>
      </c>
      <c r="X212" s="25">
        <f t="shared" si="406"/>
        <v>0</v>
      </c>
      <c r="Y212" s="24">
        <f t="shared" si="407"/>
        <v>0</v>
      </c>
      <c r="Z212" s="25">
        <f t="shared" si="408"/>
        <v>0</v>
      </c>
      <c r="AA212" s="24">
        <f t="shared" si="409"/>
        <v>0</v>
      </c>
      <c r="AB212" s="25">
        <f t="shared" si="410"/>
        <v>0</v>
      </c>
      <c r="AC212" s="24">
        <f t="shared" si="411"/>
        <v>0</v>
      </c>
      <c r="AD212" s="25">
        <f t="shared" si="412"/>
        <v>0</v>
      </c>
    </row>
    <row r="213" spans="2:30" ht="15.75" customHeight="1">
      <c r="B213" s="16">
        <f>Datos!$B$129</f>
        <v>0</v>
      </c>
      <c r="C213" s="16">
        <f>Datos!$G$129</f>
        <v>0</v>
      </c>
      <c r="D213" s="18">
        <f t="shared" si="393"/>
        <v>0</v>
      </c>
      <c r="E213" s="20"/>
      <c r="F213" s="22">
        <f t="shared" ref="F213:G213" si="452">F181</f>
        <v>0</v>
      </c>
      <c r="G213" s="18">
        <f t="shared" si="452"/>
        <v>0</v>
      </c>
      <c r="H213" s="20"/>
      <c r="I213" s="22">
        <f t="shared" ref="I213:J213" si="453">I181</f>
        <v>0</v>
      </c>
      <c r="J213" s="18">
        <f t="shared" si="453"/>
        <v>0</v>
      </c>
      <c r="K213" s="20"/>
      <c r="L213" s="22">
        <f t="shared" ref="L213:M213" si="454">L181</f>
        <v>0</v>
      </c>
      <c r="M213" s="18">
        <f t="shared" si="454"/>
        <v>0</v>
      </c>
      <c r="N213" s="20"/>
      <c r="O213" s="22">
        <f t="shared" si="397"/>
        <v>0</v>
      </c>
      <c r="P213" s="23">
        <f t="shared" si="398"/>
        <v>0</v>
      </c>
      <c r="Q213" s="24">
        <f t="shared" si="399"/>
        <v>0</v>
      </c>
      <c r="R213" s="25">
        <f t="shared" si="400"/>
        <v>0</v>
      </c>
      <c r="S213" s="24">
        <f t="shared" si="401"/>
        <v>0</v>
      </c>
      <c r="T213" s="25">
        <f t="shared" si="402"/>
        <v>0</v>
      </c>
      <c r="U213" s="24">
        <f t="shared" si="403"/>
        <v>0</v>
      </c>
      <c r="V213" s="25">
        <f t="shared" si="404"/>
        <v>0</v>
      </c>
      <c r="W213" s="24">
        <f t="shared" si="405"/>
        <v>0</v>
      </c>
      <c r="X213" s="25">
        <f t="shared" si="406"/>
        <v>0</v>
      </c>
      <c r="Y213" s="24">
        <f t="shared" si="407"/>
        <v>0</v>
      </c>
      <c r="Z213" s="25">
        <f t="shared" si="408"/>
        <v>0</v>
      </c>
      <c r="AA213" s="24">
        <f t="shared" si="409"/>
        <v>0</v>
      </c>
      <c r="AB213" s="25">
        <f t="shared" si="410"/>
        <v>0</v>
      </c>
      <c r="AC213" s="24">
        <f t="shared" si="411"/>
        <v>0</v>
      </c>
      <c r="AD213" s="25">
        <f t="shared" si="412"/>
        <v>0</v>
      </c>
    </row>
    <row r="214" spans="2:30" ht="15.75" customHeight="1">
      <c r="B214" s="16">
        <f>Datos!$B$131</f>
        <v>0</v>
      </c>
      <c r="C214" s="16">
        <f>Datos!$G$131</f>
        <v>0</v>
      </c>
      <c r="D214" s="18">
        <f t="shared" si="393"/>
        <v>0</v>
      </c>
      <c r="E214" s="20"/>
      <c r="F214" s="22">
        <f t="shared" ref="F214:G214" si="455">F182</f>
        <v>0</v>
      </c>
      <c r="G214" s="18">
        <f t="shared" si="455"/>
        <v>0</v>
      </c>
      <c r="H214" s="20"/>
      <c r="I214" s="22">
        <f t="shared" ref="I214:J214" si="456">I182</f>
        <v>0</v>
      </c>
      <c r="J214" s="18">
        <f t="shared" si="456"/>
        <v>0</v>
      </c>
      <c r="K214" s="20"/>
      <c r="L214" s="22">
        <f t="shared" ref="L214:M214" si="457">L182</f>
        <v>0</v>
      </c>
      <c r="M214" s="18">
        <f t="shared" si="457"/>
        <v>0</v>
      </c>
      <c r="N214" s="20"/>
      <c r="O214" s="22">
        <f t="shared" si="397"/>
        <v>0</v>
      </c>
      <c r="P214" s="23">
        <f t="shared" si="398"/>
        <v>0</v>
      </c>
      <c r="Q214" s="24">
        <f t="shared" si="399"/>
        <v>0</v>
      </c>
      <c r="R214" s="25">
        <f t="shared" si="400"/>
        <v>0</v>
      </c>
      <c r="S214" s="24">
        <f t="shared" si="401"/>
        <v>0</v>
      </c>
      <c r="T214" s="25">
        <f t="shared" si="402"/>
        <v>0</v>
      </c>
      <c r="U214" s="24">
        <f t="shared" si="403"/>
        <v>0</v>
      </c>
      <c r="V214" s="25">
        <f t="shared" si="404"/>
        <v>0</v>
      </c>
      <c r="W214" s="24">
        <f t="shared" si="405"/>
        <v>0</v>
      </c>
      <c r="X214" s="25">
        <f t="shared" si="406"/>
        <v>0</v>
      </c>
      <c r="Y214" s="24">
        <f t="shared" si="407"/>
        <v>0</v>
      </c>
      <c r="Z214" s="25">
        <f t="shared" si="408"/>
        <v>0</v>
      </c>
      <c r="AA214" s="24">
        <f t="shared" si="409"/>
        <v>0</v>
      </c>
      <c r="AB214" s="25">
        <f t="shared" si="410"/>
        <v>0</v>
      </c>
      <c r="AC214" s="24">
        <f t="shared" si="411"/>
        <v>0</v>
      </c>
      <c r="AD214" s="25">
        <f t="shared" si="412"/>
        <v>0</v>
      </c>
    </row>
    <row r="215" spans="2:30" ht="15.75" customHeight="1">
      <c r="B215" s="16">
        <f>Datos!$B$133</f>
        <v>0</v>
      </c>
      <c r="C215" s="16">
        <f>Datos!$G$133</f>
        <v>0</v>
      </c>
      <c r="D215" s="18">
        <f t="shared" si="393"/>
        <v>0</v>
      </c>
      <c r="E215" s="20"/>
      <c r="F215" s="22">
        <f t="shared" ref="F215:G215" si="458">F183</f>
        <v>0</v>
      </c>
      <c r="G215" s="18">
        <f t="shared" si="458"/>
        <v>0</v>
      </c>
      <c r="H215" s="20"/>
      <c r="I215" s="22">
        <f t="shared" ref="I215:J215" si="459">I183</f>
        <v>0</v>
      </c>
      <c r="J215" s="18">
        <f t="shared" si="459"/>
        <v>0</v>
      </c>
      <c r="K215" s="20"/>
      <c r="L215" s="22">
        <f t="shared" ref="L215:M215" si="460">L183</f>
        <v>0</v>
      </c>
      <c r="M215" s="18">
        <f t="shared" si="460"/>
        <v>0</v>
      </c>
      <c r="N215" s="20"/>
      <c r="O215" s="22">
        <f t="shared" si="397"/>
        <v>0</v>
      </c>
      <c r="P215" s="23">
        <f t="shared" si="398"/>
        <v>0</v>
      </c>
      <c r="Q215" s="24">
        <f t="shared" si="399"/>
        <v>0</v>
      </c>
      <c r="R215" s="25">
        <f t="shared" si="400"/>
        <v>0</v>
      </c>
      <c r="S215" s="24">
        <f t="shared" si="401"/>
        <v>0</v>
      </c>
      <c r="T215" s="25">
        <f t="shared" si="402"/>
        <v>0</v>
      </c>
      <c r="U215" s="24">
        <f t="shared" si="403"/>
        <v>0</v>
      </c>
      <c r="V215" s="25">
        <f t="shared" si="404"/>
        <v>0</v>
      </c>
      <c r="W215" s="24">
        <f t="shared" si="405"/>
        <v>0</v>
      </c>
      <c r="X215" s="25">
        <f t="shared" si="406"/>
        <v>0</v>
      </c>
      <c r="Y215" s="24">
        <f t="shared" si="407"/>
        <v>0</v>
      </c>
      <c r="Z215" s="25">
        <f t="shared" si="408"/>
        <v>0</v>
      </c>
      <c r="AA215" s="24">
        <f t="shared" si="409"/>
        <v>0</v>
      </c>
      <c r="AB215" s="25">
        <f t="shared" si="410"/>
        <v>0</v>
      </c>
      <c r="AC215" s="24">
        <f t="shared" si="411"/>
        <v>0</v>
      </c>
      <c r="AD215" s="25">
        <f t="shared" si="412"/>
        <v>0</v>
      </c>
    </row>
    <row r="216" spans="2:30" ht="15.75" customHeight="1">
      <c r="B216" s="16">
        <f>Datos!$B$135</f>
        <v>0</v>
      </c>
      <c r="C216" s="16">
        <f>Datos!$G$135</f>
        <v>0</v>
      </c>
      <c r="D216" s="18">
        <f t="shared" si="393"/>
        <v>0</v>
      </c>
      <c r="E216" s="20"/>
      <c r="F216" s="22">
        <f t="shared" ref="F216:G216" si="461">F184</f>
        <v>0</v>
      </c>
      <c r="G216" s="18">
        <f t="shared" si="461"/>
        <v>0</v>
      </c>
      <c r="H216" s="20"/>
      <c r="I216" s="22">
        <f t="shared" ref="I216:J216" si="462">I184</f>
        <v>0</v>
      </c>
      <c r="J216" s="18">
        <f t="shared" si="462"/>
        <v>0</v>
      </c>
      <c r="K216" s="20"/>
      <c r="L216" s="22">
        <f t="shared" ref="L216:M216" si="463">L184</f>
        <v>0</v>
      </c>
      <c r="M216" s="18">
        <f t="shared" si="463"/>
        <v>0</v>
      </c>
      <c r="N216" s="20"/>
      <c r="O216" s="22">
        <f t="shared" si="397"/>
        <v>0</v>
      </c>
      <c r="P216" s="23">
        <f t="shared" si="398"/>
        <v>0</v>
      </c>
      <c r="Q216" s="24">
        <f t="shared" si="399"/>
        <v>0</v>
      </c>
      <c r="R216" s="25">
        <f t="shared" si="400"/>
        <v>0</v>
      </c>
      <c r="S216" s="24">
        <f t="shared" si="401"/>
        <v>0</v>
      </c>
      <c r="T216" s="25">
        <f t="shared" si="402"/>
        <v>0</v>
      </c>
      <c r="U216" s="24">
        <f t="shared" si="403"/>
        <v>0</v>
      </c>
      <c r="V216" s="25">
        <f t="shared" si="404"/>
        <v>0</v>
      </c>
      <c r="W216" s="24">
        <f t="shared" si="405"/>
        <v>0</v>
      </c>
      <c r="X216" s="25">
        <f t="shared" si="406"/>
        <v>0</v>
      </c>
      <c r="Y216" s="24">
        <f t="shared" si="407"/>
        <v>0</v>
      </c>
      <c r="Z216" s="25">
        <f t="shared" si="408"/>
        <v>0</v>
      </c>
      <c r="AA216" s="24">
        <f t="shared" si="409"/>
        <v>0</v>
      </c>
      <c r="AB216" s="25">
        <f t="shared" si="410"/>
        <v>0</v>
      </c>
      <c r="AC216" s="24">
        <f t="shared" si="411"/>
        <v>0</v>
      </c>
      <c r="AD216" s="25">
        <f t="shared" si="412"/>
        <v>0</v>
      </c>
    </row>
    <row r="217" spans="2:30" ht="15.75" customHeight="1">
      <c r="B217" s="16">
        <f>Datos!$B$137</f>
        <v>0</v>
      </c>
      <c r="C217" s="16">
        <f>Datos!$G$137</f>
        <v>0</v>
      </c>
      <c r="D217" s="18">
        <f t="shared" si="393"/>
        <v>0</v>
      </c>
      <c r="E217" s="20"/>
      <c r="F217" s="22">
        <f t="shared" ref="F217:G217" si="464">F185</f>
        <v>0</v>
      </c>
      <c r="G217" s="18">
        <f t="shared" si="464"/>
        <v>0</v>
      </c>
      <c r="H217" s="20"/>
      <c r="I217" s="22">
        <f t="shared" ref="I217:J217" si="465">I185</f>
        <v>0</v>
      </c>
      <c r="J217" s="18">
        <f t="shared" si="465"/>
        <v>0</v>
      </c>
      <c r="K217" s="20"/>
      <c r="L217" s="22">
        <f t="shared" ref="L217:M217" si="466">L185</f>
        <v>0</v>
      </c>
      <c r="M217" s="18">
        <f t="shared" si="466"/>
        <v>0</v>
      </c>
      <c r="N217" s="20"/>
      <c r="O217" s="22">
        <f t="shared" si="397"/>
        <v>0</v>
      </c>
      <c r="P217" s="23">
        <f t="shared" si="398"/>
        <v>0</v>
      </c>
      <c r="Q217" s="24">
        <f t="shared" si="399"/>
        <v>0</v>
      </c>
      <c r="R217" s="25">
        <f t="shared" si="400"/>
        <v>0</v>
      </c>
      <c r="S217" s="24">
        <f t="shared" si="401"/>
        <v>0</v>
      </c>
      <c r="T217" s="25">
        <f t="shared" si="402"/>
        <v>0</v>
      </c>
      <c r="U217" s="24">
        <f t="shared" si="403"/>
        <v>0</v>
      </c>
      <c r="V217" s="25">
        <f t="shared" si="404"/>
        <v>0</v>
      </c>
      <c r="W217" s="24">
        <f t="shared" si="405"/>
        <v>0</v>
      </c>
      <c r="X217" s="25">
        <f t="shared" si="406"/>
        <v>0</v>
      </c>
      <c r="Y217" s="24">
        <f t="shared" si="407"/>
        <v>0</v>
      </c>
      <c r="Z217" s="25">
        <f t="shared" si="408"/>
        <v>0</v>
      </c>
      <c r="AA217" s="24">
        <f t="shared" si="409"/>
        <v>0</v>
      </c>
      <c r="AB217" s="25">
        <f t="shared" si="410"/>
        <v>0</v>
      </c>
      <c r="AC217" s="24">
        <f t="shared" si="411"/>
        <v>0</v>
      </c>
      <c r="AD217" s="25">
        <f t="shared" si="412"/>
        <v>0</v>
      </c>
    </row>
    <row r="218" spans="2:30" ht="15.75" customHeight="1">
      <c r="B218" s="16">
        <f>Datos!$B$139</f>
        <v>0</v>
      </c>
      <c r="C218" s="16">
        <f>Datos!$G$139</f>
        <v>0</v>
      </c>
      <c r="D218" s="18">
        <f t="shared" si="393"/>
        <v>0</v>
      </c>
      <c r="E218" s="20"/>
      <c r="F218" s="22">
        <f t="shared" ref="F218:G218" si="467">F186</f>
        <v>0</v>
      </c>
      <c r="G218" s="18">
        <f t="shared" si="467"/>
        <v>0</v>
      </c>
      <c r="H218" s="20"/>
      <c r="I218" s="22">
        <f t="shared" ref="I218:J218" si="468">I186</f>
        <v>0</v>
      </c>
      <c r="J218" s="18">
        <f t="shared" si="468"/>
        <v>0</v>
      </c>
      <c r="K218" s="20"/>
      <c r="L218" s="22">
        <f t="shared" ref="L218:M218" si="469">L186</f>
        <v>0</v>
      </c>
      <c r="M218" s="18">
        <f t="shared" si="469"/>
        <v>0</v>
      </c>
      <c r="N218" s="20"/>
      <c r="O218" s="22">
        <f t="shared" si="397"/>
        <v>0</v>
      </c>
      <c r="P218" s="23">
        <f t="shared" si="398"/>
        <v>0</v>
      </c>
      <c r="Q218" s="24">
        <f t="shared" si="399"/>
        <v>0</v>
      </c>
      <c r="R218" s="25">
        <f t="shared" si="400"/>
        <v>0</v>
      </c>
      <c r="S218" s="24">
        <f t="shared" si="401"/>
        <v>0</v>
      </c>
      <c r="T218" s="25">
        <f t="shared" si="402"/>
        <v>0</v>
      </c>
      <c r="U218" s="24">
        <f t="shared" si="403"/>
        <v>0</v>
      </c>
      <c r="V218" s="25">
        <f t="shared" si="404"/>
        <v>0</v>
      </c>
      <c r="W218" s="24">
        <f t="shared" si="405"/>
        <v>0</v>
      </c>
      <c r="X218" s="25">
        <f t="shared" si="406"/>
        <v>0</v>
      </c>
      <c r="Y218" s="24">
        <f t="shared" si="407"/>
        <v>0</v>
      </c>
      <c r="Z218" s="25">
        <f t="shared" si="408"/>
        <v>0</v>
      </c>
      <c r="AA218" s="24">
        <f t="shared" si="409"/>
        <v>0</v>
      </c>
      <c r="AB218" s="25">
        <f t="shared" si="410"/>
        <v>0</v>
      </c>
      <c r="AC218" s="24">
        <f t="shared" si="411"/>
        <v>0</v>
      </c>
      <c r="AD218" s="25">
        <f t="shared" si="412"/>
        <v>0</v>
      </c>
    </row>
    <row r="219" spans="2:30" ht="15.75" customHeight="1">
      <c r="J219" s="4" t="s">
        <v>55</v>
      </c>
      <c r="K219" s="90">
        <f>(P199*C199+P200*C200+P201*C201+P202*C202+P203*C203+P204*C204+P205*C205+P206*C206+P207*C207+P208*C208+P209*C209+P210*C210+P211*C211+P212*C212+P213*C213+P214*C214+P215*C215+P216*C216+P217*C217+P218*C218)/100</f>
        <v>0</v>
      </c>
      <c r="L219" s="66"/>
      <c r="M219" s="81" t="str">
        <f>IF(K219&gt;8.49,"SOBRESALIENTE",IF(K219&gt;6.99,"NOTABLE",IF(K219&gt;5.99,"BIEN",IF(K219&gt;4.99,"SUFICIENTE","INSUFICIENTE"))))</f>
        <v>INSUFICIENTE</v>
      </c>
      <c r="N219" s="65"/>
      <c r="O219" s="65"/>
      <c r="P219" s="66"/>
      <c r="Q219" s="87" t="s">
        <v>17</v>
      </c>
      <c r="R219" s="66"/>
      <c r="S219" s="87" t="s">
        <v>18</v>
      </c>
      <c r="T219" s="66"/>
      <c r="U219" s="87" t="s">
        <v>19</v>
      </c>
      <c r="V219" s="66"/>
      <c r="W219" s="87" t="s">
        <v>20</v>
      </c>
      <c r="X219" s="66"/>
      <c r="Y219" s="87" t="s">
        <v>21</v>
      </c>
      <c r="Z219" s="66"/>
      <c r="AA219" s="87" t="s">
        <v>22</v>
      </c>
      <c r="AB219" s="66"/>
      <c r="AC219" s="87" t="s">
        <v>23</v>
      </c>
      <c r="AD219" s="66"/>
    </row>
    <row r="220" spans="2:30" ht="15.75" customHeight="1">
      <c r="O220" s="30"/>
      <c r="P220" s="4" t="s">
        <v>43</v>
      </c>
      <c r="Q220" s="88" t="e">
        <f>SUM(R199:R218)/(20-COUNTIF(R199:R218,0))</f>
        <v>#DIV/0!</v>
      </c>
      <c r="R220" s="66"/>
      <c r="S220" s="88" t="e">
        <f>SUM(T199:T218)/(20-COUNTIF(T199:T218,0))</f>
        <v>#DIV/0!</v>
      </c>
      <c r="T220" s="66"/>
      <c r="U220" s="88" t="e">
        <f>SUM(V199:V218)/(20-COUNTIF(V199:V218,0))</f>
        <v>#DIV/0!</v>
      </c>
      <c r="V220" s="66"/>
      <c r="W220" s="88" t="e">
        <f>SUM(X199:X218)/(20-COUNTIF(X199:X218,0))</f>
        <v>#DIV/0!</v>
      </c>
      <c r="X220" s="66"/>
      <c r="Y220" s="88" t="e">
        <f>SUM(Z199:Z218)/(20-COUNTIF(Z199:Z218,0))</f>
        <v>#DIV/0!</v>
      </c>
      <c r="Z220" s="66"/>
      <c r="AA220" s="88" t="e">
        <f>SUM(AB199:AB218)/(20-COUNTIF(AB199:AB218,0))</f>
        <v>#DIV/0!</v>
      </c>
      <c r="AB220" s="66"/>
      <c r="AC220" s="88" t="e">
        <f>SUM(AD199:AD218)/(20-COUNTIF(AD199:AD218,0))</f>
        <v>#DIV/0!</v>
      </c>
      <c r="AD220" s="66"/>
    </row>
    <row r="221" spans="2:30" ht="15.75" customHeight="1">
      <c r="B221" s="8" t="s">
        <v>53</v>
      </c>
    </row>
    <row r="222" spans="2:30" ht="15.75" customHeight="1">
      <c r="B222" s="89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</row>
    <row r="223" spans="2:30" ht="15.75" customHeight="1"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</row>
    <row r="226" spans="2:30" ht="15.75" customHeight="1">
      <c r="B226" s="10">
        <f>Datos!C205</f>
        <v>0</v>
      </c>
      <c r="P226" s="11">
        <f>Portada!$C$27</f>
        <v>0</v>
      </c>
      <c r="T226" s="12">
        <f>Portada!$E$29</f>
        <v>0</v>
      </c>
      <c r="AD226" s="11">
        <f>Portada!$D$21</f>
        <v>0</v>
      </c>
    </row>
    <row r="227" spans="2:30" ht="15.75" customHeight="1">
      <c r="B227" s="83" t="s">
        <v>12</v>
      </c>
      <c r="C227" s="83" t="s">
        <v>13</v>
      </c>
      <c r="D227" s="85" t="s">
        <v>14</v>
      </c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60"/>
      <c r="P227" s="83" t="s">
        <v>15</v>
      </c>
      <c r="Q227" s="85" t="s">
        <v>16</v>
      </c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60"/>
    </row>
    <row r="228" spans="2:30" ht="15.75" customHeight="1">
      <c r="B228" s="84"/>
      <c r="C228" s="84"/>
      <c r="D228" s="86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5"/>
      <c r="P228" s="84"/>
      <c r="Q228" s="61"/>
      <c r="R228" s="56"/>
      <c r="S228" s="56"/>
      <c r="T228" s="56"/>
      <c r="U228" s="56"/>
      <c r="V228" s="56"/>
      <c r="W228" s="56"/>
      <c r="X228" s="56"/>
      <c r="Y228" s="56"/>
      <c r="Z228" s="56"/>
      <c r="AA228" s="56"/>
      <c r="AB228" s="56"/>
      <c r="AC228" s="56"/>
      <c r="AD228" s="57"/>
    </row>
    <row r="229" spans="2:30" ht="15.75" customHeight="1">
      <c r="B229" s="84"/>
      <c r="C229" s="84"/>
      <c r="D229" s="61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7"/>
      <c r="P229" s="84"/>
      <c r="Q229" s="87" t="s">
        <v>17</v>
      </c>
      <c r="R229" s="66"/>
      <c r="S229" s="87" t="s">
        <v>18</v>
      </c>
      <c r="T229" s="66"/>
      <c r="U229" s="87" t="s">
        <v>19</v>
      </c>
      <c r="V229" s="66"/>
      <c r="W229" s="87" t="s">
        <v>20</v>
      </c>
      <c r="X229" s="66"/>
      <c r="Y229" s="87" t="s">
        <v>21</v>
      </c>
      <c r="Z229" s="66"/>
      <c r="AA229" s="87" t="s">
        <v>22</v>
      </c>
      <c r="AB229" s="66"/>
      <c r="AC229" s="87" t="s">
        <v>23</v>
      </c>
      <c r="AD229" s="66"/>
    </row>
    <row r="230" spans="2:30" ht="15.75" customHeight="1">
      <c r="B230" s="70"/>
      <c r="C230" s="70"/>
      <c r="D230" s="13" t="s">
        <v>24</v>
      </c>
      <c r="E230" s="13" t="s">
        <v>25</v>
      </c>
      <c r="F230" s="13" t="s">
        <v>13</v>
      </c>
      <c r="G230" s="13" t="s">
        <v>24</v>
      </c>
      <c r="H230" s="13" t="s">
        <v>25</v>
      </c>
      <c r="I230" s="13" t="s">
        <v>13</v>
      </c>
      <c r="J230" s="13" t="s">
        <v>24</v>
      </c>
      <c r="K230" s="13" t="s">
        <v>25</v>
      </c>
      <c r="L230" s="13" t="s">
        <v>13</v>
      </c>
      <c r="M230" s="13" t="s">
        <v>24</v>
      </c>
      <c r="N230" s="13" t="s">
        <v>25</v>
      </c>
      <c r="O230" s="13" t="s">
        <v>13</v>
      </c>
      <c r="P230" s="70"/>
      <c r="Q230" s="14" t="s">
        <v>26</v>
      </c>
      <c r="R230" s="14" t="s">
        <v>27</v>
      </c>
      <c r="S230" s="14" t="s">
        <v>26</v>
      </c>
      <c r="T230" s="14" t="s">
        <v>27</v>
      </c>
      <c r="U230" s="14" t="s">
        <v>26</v>
      </c>
      <c r="V230" s="14" t="s">
        <v>27</v>
      </c>
      <c r="W230" s="14" t="s">
        <v>26</v>
      </c>
      <c r="X230" s="14" t="s">
        <v>27</v>
      </c>
      <c r="Y230" s="14" t="s">
        <v>26</v>
      </c>
      <c r="Z230" s="14" t="s">
        <v>27</v>
      </c>
      <c r="AA230" s="14" t="s">
        <v>26</v>
      </c>
      <c r="AB230" s="14" t="s">
        <v>27</v>
      </c>
      <c r="AC230" s="14" t="s">
        <v>26</v>
      </c>
      <c r="AD230" s="14" t="s">
        <v>27</v>
      </c>
    </row>
    <row r="231" spans="2:30" ht="15.75" customHeight="1">
      <c r="B231" s="15">
        <f>Datos!$B$101</f>
        <v>0</v>
      </c>
      <c r="C231" s="16">
        <f>Datos!$G$101</f>
        <v>0</v>
      </c>
      <c r="D231" s="18">
        <f t="shared" ref="D231:D250" si="470">D199</f>
        <v>0</v>
      </c>
      <c r="E231" s="20"/>
      <c r="F231" s="22">
        <f t="shared" ref="F231:G231" si="471">F199</f>
        <v>0</v>
      </c>
      <c r="G231" s="18">
        <f t="shared" si="471"/>
        <v>0</v>
      </c>
      <c r="H231" s="20"/>
      <c r="I231" s="22">
        <f t="shared" ref="I231:J231" si="472">I199</f>
        <v>0</v>
      </c>
      <c r="J231" s="18">
        <f t="shared" si="472"/>
        <v>0</v>
      </c>
      <c r="K231" s="20"/>
      <c r="L231" s="22">
        <f t="shared" ref="L231:M231" si="473">L199</f>
        <v>0</v>
      </c>
      <c r="M231" s="18">
        <f t="shared" si="473"/>
        <v>0</v>
      </c>
      <c r="N231" s="20"/>
      <c r="O231" s="22">
        <f t="shared" ref="O231:O250" si="474">O199</f>
        <v>0</v>
      </c>
      <c r="P231" s="23">
        <f t="shared" ref="P231:P250" si="475">(E231*F231+H231*I231+K231*L231+N231*O231)/100</f>
        <v>0</v>
      </c>
      <c r="Q231" s="24">
        <f t="shared" ref="Q231:Q250" si="476">Q199</f>
        <v>0</v>
      </c>
      <c r="R231" s="25">
        <f t="shared" ref="R231:R250" si="477">IF(Q231="S",$P231,0)</f>
        <v>0</v>
      </c>
      <c r="S231" s="24">
        <f t="shared" ref="S231:S250" si="478">S199</f>
        <v>0</v>
      </c>
      <c r="T231" s="25">
        <f t="shared" ref="T231:T250" si="479">IF(S231="S",$P231,0)</f>
        <v>0</v>
      </c>
      <c r="U231" s="24">
        <f t="shared" ref="U231:U250" si="480">U199</f>
        <v>0</v>
      </c>
      <c r="V231" s="25">
        <f t="shared" ref="V231:V250" si="481">IF(U231="S",$P231,0)</f>
        <v>0</v>
      </c>
      <c r="W231" s="24">
        <f t="shared" ref="W231:W250" si="482">W199</f>
        <v>0</v>
      </c>
      <c r="X231" s="25">
        <f t="shared" ref="X231:X250" si="483">IF(W231="S",$P231,0)</f>
        <v>0</v>
      </c>
      <c r="Y231" s="24">
        <f t="shared" ref="Y231:Y250" si="484">Y199</f>
        <v>0</v>
      </c>
      <c r="Z231" s="25">
        <f t="shared" ref="Z231:Z250" si="485">IF(Y231="S",$P231,0)</f>
        <v>0</v>
      </c>
      <c r="AA231" s="24">
        <f t="shared" ref="AA231:AA250" si="486">AA199</f>
        <v>0</v>
      </c>
      <c r="AB231" s="25">
        <f t="shared" ref="AB231:AB250" si="487">IF(AA231="S",$P231,0)</f>
        <v>0</v>
      </c>
      <c r="AC231" s="24">
        <f t="shared" ref="AC231:AC250" si="488">AC199</f>
        <v>0</v>
      </c>
      <c r="AD231" s="25">
        <f t="shared" ref="AD231:AD250" si="489">IF(AC231="S",$P231,0)</f>
        <v>0</v>
      </c>
    </row>
    <row r="232" spans="2:30" ht="15.75" customHeight="1">
      <c r="B232" s="15">
        <f>Datos!$B$103</f>
        <v>0</v>
      </c>
      <c r="C232" s="16">
        <f>Datos!$G$103</f>
        <v>0</v>
      </c>
      <c r="D232" s="18">
        <f t="shared" si="470"/>
        <v>0</v>
      </c>
      <c r="E232" s="20"/>
      <c r="F232" s="22">
        <f t="shared" ref="F232:G232" si="490">F200</f>
        <v>0</v>
      </c>
      <c r="G232" s="18">
        <f t="shared" si="490"/>
        <v>0</v>
      </c>
      <c r="H232" s="20"/>
      <c r="I232" s="22">
        <f t="shared" ref="I232:J232" si="491">I200</f>
        <v>0</v>
      </c>
      <c r="J232" s="18">
        <f t="shared" si="491"/>
        <v>0</v>
      </c>
      <c r="K232" s="20"/>
      <c r="L232" s="22">
        <f t="shared" ref="L232:M232" si="492">L200</f>
        <v>0</v>
      </c>
      <c r="M232" s="18">
        <f t="shared" si="492"/>
        <v>0</v>
      </c>
      <c r="N232" s="20"/>
      <c r="O232" s="22">
        <f t="shared" si="474"/>
        <v>0</v>
      </c>
      <c r="P232" s="23">
        <f t="shared" si="475"/>
        <v>0</v>
      </c>
      <c r="Q232" s="24">
        <f t="shared" si="476"/>
        <v>0</v>
      </c>
      <c r="R232" s="25">
        <f t="shared" si="477"/>
        <v>0</v>
      </c>
      <c r="S232" s="24" t="str">
        <f t="shared" si="478"/>
        <v>S</v>
      </c>
      <c r="T232" s="25">
        <f t="shared" si="479"/>
        <v>0</v>
      </c>
      <c r="U232" s="24">
        <f t="shared" si="480"/>
        <v>0</v>
      </c>
      <c r="V232" s="25">
        <f t="shared" si="481"/>
        <v>0</v>
      </c>
      <c r="W232" s="24">
        <f t="shared" si="482"/>
        <v>0</v>
      </c>
      <c r="X232" s="25">
        <f t="shared" si="483"/>
        <v>0</v>
      </c>
      <c r="Y232" s="24">
        <f t="shared" si="484"/>
        <v>0</v>
      </c>
      <c r="Z232" s="25">
        <f t="shared" si="485"/>
        <v>0</v>
      </c>
      <c r="AA232" s="24">
        <f t="shared" si="486"/>
        <v>0</v>
      </c>
      <c r="AB232" s="25">
        <f t="shared" si="487"/>
        <v>0</v>
      </c>
      <c r="AC232" s="24">
        <f t="shared" si="488"/>
        <v>0</v>
      </c>
      <c r="AD232" s="25">
        <f t="shared" si="489"/>
        <v>0</v>
      </c>
    </row>
    <row r="233" spans="2:30" ht="15.75" customHeight="1">
      <c r="B233" s="15">
        <f>Datos!$B$105</f>
        <v>0</v>
      </c>
      <c r="C233" s="16">
        <f>Datos!$G$105</f>
        <v>0</v>
      </c>
      <c r="D233" s="18">
        <f t="shared" si="470"/>
        <v>0</v>
      </c>
      <c r="E233" s="20"/>
      <c r="F233" s="22">
        <f t="shared" ref="F233:G233" si="493">F201</f>
        <v>0</v>
      </c>
      <c r="G233" s="18">
        <f t="shared" si="493"/>
        <v>0</v>
      </c>
      <c r="H233" s="20"/>
      <c r="I233" s="22">
        <f t="shared" ref="I233:J233" si="494">I201</f>
        <v>0</v>
      </c>
      <c r="J233" s="18">
        <f t="shared" si="494"/>
        <v>0</v>
      </c>
      <c r="K233" s="20"/>
      <c r="L233" s="22">
        <f t="shared" ref="L233:M233" si="495">L201</f>
        <v>0</v>
      </c>
      <c r="M233" s="18">
        <f t="shared" si="495"/>
        <v>0</v>
      </c>
      <c r="N233" s="20"/>
      <c r="O233" s="22">
        <f t="shared" si="474"/>
        <v>0</v>
      </c>
      <c r="P233" s="23">
        <f t="shared" si="475"/>
        <v>0</v>
      </c>
      <c r="Q233" s="24">
        <f t="shared" si="476"/>
        <v>0</v>
      </c>
      <c r="R233" s="25">
        <f t="shared" si="477"/>
        <v>0</v>
      </c>
      <c r="S233" s="24">
        <f t="shared" si="478"/>
        <v>0</v>
      </c>
      <c r="T233" s="25">
        <f t="shared" si="479"/>
        <v>0</v>
      </c>
      <c r="U233" s="24">
        <f t="shared" si="480"/>
        <v>0</v>
      </c>
      <c r="V233" s="25">
        <f t="shared" si="481"/>
        <v>0</v>
      </c>
      <c r="W233" s="24">
        <f t="shared" si="482"/>
        <v>0</v>
      </c>
      <c r="X233" s="25">
        <f t="shared" si="483"/>
        <v>0</v>
      </c>
      <c r="Y233" s="24">
        <f t="shared" si="484"/>
        <v>0</v>
      </c>
      <c r="Z233" s="25">
        <f t="shared" si="485"/>
        <v>0</v>
      </c>
      <c r="AA233" s="24">
        <f t="shared" si="486"/>
        <v>0</v>
      </c>
      <c r="AB233" s="25">
        <f t="shared" si="487"/>
        <v>0</v>
      </c>
      <c r="AC233" s="24">
        <f t="shared" si="488"/>
        <v>0</v>
      </c>
      <c r="AD233" s="25">
        <f t="shared" si="489"/>
        <v>0</v>
      </c>
    </row>
    <row r="234" spans="2:30" ht="15.75" customHeight="1">
      <c r="B234" s="16">
        <f>Datos!$B$107</f>
        <v>0</v>
      </c>
      <c r="C234" s="16">
        <f>Datos!$G$107</f>
        <v>0</v>
      </c>
      <c r="D234" s="18">
        <f t="shared" si="470"/>
        <v>0</v>
      </c>
      <c r="E234" s="20"/>
      <c r="F234" s="22">
        <f t="shared" ref="F234:G234" si="496">F202</f>
        <v>0</v>
      </c>
      <c r="G234" s="18">
        <f t="shared" si="496"/>
        <v>0</v>
      </c>
      <c r="H234" s="20"/>
      <c r="I234" s="22">
        <f t="shared" ref="I234:J234" si="497">I202</f>
        <v>0</v>
      </c>
      <c r="J234" s="18">
        <f t="shared" si="497"/>
        <v>0</v>
      </c>
      <c r="K234" s="20"/>
      <c r="L234" s="22">
        <f t="shared" ref="L234:M234" si="498">L202</f>
        <v>0</v>
      </c>
      <c r="M234" s="18">
        <f t="shared" si="498"/>
        <v>0</v>
      </c>
      <c r="N234" s="20"/>
      <c r="O234" s="22">
        <f t="shared" si="474"/>
        <v>0</v>
      </c>
      <c r="P234" s="23">
        <f t="shared" si="475"/>
        <v>0</v>
      </c>
      <c r="Q234" s="24">
        <f t="shared" si="476"/>
        <v>0</v>
      </c>
      <c r="R234" s="25">
        <f t="shared" si="477"/>
        <v>0</v>
      </c>
      <c r="S234" s="24">
        <f t="shared" si="478"/>
        <v>0</v>
      </c>
      <c r="T234" s="25">
        <f t="shared" si="479"/>
        <v>0</v>
      </c>
      <c r="U234" s="24">
        <f t="shared" si="480"/>
        <v>0</v>
      </c>
      <c r="V234" s="25">
        <f t="shared" si="481"/>
        <v>0</v>
      </c>
      <c r="W234" s="24">
        <f t="shared" si="482"/>
        <v>0</v>
      </c>
      <c r="X234" s="25">
        <f t="shared" si="483"/>
        <v>0</v>
      </c>
      <c r="Y234" s="24">
        <f t="shared" si="484"/>
        <v>0</v>
      </c>
      <c r="Z234" s="25">
        <f t="shared" si="485"/>
        <v>0</v>
      </c>
      <c r="AA234" s="24">
        <f t="shared" si="486"/>
        <v>0</v>
      </c>
      <c r="AB234" s="25">
        <f t="shared" si="487"/>
        <v>0</v>
      </c>
      <c r="AC234" s="24">
        <f t="shared" si="488"/>
        <v>0</v>
      </c>
      <c r="AD234" s="25">
        <f t="shared" si="489"/>
        <v>0</v>
      </c>
    </row>
    <row r="235" spans="2:30" ht="15.75" customHeight="1">
      <c r="B235" s="16">
        <f>Datos!$B$109</f>
        <v>0</v>
      </c>
      <c r="C235" s="16">
        <f>Datos!$G$109</f>
        <v>0</v>
      </c>
      <c r="D235" s="18">
        <f t="shared" si="470"/>
        <v>0</v>
      </c>
      <c r="E235" s="20"/>
      <c r="F235" s="22">
        <f t="shared" ref="F235:G235" si="499">F203</f>
        <v>0</v>
      </c>
      <c r="G235" s="18">
        <f t="shared" si="499"/>
        <v>0</v>
      </c>
      <c r="H235" s="20"/>
      <c r="I235" s="22">
        <f t="shared" ref="I235:J235" si="500">I203</f>
        <v>0</v>
      </c>
      <c r="J235" s="18">
        <f t="shared" si="500"/>
        <v>0</v>
      </c>
      <c r="K235" s="20"/>
      <c r="L235" s="22">
        <f t="shared" ref="L235:M235" si="501">L203</f>
        <v>0</v>
      </c>
      <c r="M235" s="18">
        <f t="shared" si="501"/>
        <v>0</v>
      </c>
      <c r="N235" s="20"/>
      <c r="O235" s="22">
        <f t="shared" si="474"/>
        <v>0</v>
      </c>
      <c r="P235" s="23">
        <f t="shared" si="475"/>
        <v>0</v>
      </c>
      <c r="Q235" s="24">
        <f t="shared" si="476"/>
        <v>0</v>
      </c>
      <c r="R235" s="25">
        <f t="shared" si="477"/>
        <v>0</v>
      </c>
      <c r="S235" s="24">
        <f t="shared" si="478"/>
        <v>0</v>
      </c>
      <c r="T235" s="25">
        <f t="shared" si="479"/>
        <v>0</v>
      </c>
      <c r="U235" s="24">
        <f t="shared" si="480"/>
        <v>0</v>
      </c>
      <c r="V235" s="25">
        <f t="shared" si="481"/>
        <v>0</v>
      </c>
      <c r="W235" s="24">
        <f t="shared" si="482"/>
        <v>0</v>
      </c>
      <c r="X235" s="25">
        <f t="shared" si="483"/>
        <v>0</v>
      </c>
      <c r="Y235" s="24">
        <f t="shared" si="484"/>
        <v>0</v>
      </c>
      <c r="Z235" s="25">
        <f t="shared" si="485"/>
        <v>0</v>
      </c>
      <c r="AA235" s="24">
        <f t="shared" si="486"/>
        <v>0</v>
      </c>
      <c r="AB235" s="25">
        <f t="shared" si="487"/>
        <v>0</v>
      </c>
      <c r="AC235" s="24">
        <f t="shared" si="488"/>
        <v>0</v>
      </c>
      <c r="AD235" s="25">
        <f t="shared" si="489"/>
        <v>0</v>
      </c>
    </row>
    <row r="236" spans="2:30" ht="15.75" customHeight="1">
      <c r="B236" s="16">
        <f>Datos!$B$111</f>
        <v>0</v>
      </c>
      <c r="C236" s="16">
        <f>Datos!$G$111</f>
        <v>0</v>
      </c>
      <c r="D236" s="18">
        <f t="shared" si="470"/>
        <v>0</v>
      </c>
      <c r="E236" s="20"/>
      <c r="F236" s="22">
        <f t="shared" ref="F236:G236" si="502">F204</f>
        <v>0</v>
      </c>
      <c r="G236" s="18">
        <f t="shared" si="502"/>
        <v>0</v>
      </c>
      <c r="H236" s="20"/>
      <c r="I236" s="22">
        <f t="shared" ref="I236:J236" si="503">I204</f>
        <v>0</v>
      </c>
      <c r="J236" s="18">
        <f t="shared" si="503"/>
        <v>0</v>
      </c>
      <c r="K236" s="20"/>
      <c r="L236" s="22">
        <f t="shared" ref="L236:M236" si="504">L204</f>
        <v>0</v>
      </c>
      <c r="M236" s="18">
        <f t="shared" si="504"/>
        <v>0</v>
      </c>
      <c r="N236" s="20"/>
      <c r="O236" s="22">
        <f t="shared" si="474"/>
        <v>0</v>
      </c>
      <c r="P236" s="23">
        <f t="shared" si="475"/>
        <v>0</v>
      </c>
      <c r="Q236" s="24">
        <f t="shared" si="476"/>
        <v>0</v>
      </c>
      <c r="R236" s="25">
        <f t="shared" si="477"/>
        <v>0</v>
      </c>
      <c r="S236" s="24">
        <f t="shared" si="478"/>
        <v>0</v>
      </c>
      <c r="T236" s="25">
        <f t="shared" si="479"/>
        <v>0</v>
      </c>
      <c r="U236" s="24">
        <f t="shared" si="480"/>
        <v>0</v>
      </c>
      <c r="V236" s="25">
        <f t="shared" si="481"/>
        <v>0</v>
      </c>
      <c r="W236" s="24">
        <f t="shared" si="482"/>
        <v>0</v>
      </c>
      <c r="X236" s="25">
        <f t="shared" si="483"/>
        <v>0</v>
      </c>
      <c r="Y236" s="24">
        <f t="shared" si="484"/>
        <v>0</v>
      </c>
      <c r="Z236" s="25">
        <f t="shared" si="485"/>
        <v>0</v>
      </c>
      <c r="AA236" s="24">
        <f t="shared" si="486"/>
        <v>0</v>
      </c>
      <c r="AB236" s="25">
        <f t="shared" si="487"/>
        <v>0</v>
      </c>
      <c r="AC236" s="24">
        <f t="shared" si="488"/>
        <v>0</v>
      </c>
      <c r="AD236" s="25">
        <f t="shared" si="489"/>
        <v>0</v>
      </c>
    </row>
    <row r="237" spans="2:30" ht="15.75" customHeight="1">
      <c r="B237" s="16">
        <f>Datos!$B$113</f>
        <v>0</v>
      </c>
      <c r="C237" s="16">
        <f>Datos!$G$113</f>
        <v>0</v>
      </c>
      <c r="D237" s="18">
        <f t="shared" si="470"/>
        <v>0</v>
      </c>
      <c r="E237" s="20"/>
      <c r="F237" s="22">
        <f t="shared" ref="F237:G237" si="505">F205</f>
        <v>0</v>
      </c>
      <c r="G237" s="18">
        <f t="shared" si="505"/>
        <v>0</v>
      </c>
      <c r="H237" s="20"/>
      <c r="I237" s="22">
        <f t="shared" ref="I237:J237" si="506">I205</f>
        <v>0</v>
      </c>
      <c r="J237" s="18">
        <f t="shared" si="506"/>
        <v>0</v>
      </c>
      <c r="K237" s="20"/>
      <c r="L237" s="22">
        <f t="shared" ref="L237:M237" si="507">L205</f>
        <v>0</v>
      </c>
      <c r="M237" s="18">
        <f t="shared" si="507"/>
        <v>0</v>
      </c>
      <c r="N237" s="20"/>
      <c r="O237" s="22">
        <f t="shared" si="474"/>
        <v>0</v>
      </c>
      <c r="P237" s="23">
        <f t="shared" si="475"/>
        <v>0</v>
      </c>
      <c r="Q237" s="24">
        <f t="shared" si="476"/>
        <v>0</v>
      </c>
      <c r="R237" s="25">
        <f t="shared" si="477"/>
        <v>0</v>
      </c>
      <c r="S237" s="24">
        <f t="shared" si="478"/>
        <v>0</v>
      </c>
      <c r="T237" s="25">
        <f t="shared" si="479"/>
        <v>0</v>
      </c>
      <c r="U237" s="24">
        <f t="shared" si="480"/>
        <v>0</v>
      </c>
      <c r="V237" s="25">
        <f t="shared" si="481"/>
        <v>0</v>
      </c>
      <c r="W237" s="24">
        <f t="shared" si="482"/>
        <v>0</v>
      </c>
      <c r="X237" s="25">
        <f t="shared" si="483"/>
        <v>0</v>
      </c>
      <c r="Y237" s="24">
        <f t="shared" si="484"/>
        <v>0</v>
      </c>
      <c r="Z237" s="25">
        <f t="shared" si="485"/>
        <v>0</v>
      </c>
      <c r="AA237" s="24">
        <f t="shared" si="486"/>
        <v>0</v>
      </c>
      <c r="AB237" s="25">
        <f t="shared" si="487"/>
        <v>0</v>
      </c>
      <c r="AC237" s="24">
        <f t="shared" si="488"/>
        <v>0</v>
      </c>
      <c r="AD237" s="25">
        <f t="shared" si="489"/>
        <v>0</v>
      </c>
    </row>
    <row r="238" spans="2:30" ht="15.75" customHeight="1">
      <c r="B238" s="16">
        <f>Datos!$B$115</f>
        <v>0</v>
      </c>
      <c r="C238" s="16">
        <f>Datos!$G$115</f>
        <v>0</v>
      </c>
      <c r="D238" s="18">
        <f t="shared" si="470"/>
        <v>0</v>
      </c>
      <c r="E238" s="20"/>
      <c r="F238" s="22">
        <f t="shared" ref="F238:G238" si="508">F206</f>
        <v>0</v>
      </c>
      <c r="G238" s="18">
        <f t="shared" si="508"/>
        <v>0</v>
      </c>
      <c r="H238" s="20"/>
      <c r="I238" s="22">
        <f t="shared" ref="I238:J238" si="509">I206</f>
        <v>0</v>
      </c>
      <c r="J238" s="18">
        <f t="shared" si="509"/>
        <v>0</v>
      </c>
      <c r="K238" s="20"/>
      <c r="L238" s="22">
        <f t="shared" ref="L238:M238" si="510">L206</f>
        <v>0</v>
      </c>
      <c r="M238" s="18">
        <f t="shared" si="510"/>
        <v>0</v>
      </c>
      <c r="N238" s="20"/>
      <c r="O238" s="22">
        <f t="shared" si="474"/>
        <v>0</v>
      </c>
      <c r="P238" s="23">
        <f t="shared" si="475"/>
        <v>0</v>
      </c>
      <c r="Q238" s="24">
        <f t="shared" si="476"/>
        <v>0</v>
      </c>
      <c r="R238" s="25">
        <f t="shared" si="477"/>
        <v>0</v>
      </c>
      <c r="S238" s="24">
        <f t="shared" si="478"/>
        <v>0</v>
      </c>
      <c r="T238" s="25">
        <f t="shared" si="479"/>
        <v>0</v>
      </c>
      <c r="U238" s="24">
        <f t="shared" si="480"/>
        <v>0</v>
      </c>
      <c r="V238" s="25">
        <f t="shared" si="481"/>
        <v>0</v>
      </c>
      <c r="W238" s="24">
        <f t="shared" si="482"/>
        <v>0</v>
      </c>
      <c r="X238" s="25">
        <f t="shared" si="483"/>
        <v>0</v>
      </c>
      <c r="Y238" s="24">
        <f t="shared" si="484"/>
        <v>0</v>
      </c>
      <c r="Z238" s="25">
        <f t="shared" si="485"/>
        <v>0</v>
      </c>
      <c r="AA238" s="24">
        <f t="shared" si="486"/>
        <v>0</v>
      </c>
      <c r="AB238" s="25">
        <f t="shared" si="487"/>
        <v>0</v>
      </c>
      <c r="AC238" s="24">
        <f t="shared" si="488"/>
        <v>0</v>
      </c>
      <c r="AD238" s="25">
        <f t="shared" si="489"/>
        <v>0</v>
      </c>
    </row>
    <row r="239" spans="2:30" ht="15.75" customHeight="1">
      <c r="B239" s="16">
        <f>Datos!$B$117</f>
        <v>0</v>
      </c>
      <c r="C239" s="16">
        <f>Datos!$G$117</f>
        <v>0</v>
      </c>
      <c r="D239" s="18">
        <f t="shared" si="470"/>
        <v>0</v>
      </c>
      <c r="E239" s="20"/>
      <c r="F239" s="22">
        <f t="shared" ref="F239:G239" si="511">F207</f>
        <v>0</v>
      </c>
      <c r="G239" s="18">
        <f t="shared" si="511"/>
        <v>0</v>
      </c>
      <c r="H239" s="20"/>
      <c r="I239" s="22">
        <f t="shared" ref="I239:J239" si="512">I207</f>
        <v>0</v>
      </c>
      <c r="J239" s="18">
        <f t="shared" si="512"/>
        <v>0</v>
      </c>
      <c r="K239" s="20"/>
      <c r="L239" s="22">
        <f t="shared" ref="L239:M239" si="513">L207</f>
        <v>0</v>
      </c>
      <c r="M239" s="18">
        <f t="shared" si="513"/>
        <v>0</v>
      </c>
      <c r="N239" s="20"/>
      <c r="O239" s="22">
        <f t="shared" si="474"/>
        <v>0</v>
      </c>
      <c r="P239" s="23">
        <f t="shared" si="475"/>
        <v>0</v>
      </c>
      <c r="Q239" s="24">
        <f t="shared" si="476"/>
        <v>0</v>
      </c>
      <c r="R239" s="25">
        <f t="shared" si="477"/>
        <v>0</v>
      </c>
      <c r="S239" s="24">
        <f t="shared" si="478"/>
        <v>0</v>
      </c>
      <c r="T239" s="25">
        <f t="shared" si="479"/>
        <v>0</v>
      </c>
      <c r="U239" s="24">
        <f t="shared" si="480"/>
        <v>0</v>
      </c>
      <c r="V239" s="25">
        <f t="shared" si="481"/>
        <v>0</v>
      </c>
      <c r="W239" s="24">
        <f t="shared" si="482"/>
        <v>0</v>
      </c>
      <c r="X239" s="25">
        <f t="shared" si="483"/>
        <v>0</v>
      </c>
      <c r="Y239" s="24">
        <f t="shared" si="484"/>
        <v>0</v>
      </c>
      <c r="Z239" s="25">
        <f t="shared" si="485"/>
        <v>0</v>
      </c>
      <c r="AA239" s="24">
        <f t="shared" si="486"/>
        <v>0</v>
      </c>
      <c r="AB239" s="25">
        <f t="shared" si="487"/>
        <v>0</v>
      </c>
      <c r="AC239" s="24">
        <f t="shared" si="488"/>
        <v>0</v>
      </c>
      <c r="AD239" s="25">
        <f t="shared" si="489"/>
        <v>0</v>
      </c>
    </row>
    <row r="240" spans="2:30" ht="15.75" customHeight="1">
      <c r="B240" s="16">
        <f>Datos!$B$119</f>
        <v>0</v>
      </c>
      <c r="C240" s="16">
        <f>Datos!$G$119</f>
        <v>0</v>
      </c>
      <c r="D240" s="18">
        <f t="shared" si="470"/>
        <v>0</v>
      </c>
      <c r="E240" s="20"/>
      <c r="F240" s="22">
        <f t="shared" ref="F240:G240" si="514">F208</f>
        <v>0</v>
      </c>
      <c r="G240" s="18">
        <f t="shared" si="514"/>
        <v>0</v>
      </c>
      <c r="H240" s="20"/>
      <c r="I240" s="22">
        <f t="shared" ref="I240:J240" si="515">I208</f>
        <v>0</v>
      </c>
      <c r="J240" s="18">
        <f t="shared" si="515"/>
        <v>0</v>
      </c>
      <c r="K240" s="20"/>
      <c r="L240" s="22">
        <f t="shared" ref="L240:M240" si="516">L208</f>
        <v>0</v>
      </c>
      <c r="M240" s="18">
        <f t="shared" si="516"/>
        <v>0</v>
      </c>
      <c r="N240" s="20"/>
      <c r="O240" s="22">
        <f t="shared" si="474"/>
        <v>0</v>
      </c>
      <c r="P240" s="23">
        <f t="shared" si="475"/>
        <v>0</v>
      </c>
      <c r="Q240" s="24">
        <f t="shared" si="476"/>
        <v>0</v>
      </c>
      <c r="R240" s="25">
        <f t="shared" si="477"/>
        <v>0</v>
      </c>
      <c r="S240" s="24">
        <f t="shared" si="478"/>
        <v>0</v>
      </c>
      <c r="T240" s="25">
        <f t="shared" si="479"/>
        <v>0</v>
      </c>
      <c r="U240" s="24">
        <f t="shared" si="480"/>
        <v>0</v>
      </c>
      <c r="V240" s="25">
        <f t="shared" si="481"/>
        <v>0</v>
      </c>
      <c r="W240" s="24">
        <f t="shared" si="482"/>
        <v>0</v>
      </c>
      <c r="X240" s="25">
        <f t="shared" si="483"/>
        <v>0</v>
      </c>
      <c r="Y240" s="24">
        <f t="shared" si="484"/>
        <v>0</v>
      </c>
      <c r="Z240" s="25">
        <f t="shared" si="485"/>
        <v>0</v>
      </c>
      <c r="AA240" s="24">
        <f t="shared" si="486"/>
        <v>0</v>
      </c>
      <c r="AB240" s="25">
        <f t="shared" si="487"/>
        <v>0</v>
      </c>
      <c r="AC240" s="24">
        <f t="shared" si="488"/>
        <v>0</v>
      </c>
      <c r="AD240" s="25">
        <f t="shared" si="489"/>
        <v>0</v>
      </c>
    </row>
    <row r="241" spans="2:30" ht="15.75" customHeight="1">
      <c r="B241" s="16">
        <f>Datos!$B$121</f>
        <v>0</v>
      </c>
      <c r="C241" s="16">
        <f>Datos!$G$121</f>
        <v>0</v>
      </c>
      <c r="D241" s="18">
        <f t="shared" si="470"/>
        <v>0</v>
      </c>
      <c r="E241" s="20"/>
      <c r="F241" s="22">
        <f t="shared" ref="F241:G241" si="517">F209</f>
        <v>0</v>
      </c>
      <c r="G241" s="18">
        <f t="shared" si="517"/>
        <v>0</v>
      </c>
      <c r="H241" s="20"/>
      <c r="I241" s="22">
        <f t="shared" ref="I241:J241" si="518">I209</f>
        <v>0</v>
      </c>
      <c r="J241" s="18">
        <f t="shared" si="518"/>
        <v>0</v>
      </c>
      <c r="K241" s="20"/>
      <c r="L241" s="22">
        <f t="shared" ref="L241:M241" si="519">L209</f>
        <v>0</v>
      </c>
      <c r="M241" s="18">
        <f t="shared" si="519"/>
        <v>0</v>
      </c>
      <c r="N241" s="20"/>
      <c r="O241" s="22">
        <f t="shared" si="474"/>
        <v>0</v>
      </c>
      <c r="P241" s="23">
        <f t="shared" si="475"/>
        <v>0</v>
      </c>
      <c r="Q241" s="24">
        <f t="shared" si="476"/>
        <v>0</v>
      </c>
      <c r="R241" s="25">
        <f t="shared" si="477"/>
        <v>0</v>
      </c>
      <c r="S241" s="24">
        <f t="shared" si="478"/>
        <v>0</v>
      </c>
      <c r="T241" s="25">
        <f t="shared" si="479"/>
        <v>0</v>
      </c>
      <c r="U241" s="24">
        <f t="shared" si="480"/>
        <v>0</v>
      </c>
      <c r="V241" s="25">
        <f t="shared" si="481"/>
        <v>0</v>
      </c>
      <c r="W241" s="24">
        <f t="shared" si="482"/>
        <v>0</v>
      </c>
      <c r="X241" s="25">
        <f t="shared" si="483"/>
        <v>0</v>
      </c>
      <c r="Y241" s="24">
        <f t="shared" si="484"/>
        <v>0</v>
      </c>
      <c r="Z241" s="25">
        <f t="shared" si="485"/>
        <v>0</v>
      </c>
      <c r="AA241" s="24">
        <f t="shared" si="486"/>
        <v>0</v>
      </c>
      <c r="AB241" s="25">
        <f t="shared" si="487"/>
        <v>0</v>
      </c>
      <c r="AC241" s="24">
        <f t="shared" si="488"/>
        <v>0</v>
      </c>
      <c r="AD241" s="25">
        <f t="shared" si="489"/>
        <v>0</v>
      </c>
    </row>
    <row r="242" spans="2:30" ht="15.75" customHeight="1">
      <c r="B242" s="16">
        <f>Datos!$B$123</f>
        <v>0</v>
      </c>
      <c r="C242" s="16">
        <f>Datos!$G$123</f>
        <v>0</v>
      </c>
      <c r="D242" s="18">
        <f t="shared" si="470"/>
        <v>0</v>
      </c>
      <c r="E242" s="20"/>
      <c r="F242" s="22">
        <f t="shared" ref="F242:G242" si="520">F210</f>
        <v>0</v>
      </c>
      <c r="G242" s="18">
        <f t="shared" si="520"/>
        <v>0</v>
      </c>
      <c r="H242" s="20"/>
      <c r="I242" s="22">
        <f t="shared" ref="I242:J242" si="521">I210</f>
        <v>0</v>
      </c>
      <c r="J242" s="18">
        <f t="shared" si="521"/>
        <v>0</v>
      </c>
      <c r="K242" s="20"/>
      <c r="L242" s="22">
        <f t="shared" ref="L242:M242" si="522">L210</f>
        <v>0</v>
      </c>
      <c r="M242" s="18">
        <f t="shared" si="522"/>
        <v>0</v>
      </c>
      <c r="N242" s="20"/>
      <c r="O242" s="22">
        <f t="shared" si="474"/>
        <v>0</v>
      </c>
      <c r="P242" s="23">
        <f t="shared" si="475"/>
        <v>0</v>
      </c>
      <c r="Q242" s="24">
        <f t="shared" si="476"/>
        <v>0</v>
      </c>
      <c r="R242" s="25">
        <f t="shared" si="477"/>
        <v>0</v>
      </c>
      <c r="S242" s="24">
        <f t="shared" si="478"/>
        <v>0</v>
      </c>
      <c r="T242" s="25">
        <f t="shared" si="479"/>
        <v>0</v>
      </c>
      <c r="U242" s="24">
        <f t="shared" si="480"/>
        <v>0</v>
      </c>
      <c r="V242" s="25">
        <f t="shared" si="481"/>
        <v>0</v>
      </c>
      <c r="W242" s="24">
        <f t="shared" si="482"/>
        <v>0</v>
      </c>
      <c r="X242" s="25">
        <f t="shared" si="483"/>
        <v>0</v>
      </c>
      <c r="Y242" s="24">
        <f t="shared" si="484"/>
        <v>0</v>
      </c>
      <c r="Z242" s="25">
        <f t="shared" si="485"/>
        <v>0</v>
      </c>
      <c r="AA242" s="24">
        <f t="shared" si="486"/>
        <v>0</v>
      </c>
      <c r="AB242" s="25">
        <f t="shared" si="487"/>
        <v>0</v>
      </c>
      <c r="AC242" s="24">
        <f t="shared" si="488"/>
        <v>0</v>
      </c>
      <c r="AD242" s="25">
        <f t="shared" si="489"/>
        <v>0</v>
      </c>
    </row>
    <row r="243" spans="2:30" ht="15.75" customHeight="1">
      <c r="B243" s="16">
        <f>Datos!$B$125</f>
        <v>0</v>
      </c>
      <c r="C243" s="16">
        <f>Datos!$G$125</f>
        <v>0</v>
      </c>
      <c r="D243" s="18">
        <f t="shared" si="470"/>
        <v>0</v>
      </c>
      <c r="E243" s="20"/>
      <c r="F243" s="22">
        <f t="shared" ref="F243:G243" si="523">F211</f>
        <v>0</v>
      </c>
      <c r="G243" s="18">
        <f t="shared" si="523"/>
        <v>0</v>
      </c>
      <c r="H243" s="20"/>
      <c r="I243" s="22">
        <f t="shared" ref="I243:J243" si="524">I211</f>
        <v>0</v>
      </c>
      <c r="J243" s="18">
        <f t="shared" si="524"/>
        <v>0</v>
      </c>
      <c r="K243" s="20"/>
      <c r="L243" s="22">
        <f t="shared" ref="L243:M243" si="525">L211</f>
        <v>0</v>
      </c>
      <c r="M243" s="18">
        <f t="shared" si="525"/>
        <v>0</v>
      </c>
      <c r="N243" s="20"/>
      <c r="O243" s="22">
        <f t="shared" si="474"/>
        <v>0</v>
      </c>
      <c r="P243" s="23">
        <f t="shared" si="475"/>
        <v>0</v>
      </c>
      <c r="Q243" s="24">
        <f t="shared" si="476"/>
        <v>0</v>
      </c>
      <c r="R243" s="25">
        <f t="shared" si="477"/>
        <v>0</v>
      </c>
      <c r="S243" s="24">
        <f t="shared" si="478"/>
        <v>0</v>
      </c>
      <c r="T243" s="25">
        <f t="shared" si="479"/>
        <v>0</v>
      </c>
      <c r="U243" s="24">
        <f t="shared" si="480"/>
        <v>0</v>
      </c>
      <c r="V243" s="25">
        <f t="shared" si="481"/>
        <v>0</v>
      </c>
      <c r="W243" s="24">
        <f t="shared" si="482"/>
        <v>0</v>
      </c>
      <c r="X243" s="25">
        <f t="shared" si="483"/>
        <v>0</v>
      </c>
      <c r="Y243" s="24">
        <f t="shared" si="484"/>
        <v>0</v>
      </c>
      <c r="Z243" s="25">
        <f t="shared" si="485"/>
        <v>0</v>
      </c>
      <c r="AA243" s="24">
        <f t="shared" si="486"/>
        <v>0</v>
      </c>
      <c r="AB243" s="25">
        <f t="shared" si="487"/>
        <v>0</v>
      </c>
      <c r="AC243" s="24">
        <f t="shared" si="488"/>
        <v>0</v>
      </c>
      <c r="AD243" s="25">
        <f t="shared" si="489"/>
        <v>0</v>
      </c>
    </row>
    <row r="244" spans="2:30" ht="15.75" customHeight="1">
      <c r="B244" s="16">
        <f>Datos!$B$127</f>
        <v>0</v>
      </c>
      <c r="C244" s="16">
        <f>Datos!$G$127</f>
        <v>0</v>
      </c>
      <c r="D244" s="18">
        <f t="shared" si="470"/>
        <v>0</v>
      </c>
      <c r="E244" s="20"/>
      <c r="F244" s="22">
        <f t="shared" ref="F244:G244" si="526">F212</f>
        <v>0</v>
      </c>
      <c r="G244" s="18">
        <f t="shared" si="526"/>
        <v>0</v>
      </c>
      <c r="H244" s="20"/>
      <c r="I244" s="22">
        <f t="shared" ref="I244:J244" si="527">I212</f>
        <v>0</v>
      </c>
      <c r="J244" s="18">
        <f t="shared" si="527"/>
        <v>0</v>
      </c>
      <c r="K244" s="20"/>
      <c r="L244" s="22">
        <f t="shared" ref="L244:M244" si="528">L212</f>
        <v>0</v>
      </c>
      <c r="M244" s="18">
        <f t="shared" si="528"/>
        <v>0</v>
      </c>
      <c r="N244" s="20"/>
      <c r="O244" s="22">
        <f t="shared" si="474"/>
        <v>0</v>
      </c>
      <c r="P244" s="23">
        <f t="shared" si="475"/>
        <v>0</v>
      </c>
      <c r="Q244" s="24">
        <f t="shared" si="476"/>
        <v>0</v>
      </c>
      <c r="R244" s="25">
        <f t="shared" si="477"/>
        <v>0</v>
      </c>
      <c r="S244" s="24">
        <f t="shared" si="478"/>
        <v>0</v>
      </c>
      <c r="T244" s="25">
        <f t="shared" si="479"/>
        <v>0</v>
      </c>
      <c r="U244" s="24">
        <f t="shared" si="480"/>
        <v>0</v>
      </c>
      <c r="V244" s="25">
        <f t="shared" si="481"/>
        <v>0</v>
      </c>
      <c r="W244" s="24">
        <f t="shared" si="482"/>
        <v>0</v>
      </c>
      <c r="X244" s="25">
        <f t="shared" si="483"/>
        <v>0</v>
      </c>
      <c r="Y244" s="24">
        <f t="shared" si="484"/>
        <v>0</v>
      </c>
      <c r="Z244" s="25">
        <f t="shared" si="485"/>
        <v>0</v>
      </c>
      <c r="AA244" s="24">
        <f t="shared" si="486"/>
        <v>0</v>
      </c>
      <c r="AB244" s="25">
        <f t="shared" si="487"/>
        <v>0</v>
      </c>
      <c r="AC244" s="24">
        <f t="shared" si="488"/>
        <v>0</v>
      </c>
      <c r="AD244" s="25">
        <f t="shared" si="489"/>
        <v>0</v>
      </c>
    </row>
    <row r="245" spans="2:30" ht="15.75" customHeight="1">
      <c r="B245" s="16">
        <f>Datos!$B$129</f>
        <v>0</v>
      </c>
      <c r="C245" s="16">
        <f>Datos!$G$129</f>
        <v>0</v>
      </c>
      <c r="D245" s="18">
        <f t="shared" si="470"/>
        <v>0</v>
      </c>
      <c r="E245" s="20"/>
      <c r="F245" s="22">
        <f t="shared" ref="F245:G245" si="529">F213</f>
        <v>0</v>
      </c>
      <c r="G245" s="18">
        <f t="shared" si="529"/>
        <v>0</v>
      </c>
      <c r="H245" s="20"/>
      <c r="I245" s="22">
        <f t="shared" ref="I245:J245" si="530">I213</f>
        <v>0</v>
      </c>
      <c r="J245" s="18">
        <f t="shared" si="530"/>
        <v>0</v>
      </c>
      <c r="K245" s="20"/>
      <c r="L245" s="22">
        <f t="shared" ref="L245:M245" si="531">L213</f>
        <v>0</v>
      </c>
      <c r="M245" s="18">
        <f t="shared" si="531"/>
        <v>0</v>
      </c>
      <c r="N245" s="20"/>
      <c r="O245" s="22">
        <f t="shared" si="474"/>
        <v>0</v>
      </c>
      <c r="P245" s="23">
        <f t="shared" si="475"/>
        <v>0</v>
      </c>
      <c r="Q245" s="24">
        <f t="shared" si="476"/>
        <v>0</v>
      </c>
      <c r="R245" s="25">
        <f t="shared" si="477"/>
        <v>0</v>
      </c>
      <c r="S245" s="24">
        <f t="shared" si="478"/>
        <v>0</v>
      </c>
      <c r="T245" s="25">
        <f t="shared" si="479"/>
        <v>0</v>
      </c>
      <c r="U245" s="24">
        <f t="shared" si="480"/>
        <v>0</v>
      </c>
      <c r="V245" s="25">
        <f t="shared" si="481"/>
        <v>0</v>
      </c>
      <c r="W245" s="24">
        <f t="shared" si="482"/>
        <v>0</v>
      </c>
      <c r="X245" s="25">
        <f t="shared" si="483"/>
        <v>0</v>
      </c>
      <c r="Y245" s="24">
        <f t="shared" si="484"/>
        <v>0</v>
      </c>
      <c r="Z245" s="25">
        <f t="shared" si="485"/>
        <v>0</v>
      </c>
      <c r="AA245" s="24">
        <f t="shared" si="486"/>
        <v>0</v>
      </c>
      <c r="AB245" s="25">
        <f t="shared" si="487"/>
        <v>0</v>
      </c>
      <c r="AC245" s="24">
        <f t="shared" si="488"/>
        <v>0</v>
      </c>
      <c r="AD245" s="25">
        <f t="shared" si="489"/>
        <v>0</v>
      </c>
    </row>
    <row r="246" spans="2:30" ht="15.75" customHeight="1">
      <c r="B246" s="16">
        <f>Datos!$B$131</f>
        <v>0</v>
      </c>
      <c r="C246" s="16">
        <f>Datos!$G$131</f>
        <v>0</v>
      </c>
      <c r="D246" s="18">
        <f t="shared" si="470"/>
        <v>0</v>
      </c>
      <c r="E246" s="20"/>
      <c r="F246" s="22">
        <f t="shared" ref="F246:G246" si="532">F214</f>
        <v>0</v>
      </c>
      <c r="G246" s="18">
        <f t="shared" si="532"/>
        <v>0</v>
      </c>
      <c r="H246" s="20"/>
      <c r="I246" s="22">
        <f t="shared" ref="I246:J246" si="533">I214</f>
        <v>0</v>
      </c>
      <c r="J246" s="18">
        <f t="shared" si="533"/>
        <v>0</v>
      </c>
      <c r="K246" s="20"/>
      <c r="L246" s="22">
        <f t="shared" ref="L246:M246" si="534">L214</f>
        <v>0</v>
      </c>
      <c r="M246" s="18">
        <f t="shared" si="534"/>
        <v>0</v>
      </c>
      <c r="N246" s="20"/>
      <c r="O246" s="22">
        <f t="shared" si="474"/>
        <v>0</v>
      </c>
      <c r="P246" s="23">
        <f t="shared" si="475"/>
        <v>0</v>
      </c>
      <c r="Q246" s="24">
        <f t="shared" si="476"/>
        <v>0</v>
      </c>
      <c r="R246" s="25">
        <f t="shared" si="477"/>
        <v>0</v>
      </c>
      <c r="S246" s="24">
        <f t="shared" si="478"/>
        <v>0</v>
      </c>
      <c r="T246" s="25">
        <f t="shared" si="479"/>
        <v>0</v>
      </c>
      <c r="U246" s="24">
        <f t="shared" si="480"/>
        <v>0</v>
      </c>
      <c r="V246" s="25">
        <f t="shared" si="481"/>
        <v>0</v>
      </c>
      <c r="W246" s="24">
        <f t="shared" si="482"/>
        <v>0</v>
      </c>
      <c r="X246" s="25">
        <f t="shared" si="483"/>
        <v>0</v>
      </c>
      <c r="Y246" s="24">
        <f t="shared" si="484"/>
        <v>0</v>
      </c>
      <c r="Z246" s="25">
        <f t="shared" si="485"/>
        <v>0</v>
      </c>
      <c r="AA246" s="24">
        <f t="shared" si="486"/>
        <v>0</v>
      </c>
      <c r="AB246" s="25">
        <f t="shared" si="487"/>
        <v>0</v>
      </c>
      <c r="AC246" s="24">
        <f t="shared" si="488"/>
        <v>0</v>
      </c>
      <c r="AD246" s="25">
        <f t="shared" si="489"/>
        <v>0</v>
      </c>
    </row>
    <row r="247" spans="2:30" ht="15.75" customHeight="1">
      <c r="B247" s="16">
        <f>Datos!$B$133</f>
        <v>0</v>
      </c>
      <c r="C247" s="16">
        <f>Datos!$G$133</f>
        <v>0</v>
      </c>
      <c r="D247" s="18">
        <f t="shared" si="470"/>
        <v>0</v>
      </c>
      <c r="E247" s="20"/>
      <c r="F247" s="22">
        <f t="shared" ref="F247:G247" si="535">F215</f>
        <v>0</v>
      </c>
      <c r="G247" s="18">
        <f t="shared" si="535"/>
        <v>0</v>
      </c>
      <c r="H247" s="20"/>
      <c r="I247" s="22">
        <f t="shared" ref="I247:J247" si="536">I215</f>
        <v>0</v>
      </c>
      <c r="J247" s="18">
        <f t="shared" si="536"/>
        <v>0</v>
      </c>
      <c r="K247" s="20"/>
      <c r="L247" s="22">
        <f t="shared" ref="L247:M247" si="537">L215</f>
        <v>0</v>
      </c>
      <c r="M247" s="18">
        <f t="shared" si="537"/>
        <v>0</v>
      </c>
      <c r="N247" s="20"/>
      <c r="O247" s="22">
        <f t="shared" si="474"/>
        <v>0</v>
      </c>
      <c r="P247" s="23">
        <f t="shared" si="475"/>
        <v>0</v>
      </c>
      <c r="Q247" s="24">
        <f t="shared" si="476"/>
        <v>0</v>
      </c>
      <c r="R247" s="25">
        <f t="shared" si="477"/>
        <v>0</v>
      </c>
      <c r="S247" s="24">
        <f t="shared" si="478"/>
        <v>0</v>
      </c>
      <c r="T247" s="25">
        <f t="shared" si="479"/>
        <v>0</v>
      </c>
      <c r="U247" s="24">
        <f t="shared" si="480"/>
        <v>0</v>
      </c>
      <c r="V247" s="25">
        <f t="shared" si="481"/>
        <v>0</v>
      </c>
      <c r="W247" s="24">
        <f t="shared" si="482"/>
        <v>0</v>
      </c>
      <c r="X247" s="25">
        <f t="shared" si="483"/>
        <v>0</v>
      </c>
      <c r="Y247" s="24">
        <f t="shared" si="484"/>
        <v>0</v>
      </c>
      <c r="Z247" s="25">
        <f t="shared" si="485"/>
        <v>0</v>
      </c>
      <c r="AA247" s="24">
        <f t="shared" si="486"/>
        <v>0</v>
      </c>
      <c r="AB247" s="25">
        <f t="shared" si="487"/>
        <v>0</v>
      </c>
      <c r="AC247" s="24">
        <f t="shared" si="488"/>
        <v>0</v>
      </c>
      <c r="AD247" s="25">
        <f t="shared" si="489"/>
        <v>0</v>
      </c>
    </row>
    <row r="248" spans="2:30" ht="15.75" customHeight="1">
      <c r="B248" s="16">
        <f>Datos!$B$135</f>
        <v>0</v>
      </c>
      <c r="C248" s="16">
        <f>Datos!$G$135</f>
        <v>0</v>
      </c>
      <c r="D248" s="18">
        <f t="shared" si="470"/>
        <v>0</v>
      </c>
      <c r="E248" s="20"/>
      <c r="F248" s="22">
        <f t="shared" ref="F248:G248" si="538">F216</f>
        <v>0</v>
      </c>
      <c r="G248" s="18">
        <f t="shared" si="538"/>
        <v>0</v>
      </c>
      <c r="H248" s="20"/>
      <c r="I248" s="22">
        <f t="shared" ref="I248:J248" si="539">I216</f>
        <v>0</v>
      </c>
      <c r="J248" s="18">
        <f t="shared" si="539"/>
        <v>0</v>
      </c>
      <c r="K248" s="20"/>
      <c r="L248" s="22">
        <f t="shared" ref="L248:M248" si="540">L216</f>
        <v>0</v>
      </c>
      <c r="M248" s="18">
        <f t="shared" si="540"/>
        <v>0</v>
      </c>
      <c r="N248" s="20"/>
      <c r="O248" s="22">
        <f t="shared" si="474"/>
        <v>0</v>
      </c>
      <c r="P248" s="23">
        <f t="shared" si="475"/>
        <v>0</v>
      </c>
      <c r="Q248" s="24">
        <f t="shared" si="476"/>
        <v>0</v>
      </c>
      <c r="R248" s="25">
        <f t="shared" si="477"/>
        <v>0</v>
      </c>
      <c r="S248" s="24">
        <f t="shared" si="478"/>
        <v>0</v>
      </c>
      <c r="T248" s="25">
        <f t="shared" si="479"/>
        <v>0</v>
      </c>
      <c r="U248" s="24">
        <f t="shared" si="480"/>
        <v>0</v>
      </c>
      <c r="V248" s="25">
        <f t="shared" si="481"/>
        <v>0</v>
      </c>
      <c r="W248" s="24">
        <f t="shared" si="482"/>
        <v>0</v>
      </c>
      <c r="X248" s="25">
        <f t="shared" si="483"/>
        <v>0</v>
      </c>
      <c r="Y248" s="24">
        <f t="shared" si="484"/>
        <v>0</v>
      </c>
      <c r="Z248" s="25">
        <f t="shared" si="485"/>
        <v>0</v>
      </c>
      <c r="AA248" s="24">
        <f t="shared" si="486"/>
        <v>0</v>
      </c>
      <c r="AB248" s="25">
        <f t="shared" si="487"/>
        <v>0</v>
      </c>
      <c r="AC248" s="24">
        <f t="shared" si="488"/>
        <v>0</v>
      </c>
      <c r="AD248" s="25">
        <f t="shared" si="489"/>
        <v>0</v>
      </c>
    </row>
    <row r="249" spans="2:30" ht="15.75" customHeight="1">
      <c r="B249" s="16">
        <f>Datos!$B$137</f>
        <v>0</v>
      </c>
      <c r="C249" s="16">
        <f>Datos!$G$137</f>
        <v>0</v>
      </c>
      <c r="D249" s="18">
        <f t="shared" si="470"/>
        <v>0</v>
      </c>
      <c r="E249" s="20"/>
      <c r="F249" s="22">
        <f t="shared" ref="F249:G249" si="541">F217</f>
        <v>0</v>
      </c>
      <c r="G249" s="18">
        <f t="shared" si="541"/>
        <v>0</v>
      </c>
      <c r="H249" s="20"/>
      <c r="I249" s="22">
        <f t="shared" ref="I249:J249" si="542">I217</f>
        <v>0</v>
      </c>
      <c r="J249" s="18">
        <f t="shared" si="542"/>
        <v>0</v>
      </c>
      <c r="K249" s="20"/>
      <c r="L249" s="22">
        <f t="shared" ref="L249:M249" si="543">L217</f>
        <v>0</v>
      </c>
      <c r="M249" s="18">
        <f t="shared" si="543"/>
        <v>0</v>
      </c>
      <c r="N249" s="20"/>
      <c r="O249" s="22">
        <f t="shared" si="474"/>
        <v>0</v>
      </c>
      <c r="P249" s="23">
        <f t="shared" si="475"/>
        <v>0</v>
      </c>
      <c r="Q249" s="24">
        <f t="shared" si="476"/>
        <v>0</v>
      </c>
      <c r="R249" s="25">
        <f t="shared" si="477"/>
        <v>0</v>
      </c>
      <c r="S249" s="24">
        <f t="shared" si="478"/>
        <v>0</v>
      </c>
      <c r="T249" s="25">
        <f t="shared" si="479"/>
        <v>0</v>
      </c>
      <c r="U249" s="24">
        <f t="shared" si="480"/>
        <v>0</v>
      </c>
      <c r="V249" s="25">
        <f t="shared" si="481"/>
        <v>0</v>
      </c>
      <c r="W249" s="24">
        <f t="shared" si="482"/>
        <v>0</v>
      </c>
      <c r="X249" s="25">
        <f t="shared" si="483"/>
        <v>0</v>
      </c>
      <c r="Y249" s="24">
        <f t="shared" si="484"/>
        <v>0</v>
      </c>
      <c r="Z249" s="25">
        <f t="shared" si="485"/>
        <v>0</v>
      </c>
      <c r="AA249" s="24">
        <f t="shared" si="486"/>
        <v>0</v>
      </c>
      <c r="AB249" s="25">
        <f t="shared" si="487"/>
        <v>0</v>
      </c>
      <c r="AC249" s="24">
        <f t="shared" si="488"/>
        <v>0</v>
      </c>
      <c r="AD249" s="25">
        <f t="shared" si="489"/>
        <v>0</v>
      </c>
    </row>
    <row r="250" spans="2:30" ht="15.75" customHeight="1">
      <c r="B250" s="16">
        <f>Datos!$B$139</f>
        <v>0</v>
      </c>
      <c r="C250" s="16">
        <f>Datos!$G$139</f>
        <v>0</v>
      </c>
      <c r="D250" s="18">
        <f t="shared" si="470"/>
        <v>0</v>
      </c>
      <c r="E250" s="20"/>
      <c r="F250" s="22">
        <f t="shared" ref="F250:G250" si="544">F218</f>
        <v>0</v>
      </c>
      <c r="G250" s="18">
        <f t="shared" si="544"/>
        <v>0</v>
      </c>
      <c r="H250" s="20"/>
      <c r="I250" s="22">
        <f t="shared" ref="I250:J250" si="545">I218</f>
        <v>0</v>
      </c>
      <c r="J250" s="18">
        <f t="shared" si="545"/>
        <v>0</v>
      </c>
      <c r="K250" s="20"/>
      <c r="L250" s="22">
        <f t="shared" ref="L250:M250" si="546">L218</f>
        <v>0</v>
      </c>
      <c r="M250" s="18">
        <f t="shared" si="546"/>
        <v>0</v>
      </c>
      <c r="N250" s="20"/>
      <c r="O250" s="22">
        <f t="shared" si="474"/>
        <v>0</v>
      </c>
      <c r="P250" s="23">
        <f t="shared" si="475"/>
        <v>0</v>
      </c>
      <c r="Q250" s="24">
        <f t="shared" si="476"/>
        <v>0</v>
      </c>
      <c r="R250" s="25">
        <f t="shared" si="477"/>
        <v>0</v>
      </c>
      <c r="S250" s="24">
        <f t="shared" si="478"/>
        <v>0</v>
      </c>
      <c r="T250" s="25">
        <f t="shared" si="479"/>
        <v>0</v>
      </c>
      <c r="U250" s="24">
        <f t="shared" si="480"/>
        <v>0</v>
      </c>
      <c r="V250" s="25">
        <f t="shared" si="481"/>
        <v>0</v>
      </c>
      <c r="W250" s="24">
        <f t="shared" si="482"/>
        <v>0</v>
      </c>
      <c r="X250" s="25">
        <f t="shared" si="483"/>
        <v>0</v>
      </c>
      <c r="Y250" s="24">
        <f t="shared" si="484"/>
        <v>0</v>
      </c>
      <c r="Z250" s="25">
        <f t="shared" si="485"/>
        <v>0</v>
      </c>
      <c r="AA250" s="24">
        <f t="shared" si="486"/>
        <v>0</v>
      </c>
      <c r="AB250" s="25">
        <f t="shared" si="487"/>
        <v>0</v>
      </c>
      <c r="AC250" s="24">
        <f t="shared" si="488"/>
        <v>0</v>
      </c>
      <c r="AD250" s="25">
        <f t="shared" si="489"/>
        <v>0</v>
      </c>
    </row>
    <row r="251" spans="2:30" ht="15.75" customHeight="1">
      <c r="J251" s="4" t="s">
        <v>55</v>
      </c>
      <c r="K251" s="90">
        <f>(P231*C231+P232*C232+P233*C233+P234*C234+P235*C235+P236*C236+P237*C237+P238*C238+P239*C239+P240*C240+P241*C241+P242*C242+P243*C243+P244*C244+P245*C245+P246*C246+P247*C247+P248*C248+P249*C249+P250*C250)/100</f>
        <v>0</v>
      </c>
      <c r="L251" s="66"/>
      <c r="M251" s="81" t="str">
        <f>IF(K251&gt;8.49,"SOBRESALIENTE",IF(K251&gt;6.99,"NOTABLE",IF(K251&gt;5.99,"BIEN",IF(K251&gt;4.99,"SUFICIENTE","INSUFICIENTE"))))</f>
        <v>INSUFICIENTE</v>
      </c>
      <c r="N251" s="65"/>
      <c r="O251" s="65"/>
      <c r="P251" s="66"/>
      <c r="Q251" s="87" t="s">
        <v>17</v>
      </c>
      <c r="R251" s="66"/>
      <c r="S251" s="87" t="s">
        <v>18</v>
      </c>
      <c r="T251" s="66"/>
      <c r="U251" s="87" t="s">
        <v>19</v>
      </c>
      <c r="V251" s="66"/>
      <c r="W251" s="87" t="s">
        <v>20</v>
      </c>
      <c r="X251" s="66"/>
      <c r="Y251" s="87" t="s">
        <v>21</v>
      </c>
      <c r="Z251" s="66"/>
      <c r="AA251" s="87" t="s">
        <v>22</v>
      </c>
      <c r="AB251" s="66"/>
      <c r="AC251" s="87" t="s">
        <v>23</v>
      </c>
      <c r="AD251" s="66"/>
    </row>
    <row r="252" spans="2:30" ht="15.75" customHeight="1">
      <c r="O252" s="30"/>
      <c r="P252" s="4" t="s">
        <v>43</v>
      </c>
      <c r="Q252" s="88" t="e">
        <f>SUM(R231:R250)/(20-COUNTIF(R231:R250,0))</f>
        <v>#DIV/0!</v>
      </c>
      <c r="R252" s="66"/>
      <c r="S252" s="88" t="e">
        <f>SUM(T231:T250)/(20-COUNTIF(T231:T250,0))</f>
        <v>#DIV/0!</v>
      </c>
      <c r="T252" s="66"/>
      <c r="U252" s="88" t="e">
        <f>SUM(V231:V250)/(20-COUNTIF(V231:V250,0))</f>
        <v>#DIV/0!</v>
      </c>
      <c r="V252" s="66"/>
      <c r="W252" s="88" t="e">
        <f>SUM(X231:X250)/(20-COUNTIF(X231:X250,0))</f>
        <v>#DIV/0!</v>
      </c>
      <c r="X252" s="66"/>
      <c r="Y252" s="88" t="e">
        <f>SUM(Z231:Z250)/(20-COUNTIF(Z231:Z250,0))</f>
        <v>#DIV/0!</v>
      </c>
      <c r="Z252" s="66"/>
      <c r="AA252" s="88" t="e">
        <f>SUM(AB231:AB250)/(20-COUNTIF(AB231:AB250,0))</f>
        <v>#DIV/0!</v>
      </c>
      <c r="AB252" s="66"/>
      <c r="AC252" s="88" t="e">
        <f>SUM(AD231:AD250)/(20-COUNTIF(AD231:AD250,0))</f>
        <v>#DIV/0!</v>
      </c>
      <c r="AD252" s="66"/>
    </row>
    <row r="253" spans="2:30" ht="15.75" customHeight="1">
      <c r="B253" s="8" t="s">
        <v>53</v>
      </c>
    </row>
    <row r="254" spans="2:30" ht="15.75" customHeight="1">
      <c r="B254" s="89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</row>
    <row r="255" spans="2:30" ht="15.75" customHeight="1"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</row>
    <row r="258" spans="2:30" ht="15.75" customHeight="1">
      <c r="B258" s="10">
        <f>Datos!C206</f>
        <v>0</v>
      </c>
      <c r="P258" s="11">
        <f>Portada!$C$27</f>
        <v>0</v>
      </c>
      <c r="T258" s="12">
        <f>Portada!$E$29</f>
        <v>0</v>
      </c>
      <c r="AD258" s="11">
        <f>Portada!$D$21</f>
        <v>0</v>
      </c>
    </row>
    <row r="259" spans="2:30" ht="15.75" customHeight="1">
      <c r="B259" s="83" t="s">
        <v>12</v>
      </c>
      <c r="C259" s="83" t="s">
        <v>13</v>
      </c>
      <c r="D259" s="85" t="s">
        <v>14</v>
      </c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60"/>
      <c r="P259" s="83" t="s">
        <v>15</v>
      </c>
      <c r="Q259" s="85" t="s">
        <v>16</v>
      </c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  <c r="AD259" s="60"/>
    </row>
    <row r="260" spans="2:30" ht="15.75" customHeight="1">
      <c r="B260" s="84"/>
      <c r="C260" s="84"/>
      <c r="D260" s="86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5"/>
      <c r="P260" s="84"/>
      <c r="Q260" s="61"/>
      <c r="R260" s="56"/>
      <c r="S260" s="56"/>
      <c r="T260" s="56"/>
      <c r="U260" s="56"/>
      <c r="V260" s="56"/>
      <c r="W260" s="56"/>
      <c r="X260" s="56"/>
      <c r="Y260" s="56"/>
      <c r="Z260" s="56"/>
      <c r="AA260" s="56"/>
      <c r="AB260" s="56"/>
      <c r="AC260" s="56"/>
      <c r="AD260" s="57"/>
    </row>
    <row r="261" spans="2:30" ht="15.75" customHeight="1">
      <c r="B261" s="84"/>
      <c r="C261" s="84"/>
      <c r="D261" s="61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7"/>
      <c r="P261" s="84"/>
      <c r="Q261" s="87" t="s">
        <v>17</v>
      </c>
      <c r="R261" s="66"/>
      <c r="S261" s="87" t="s">
        <v>18</v>
      </c>
      <c r="T261" s="66"/>
      <c r="U261" s="87" t="s">
        <v>19</v>
      </c>
      <c r="V261" s="66"/>
      <c r="W261" s="87" t="s">
        <v>20</v>
      </c>
      <c r="X261" s="66"/>
      <c r="Y261" s="87" t="s">
        <v>21</v>
      </c>
      <c r="Z261" s="66"/>
      <c r="AA261" s="87" t="s">
        <v>22</v>
      </c>
      <c r="AB261" s="66"/>
      <c r="AC261" s="87" t="s">
        <v>23</v>
      </c>
      <c r="AD261" s="66"/>
    </row>
    <row r="262" spans="2:30" ht="15.75" customHeight="1">
      <c r="B262" s="70"/>
      <c r="C262" s="70"/>
      <c r="D262" s="13" t="s">
        <v>24</v>
      </c>
      <c r="E262" s="13" t="s">
        <v>25</v>
      </c>
      <c r="F262" s="13" t="s">
        <v>13</v>
      </c>
      <c r="G262" s="13" t="s">
        <v>24</v>
      </c>
      <c r="H262" s="13" t="s">
        <v>25</v>
      </c>
      <c r="I262" s="13" t="s">
        <v>13</v>
      </c>
      <c r="J262" s="13" t="s">
        <v>24</v>
      </c>
      <c r="K262" s="13" t="s">
        <v>25</v>
      </c>
      <c r="L262" s="13" t="s">
        <v>13</v>
      </c>
      <c r="M262" s="13" t="s">
        <v>24</v>
      </c>
      <c r="N262" s="13" t="s">
        <v>25</v>
      </c>
      <c r="O262" s="13" t="s">
        <v>13</v>
      </c>
      <c r="P262" s="70"/>
      <c r="Q262" s="14" t="s">
        <v>26</v>
      </c>
      <c r="R262" s="14" t="s">
        <v>27</v>
      </c>
      <c r="S262" s="14" t="s">
        <v>26</v>
      </c>
      <c r="T262" s="14" t="s">
        <v>27</v>
      </c>
      <c r="U262" s="14" t="s">
        <v>26</v>
      </c>
      <c r="V262" s="14" t="s">
        <v>27</v>
      </c>
      <c r="W262" s="14" t="s">
        <v>26</v>
      </c>
      <c r="X262" s="14" t="s">
        <v>27</v>
      </c>
      <c r="Y262" s="14" t="s">
        <v>26</v>
      </c>
      <c r="Z262" s="14" t="s">
        <v>27</v>
      </c>
      <c r="AA262" s="14" t="s">
        <v>26</v>
      </c>
      <c r="AB262" s="14" t="s">
        <v>27</v>
      </c>
      <c r="AC262" s="14" t="s">
        <v>26</v>
      </c>
      <c r="AD262" s="14" t="s">
        <v>27</v>
      </c>
    </row>
    <row r="263" spans="2:30" ht="15.75" customHeight="1">
      <c r="B263" s="15">
        <f>Datos!$B$101</f>
        <v>0</v>
      </c>
      <c r="C263" s="16">
        <f>Datos!$G$101</f>
        <v>0</v>
      </c>
      <c r="D263" s="18">
        <f t="shared" ref="D263:D282" si="547">D231</f>
        <v>0</v>
      </c>
      <c r="E263" s="20"/>
      <c r="F263" s="22">
        <f t="shared" ref="F263:G263" si="548">F231</f>
        <v>0</v>
      </c>
      <c r="G263" s="18">
        <f t="shared" si="548"/>
        <v>0</v>
      </c>
      <c r="H263" s="20"/>
      <c r="I263" s="22">
        <f t="shared" ref="I263:J263" si="549">I231</f>
        <v>0</v>
      </c>
      <c r="J263" s="18">
        <f t="shared" si="549"/>
        <v>0</v>
      </c>
      <c r="K263" s="20"/>
      <c r="L263" s="22">
        <f t="shared" ref="L263:M263" si="550">L231</f>
        <v>0</v>
      </c>
      <c r="M263" s="18">
        <f t="shared" si="550"/>
        <v>0</v>
      </c>
      <c r="N263" s="20"/>
      <c r="O263" s="22">
        <f t="shared" ref="O263:O282" si="551">O231</f>
        <v>0</v>
      </c>
      <c r="P263" s="23">
        <f t="shared" ref="P263:P282" si="552">(E263*F263+H263*I263+K263*L263+N263*O263)/100</f>
        <v>0</v>
      </c>
      <c r="Q263" s="24">
        <f t="shared" ref="Q263:Q282" si="553">Q231</f>
        <v>0</v>
      </c>
      <c r="R263" s="25">
        <f t="shared" ref="R263:R282" si="554">IF(Q263="S",$P263,0)</f>
        <v>0</v>
      </c>
      <c r="S263" s="24">
        <f t="shared" ref="S263:S282" si="555">S231</f>
        <v>0</v>
      </c>
      <c r="T263" s="25">
        <f t="shared" ref="T263:T282" si="556">IF(S263="S",$P263,0)</f>
        <v>0</v>
      </c>
      <c r="U263" s="24">
        <f t="shared" ref="U263:U282" si="557">U231</f>
        <v>0</v>
      </c>
      <c r="V263" s="25">
        <f t="shared" ref="V263:V282" si="558">IF(U263="S",$P263,0)</f>
        <v>0</v>
      </c>
      <c r="W263" s="24">
        <f t="shared" ref="W263:W282" si="559">W231</f>
        <v>0</v>
      </c>
      <c r="X263" s="25">
        <f t="shared" ref="X263:X282" si="560">IF(W263="S",$P263,0)</f>
        <v>0</v>
      </c>
      <c r="Y263" s="24">
        <f t="shared" ref="Y263:Y282" si="561">Y231</f>
        <v>0</v>
      </c>
      <c r="Z263" s="25">
        <f t="shared" ref="Z263:Z282" si="562">IF(Y263="S",$P263,0)</f>
        <v>0</v>
      </c>
      <c r="AA263" s="24">
        <f t="shared" ref="AA263:AA282" si="563">AA231</f>
        <v>0</v>
      </c>
      <c r="AB263" s="25">
        <f t="shared" ref="AB263:AB282" si="564">IF(AA263="S",$P263,0)</f>
        <v>0</v>
      </c>
      <c r="AC263" s="24">
        <f t="shared" ref="AC263:AC282" si="565">AC231</f>
        <v>0</v>
      </c>
      <c r="AD263" s="25">
        <f t="shared" ref="AD263:AD282" si="566">IF(AC263="S",$P263,0)</f>
        <v>0</v>
      </c>
    </row>
    <row r="264" spans="2:30" ht="15.75" customHeight="1">
      <c r="B264" s="15">
        <f>Datos!$B$103</f>
        <v>0</v>
      </c>
      <c r="C264" s="16">
        <f>Datos!$G$103</f>
        <v>0</v>
      </c>
      <c r="D264" s="18">
        <f t="shared" si="547"/>
        <v>0</v>
      </c>
      <c r="E264" s="20"/>
      <c r="F264" s="22">
        <f t="shared" ref="F264:G264" si="567">F232</f>
        <v>0</v>
      </c>
      <c r="G264" s="18">
        <f t="shared" si="567"/>
        <v>0</v>
      </c>
      <c r="H264" s="20"/>
      <c r="I264" s="22">
        <f t="shared" ref="I264:J264" si="568">I232</f>
        <v>0</v>
      </c>
      <c r="J264" s="18">
        <f t="shared" si="568"/>
        <v>0</v>
      </c>
      <c r="K264" s="20"/>
      <c r="L264" s="22">
        <f t="shared" ref="L264:M264" si="569">L232</f>
        <v>0</v>
      </c>
      <c r="M264" s="18">
        <f t="shared" si="569"/>
        <v>0</v>
      </c>
      <c r="N264" s="20"/>
      <c r="O264" s="22">
        <f t="shared" si="551"/>
        <v>0</v>
      </c>
      <c r="P264" s="23">
        <f t="shared" si="552"/>
        <v>0</v>
      </c>
      <c r="Q264" s="24">
        <f t="shared" si="553"/>
        <v>0</v>
      </c>
      <c r="R264" s="25">
        <f t="shared" si="554"/>
        <v>0</v>
      </c>
      <c r="S264" s="24" t="str">
        <f t="shared" si="555"/>
        <v>S</v>
      </c>
      <c r="T264" s="25">
        <f t="shared" si="556"/>
        <v>0</v>
      </c>
      <c r="U264" s="24">
        <f t="shared" si="557"/>
        <v>0</v>
      </c>
      <c r="V264" s="25">
        <f t="shared" si="558"/>
        <v>0</v>
      </c>
      <c r="W264" s="24">
        <f t="shared" si="559"/>
        <v>0</v>
      </c>
      <c r="X264" s="25">
        <f t="shared" si="560"/>
        <v>0</v>
      </c>
      <c r="Y264" s="24">
        <f t="shared" si="561"/>
        <v>0</v>
      </c>
      <c r="Z264" s="25">
        <f t="shared" si="562"/>
        <v>0</v>
      </c>
      <c r="AA264" s="24">
        <f t="shared" si="563"/>
        <v>0</v>
      </c>
      <c r="AB264" s="25">
        <f t="shared" si="564"/>
        <v>0</v>
      </c>
      <c r="AC264" s="24">
        <f t="shared" si="565"/>
        <v>0</v>
      </c>
      <c r="AD264" s="25">
        <f t="shared" si="566"/>
        <v>0</v>
      </c>
    </row>
    <row r="265" spans="2:30" ht="15.75" customHeight="1">
      <c r="B265" s="15">
        <f>Datos!$B$105</f>
        <v>0</v>
      </c>
      <c r="C265" s="16">
        <f>Datos!$G$105</f>
        <v>0</v>
      </c>
      <c r="D265" s="18">
        <f t="shared" si="547"/>
        <v>0</v>
      </c>
      <c r="E265" s="20"/>
      <c r="F265" s="22">
        <f t="shared" ref="F265:G265" si="570">F233</f>
        <v>0</v>
      </c>
      <c r="G265" s="18">
        <f t="shared" si="570"/>
        <v>0</v>
      </c>
      <c r="H265" s="20"/>
      <c r="I265" s="22">
        <f t="shared" ref="I265:J265" si="571">I233</f>
        <v>0</v>
      </c>
      <c r="J265" s="18">
        <f t="shared" si="571"/>
        <v>0</v>
      </c>
      <c r="K265" s="20"/>
      <c r="L265" s="22">
        <f t="shared" ref="L265:M265" si="572">L233</f>
        <v>0</v>
      </c>
      <c r="M265" s="18">
        <f t="shared" si="572"/>
        <v>0</v>
      </c>
      <c r="N265" s="20"/>
      <c r="O265" s="22">
        <f t="shared" si="551"/>
        <v>0</v>
      </c>
      <c r="P265" s="23">
        <f t="shared" si="552"/>
        <v>0</v>
      </c>
      <c r="Q265" s="24">
        <f t="shared" si="553"/>
        <v>0</v>
      </c>
      <c r="R265" s="25">
        <f t="shared" si="554"/>
        <v>0</v>
      </c>
      <c r="S265" s="24">
        <f t="shared" si="555"/>
        <v>0</v>
      </c>
      <c r="T265" s="25">
        <f t="shared" si="556"/>
        <v>0</v>
      </c>
      <c r="U265" s="24">
        <f t="shared" si="557"/>
        <v>0</v>
      </c>
      <c r="V265" s="25">
        <f t="shared" si="558"/>
        <v>0</v>
      </c>
      <c r="W265" s="24">
        <f t="shared" si="559"/>
        <v>0</v>
      </c>
      <c r="X265" s="25">
        <f t="shared" si="560"/>
        <v>0</v>
      </c>
      <c r="Y265" s="24">
        <f t="shared" si="561"/>
        <v>0</v>
      </c>
      <c r="Z265" s="25">
        <f t="shared" si="562"/>
        <v>0</v>
      </c>
      <c r="AA265" s="24">
        <f t="shared" si="563"/>
        <v>0</v>
      </c>
      <c r="AB265" s="25">
        <f t="shared" si="564"/>
        <v>0</v>
      </c>
      <c r="AC265" s="24">
        <f t="shared" si="565"/>
        <v>0</v>
      </c>
      <c r="AD265" s="25">
        <f t="shared" si="566"/>
        <v>0</v>
      </c>
    </row>
    <row r="266" spans="2:30" ht="15.75" customHeight="1">
      <c r="B266" s="16">
        <f>Datos!$B$107</f>
        <v>0</v>
      </c>
      <c r="C266" s="16">
        <f>Datos!$G$107</f>
        <v>0</v>
      </c>
      <c r="D266" s="18">
        <f t="shared" si="547"/>
        <v>0</v>
      </c>
      <c r="E266" s="20"/>
      <c r="F266" s="22">
        <f t="shared" ref="F266:G266" si="573">F234</f>
        <v>0</v>
      </c>
      <c r="G266" s="18">
        <f t="shared" si="573"/>
        <v>0</v>
      </c>
      <c r="H266" s="20"/>
      <c r="I266" s="22">
        <f t="shared" ref="I266:J266" si="574">I234</f>
        <v>0</v>
      </c>
      <c r="J266" s="18">
        <f t="shared" si="574"/>
        <v>0</v>
      </c>
      <c r="K266" s="20"/>
      <c r="L266" s="22">
        <f t="shared" ref="L266:M266" si="575">L234</f>
        <v>0</v>
      </c>
      <c r="M266" s="18">
        <f t="shared" si="575"/>
        <v>0</v>
      </c>
      <c r="N266" s="20"/>
      <c r="O266" s="22">
        <f t="shared" si="551"/>
        <v>0</v>
      </c>
      <c r="P266" s="23">
        <f t="shared" si="552"/>
        <v>0</v>
      </c>
      <c r="Q266" s="24">
        <f t="shared" si="553"/>
        <v>0</v>
      </c>
      <c r="R266" s="25">
        <f t="shared" si="554"/>
        <v>0</v>
      </c>
      <c r="S266" s="24">
        <f t="shared" si="555"/>
        <v>0</v>
      </c>
      <c r="T266" s="25">
        <f t="shared" si="556"/>
        <v>0</v>
      </c>
      <c r="U266" s="24">
        <f t="shared" si="557"/>
        <v>0</v>
      </c>
      <c r="V266" s="25">
        <f t="shared" si="558"/>
        <v>0</v>
      </c>
      <c r="W266" s="24">
        <f t="shared" si="559"/>
        <v>0</v>
      </c>
      <c r="X266" s="25">
        <f t="shared" si="560"/>
        <v>0</v>
      </c>
      <c r="Y266" s="24">
        <f t="shared" si="561"/>
        <v>0</v>
      </c>
      <c r="Z266" s="25">
        <f t="shared" si="562"/>
        <v>0</v>
      </c>
      <c r="AA266" s="24">
        <f t="shared" si="563"/>
        <v>0</v>
      </c>
      <c r="AB266" s="25">
        <f t="shared" si="564"/>
        <v>0</v>
      </c>
      <c r="AC266" s="24">
        <f t="shared" si="565"/>
        <v>0</v>
      </c>
      <c r="AD266" s="25">
        <f t="shared" si="566"/>
        <v>0</v>
      </c>
    </row>
    <row r="267" spans="2:30" ht="15.75" customHeight="1">
      <c r="B267" s="16">
        <f>Datos!$B$109</f>
        <v>0</v>
      </c>
      <c r="C267" s="16">
        <f>Datos!$G$109</f>
        <v>0</v>
      </c>
      <c r="D267" s="18">
        <f t="shared" si="547"/>
        <v>0</v>
      </c>
      <c r="E267" s="20"/>
      <c r="F267" s="22">
        <f t="shared" ref="F267:G267" si="576">F235</f>
        <v>0</v>
      </c>
      <c r="G267" s="18">
        <f t="shared" si="576"/>
        <v>0</v>
      </c>
      <c r="H267" s="20"/>
      <c r="I267" s="22">
        <f t="shared" ref="I267:J267" si="577">I235</f>
        <v>0</v>
      </c>
      <c r="J267" s="18">
        <f t="shared" si="577"/>
        <v>0</v>
      </c>
      <c r="K267" s="20"/>
      <c r="L267" s="22">
        <f t="shared" ref="L267:M267" si="578">L235</f>
        <v>0</v>
      </c>
      <c r="M267" s="18">
        <f t="shared" si="578"/>
        <v>0</v>
      </c>
      <c r="N267" s="20"/>
      <c r="O267" s="22">
        <f t="shared" si="551"/>
        <v>0</v>
      </c>
      <c r="P267" s="23">
        <f t="shared" si="552"/>
        <v>0</v>
      </c>
      <c r="Q267" s="24">
        <f t="shared" si="553"/>
        <v>0</v>
      </c>
      <c r="R267" s="25">
        <f t="shared" si="554"/>
        <v>0</v>
      </c>
      <c r="S267" s="24">
        <f t="shared" si="555"/>
        <v>0</v>
      </c>
      <c r="T267" s="25">
        <f t="shared" si="556"/>
        <v>0</v>
      </c>
      <c r="U267" s="24">
        <f t="shared" si="557"/>
        <v>0</v>
      </c>
      <c r="V267" s="25">
        <f t="shared" si="558"/>
        <v>0</v>
      </c>
      <c r="W267" s="24">
        <f t="shared" si="559"/>
        <v>0</v>
      </c>
      <c r="X267" s="25">
        <f t="shared" si="560"/>
        <v>0</v>
      </c>
      <c r="Y267" s="24">
        <f t="shared" si="561"/>
        <v>0</v>
      </c>
      <c r="Z267" s="25">
        <f t="shared" si="562"/>
        <v>0</v>
      </c>
      <c r="AA267" s="24">
        <f t="shared" si="563"/>
        <v>0</v>
      </c>
      <c r="AB267" s="25">
        <f t="shared" si="564"/>
        <v>0</v>
      </c>
      <c r="AC267" s="24">
        <f t="shared" si="565"/>
        <v>0</v>
      </c>
      <c r="AD267" s="25">
        <f t="shared" si="566"/>
        <v>0</v>
      </c>
    </row>
    <row r="268" spans="2:30" ht="15.75" customHeight="1">
      <c r="B268" s="16">
        <f>Datos!$B$111</f>
        <v>0</v>
      </c>
      <c r="C268" s="16">
        <f>Datos!$G$111</f>
        <v>0</v>
      </c>
      <c r="D268" s="18">
        <f t="shared" si="547"/>
        <v>0</v>
      </c>
      <c r="E268" s="20"/>
      <c r="F268" s="22">
        <f t="shared" ref="F268:G268" si="579">F236</f>
        <v>0</v>
      </c>
      <c r="G268" s="18">
        <f t="shared" si="579"/>
        <v>0</v>
      </c>
      <c r="H268" s="20"/>
      <c r="I268" s="22">
        <f t="shared" ref="I268:J268" si="580">I236</f>
        <v>0</v>
      </c>
      <c r="J268" s="18">
        <f t="shared" si="580"/>
        <v>0</v>
      </c>
      <c r="K268" s="20"/>
      <c r="L268" s="22">
        <f t="shared" ref="L268:M268" si="581">L236</f>
        <v>0</v>
      </c>
      <c r="M268" s="18">
        <f t="shared" si="581"/>
        <v>0</v>
      </c>
      <c r="N268" s="20"/>
      <c r="O268" s="22">
        <f t="shared" si="551"/>
        <v>0</v>
      </c>
      <c r="P268" s="23">
        <f t="shared" si="552"/>
        <v>0</v>
      </c>
      <c r="Q268" s="24">
        <f t="shared" si="553"/>
        <v>0</v>
      </c>
      <c r="R268" s="25">
        <f t="shared" si="554"/>
        <v>0</v>
      </c>
      <c r="S268" s="24">
        <f t="shared" si="555"/>
        <v>0</v>
      </c>
      <c r="T268" s="25">
        <f t="shared" si="556"/>
        <v>0</v>
      </c>
      <c r="U268" s="24">
        <f t="shared" si="557"/>
        <v>0</v>
      </c>
      <c r="V268" s="25">
        <f t="shared" si="558"/>
        <v>0</v>
      </c>
      <c r="W268" s="24">
        <f t="shared" si="559"/>
        <v>0</v>
      </c>
      <c r="X268" s="25">
        <f t="shared" si="560"/>
        <v>0</v>
      </c>
      <c r="Y268" s="24">
        <f t="shared" si="561"/>
        <v>0</v>
      </c>
      <c r="Z268" s="25">
        <f t="shared" si="562"/>
        <v>0</v>
      </c>
      <c r="AA268" s="24">
        <f t="shared" si="563"/>
        <v>0</v>
      </c>
      <c r="AB268" s="25">
        <f t="shared" si="564"/>
        <v>0</v>
      </c>
      <c r="AC268" s="24">
        <f t="shared" si="565"/>
        <v>0</v>
      </c>
      <c r="AD268" s="25">
        <f t="shared" si="566"/>
        <v>0</v>
      </c>
    </row>
    <row r="269" spans="2:30" ht="15.75" customHeight="1">
      <c r="B269" s="16">
        <f>Datos!$B$113</f>
        <v>0</v>
      </c>
      <c r="C269" s="16">
        <f>Datos!$G$113</f>
        <v>0</v>
      </c>
      <c r="D269" s="18">
        <f t="shared" si="547"/>
        <v>0</v>
      </c>
      <c r="E269" s="20"/>
      <c r="F269" s="22">
        <f t="shared" ref="F269:G269" si="582">F237</f>
        <v>0</v>
      </c>
      <c r="G269" s="18">
        <f t="shared" si="582"/>
        <v>0</v>
      </c>
      <c r="H269" s="20"/>
      <c r="I269" s="22">
        <f t="shared" ref="I269:J269" si="583">I237</f>
        <v>0</v>
      </c>
      <c r="J269" s="18">
        <f t="shared" si="583"/>
        <v>0</v>
      </c>
      <c r="K269" s="20"/>
      <c r="L269" s="22">
        <f t="shared" ref="L269:M269" si="584">L237</f>
        <v>0</v>
      </c>
      <c r="M269" s="18">
        <f t="shared" si="584"/>
        <v>0</v>
      </c>
      <c r="N269" s="20"/>
      <c r="O269" s="22">
        <f t="shared" si="551"/>
        <v>0</v>
      </c>
      <c r="P269" s="23">
        <f t="shared" si="552"/>
        <v>0</v>
      </c>
      <c r="Q269" s="24">
        <f t="shared" si="553"/>
        <v>0</v>
      </c>
      <c r="R269" s="25">
        <f t="shared" si="554"/>
        <v>0</v>
      </c>
      <c r="S269" s="24">
        <f t="shared" si="555"/>
        <v>0</v>
      </c>
      <c r="T269" s="25">
        <f t="shared" si="556"/>
        <v>0</v>
      </c>
      <c r="U269" s="24">
        <f t="shared" si="557"/>
        <v>0</v>
      </c>
      <c r="V269" s="25">
        <f t="shared" si="558"/>
        <v>0</v>
      </c>
      <c r="W269" s="24">
        <f t="shared" si="559"/>
        <v>0</v>
      </c>
      <c r="X269" s="25">
        <f t="shared" si="560"/>
        <v>0</v>
      </c>
      <c r="Y269" s="24">
        <f t="shared" si="561"/>
        <v>0</v>
      </c>
      <c r="Z269" s="25">
        <f t="shared" si="562"/>
        <v>0</v>
      </c>
      <c r="AA269" s="24">
        <f t="shared" si="563"/>
        <v>0</v>
      </c>
      <c r="AB269" s="25">
        <f t="shared" si="564"/>
        <v>0</v>
      </c>
      <c r="AC269" s="24">
        <f t="shared" si="565"/>
        <v>0</v>
      </c>
      <c r="AD269" s="25">
        <f t="shared" si="566"/>
        <v>0</v>
      </c>
    </row>
    <row r="270" spans="2:30" ht="15.75" customHeight="1">
      <c r="B270" s="16">
        <f>Datos!$B$115</f>
        <v>0</v>
      </c>
      <c r="C270" s="16">
        <f>Datos!$G$115</f>
        <v>0</v>
      </c>
      <c r="D270" s="18">
        <f t="shared" si="547"/>
        <v>0</v>
      </c>
      <c r="E270" s="20"/>
      <c r="F270" s="22">
        <f t="shared" ref="F270:G270" si="585">F238</f>
        <v>0</v>
      </c>
      <c r="G270" s="18">
        <f t="shared" si="585"/>
        <v>0</v>
      </c>
      <c r="H270" s="20"/>
      <c r="I270" s="22">
        <f t="shared" ref="I270:J270" si="586">I238</f>
        <v>0</v>
      </c>
      <c r="J270" s="18">
        <f t="shared" si="586"/>
        <v>0</v>
      </c>
      <c r="K270" s="20"/>
      <c r="L270" s="22">
        <f t="shared" ref="L270:M270" si="587">L238</f>
        <v>0</v>
      </c>
      <c r="M270" s="18">
        <f t="shared" si="587"/>
        <v>0</v>
      </c>
      <c r="N270" s="20"/>
      <c r="O270" s="22">
        <f t="shared" si="551"/>
        <v>0</v>
      </c>
      <c r="P270" s="23">
        <f t="shared" si="552"/>
        <v>0</v>
      </c>
      <c r="Q270" s="24">
        <f t="shared" si="553"/>
        <v>0</v>
      </c>
      <c r="R270" s="25">
        <f t="shared" si="554"/>
        <v>0</v>
      </c>
      <c r="S270" s="24">
        <f t="shared" si="555"/>
        <v>0</v>
      </c>
      <c r="T270" s="25">
        <f t="shared" si="556"/>
        <v>0</v>
      </c>
      <c r="U270" s="24">
        <f t="shared" si="557"/>
        <v>0</v>
      </c>
      <c r="V270" s="25">
        <f t="shared" si="558"/>
        <v>0</v>
      </c>
      <c r="W270" s="24">
        <f t="shared" si="559"/>
        <v>0</v>
      </c>
      <c r="X270" s="25">
        <f t="shared" si="560"/>
        <v>0</v>
      </c>
      <c r="Y270" s="24">
        <f t="shared" si="561"/>
        <v>0</v>
      </c>
      <c r="Z270" s="25">
        <f t="shared" si="562"/>
        <v>0</v>
      </c>
      <c r="AA270" s="24">
        <f t="shared" si="563"/>
        <v>0</v>
      </c>
      <c r="AB270" s="25">
        <f t="shared" si="564"/>
        <v>0</v>
      </c>
      <c r="AC270" s="24">
        <f t="shared" si="565"/>
        <v>0</v>
      </c>
      <c r="AD270" s="25">
        <f t="shared" si="566"/>
        <v>0</v>
      </c>
    </row>
    <row r="271" spans="2:30" ht="15.75" customHeight="1">
      <c r="B271" s="16">
        <f>Datos!$B$117</f>
        <v>0</v>
      </c>
      <c r="C271" s="16">
        <f>Datos!$G$117</f>
        <v>0</v>
      </c>
      <c r="D271" s="18">
        <f t="shared" si="547"/>
        <v>0</v>
      </c>
      <c r="E271" s="20"/>
      <c r="F271" s="22">
        <f t="shared" ref="F271:G271" si="588">F239</f>
        <v>0</v>
      </c>
      <c r="G271" s="18">
        <f t="shared" si="588"/>
        <v>0</v>
      </c>
      <c r="H271" s="20"/>
      <c r="I271" s="22">
        <f t="shared" ref="I271:J271" si="589">I239</f>
        <v>0</v>
      </c>
      <c r="J271" s="18">
        <f t="shared" si="589"/>
        <v>0</v>
      </c>
      <c r="K271" s="20"/>
      <c r="L271" s="22">
        <f t="shared" ref="L271:M271" si="590">L239</f>
        <v>0</v>
      </c>
      <c r="M271" s="18">
        <f t="shared" si="590"/>
        <v>0</v>
      </c>
      <c r="N271" s="20"/>
      <c r="O271" s="22">
        <f t="shared" si="551"/>
        <v>0</v>
      </c>
      <c r="P271" s="23">
        <f t="shared" si="552"/>
        <v>0</v>
      </c>
      <c r="Q271" s="24">
        <f t="shared" si="553"/>
        <v>0</v>
      </c>
      <c r="R271" s="25">
        <f t="shared" si="554"/>
        <v>0</v>
      </c>
      <c r="S271" s="24">
        <f t="shared" si="555"/>
        <v>0</v>
      </c>
      <c r="T271" s="25">
        <f t="shared" si="556"/>
        <v>0</v>
      </c>
      <c r="U271" s="24">
        <f t="shared" si="557"/>
        <v>0</v>
      </c>
      <c r="V271" s="25">
        <f t="shared" si="558"/>
        <v>0</v>
      </c>
      <c r="W271" s="24">
        <f t="shared" si="559"/>
        <v>0</v>
      </c>
      <c r="X271" s="25">
        <f t="shared" si="560"/>
        <v>0</v>
      </c>
      <c r="Y271" s="24">
        <f t="shared" si="561"/>
        <v>0</v>
      </c>
      <c r="Z271" s="25">
        <f t="shared" si="562"/>
        <v>0</v>
      </c>
      <c r="AA271" s="24">
        <f t="shared" si="563"/>
        <v>0</v>
      </c>
      <c r="AB271" s="25">
        <f t="shared" si="564"/>
        <v>0</v>
      </c>
      <c r="AC271" s="24">
        <f t="shared" si="565"/>
        <v>0</v>
      </c>
      <c r="AD271" s="25">
        <f t="shared" si="566"/>
        <v>0</v>
      </c>
    </row>
    <row r="272" spans="2:30" ht="15.75" customHeight="1">
      <c r="B272" s="16">
        <f>Datos!$B$119</f>
        <v>0</v>
      </c>
      <c r="C272" s="16">
        <f>Datos!$G$119</f>
        <v>0</v>
      </c>
      <c r="D272" s="18">
        <f t="shared" si="547"/>
        <v>0</v>
      </c>
      <c r="E272" s="20"/>
      <c r="F272" s="22">
        <f t="shared" ref="F272:G272" si="591">F240</f>
        <v>0</v>
      </c>
      <c r="G272" s="18">
        <f t="shared" si="591"/>
        <v>0</v>
      </c>
      <c r="H272" s="20"/>
      <c r="I272" s="22">
        <f t="shared" ref="I272:J272" si="592">I240</f>
        <v>0</v>
      </c>
      <c r="J272" s="18">
        <f t="shared" si="592"/>
        <v>0</v>
      </c>
      <c r="K272" s="20"/>
      <c r="L272" s="22">
        <f t="shared" ref="L272:M272" si="593">L240</f>
        <v>0</v>
      </c>
      <c r="M272" s="18">
        <f t="shared" si="593"/>
        <v>0</v>
      </c>
      <c r="N272" s="20"/>
      <c r="O272" s="22">
        <f t="shared" si="551"/>
        <v>0</v>
      </c>
      <c r="P272" s="23">
        <f t="shared" si="552"/>
        <v>0</v>
      </c>
      <c r="Q272" s="24">
        <f t="shared" si="553"/>
        <v>0</v>
      </c>
      <c r="R272" s="25">
        <f t="shared" si="554"/>
        <v>0</v>
      </c>
      <c r="S272" s="24">
        <f t="shared" si="555"/>
        <v>0</v>
      </c>
      <c r="T272" s="25">
        <f t="shared" si="556"/>
        <v>0</v>
      </c>
      <c r="U272" s="24">
        <f t="shared" si="557"/>
        <v>0</v>
      </c>
      <c r="V272" s="25">
        <f t="shared" si="558"/>
        <v>0</v>
      </c>
      <c r="W272" s="24">
        <f t="shared" si="559"/>
        <v>0</v>
      </c>
      <c r="X272" s="25">
        <f t="shared" si="560"/>
        <v>0</v>
      </c>
      <c r="Y272" s="24">
        <f t="shared" si="561"/>
        <v>0</v>
      </c>
      <c r="Z272" s="25">
        <f t="shared" si="562"/>
        <v>0</v>
      </c>
      <c r="AA272" s="24">
        <f t="shared" si="563"/>
        <v>0</v>
      </c>
      <c r="AB272" s="25">
        <f t="shared" si="564"/>
        <v>0</v>
      </c>
      <c r="AC272" s="24">
        <f t="shared" si="565"/>
        <v>0</v>
      </c>
      <c r="AD272" s="25">
        <f t="shared" si="566"/>
        <v>0</v>
      </c>
    </row>
    <row r="273" spans="2:30" ht="15.75" customHeight="1">
      <c r="B273" s="16">
        <f>Datos!$B$121</f>
        <v>0</v>
      </c>
      <c r="C273" s="16">
        <f>Datos!$G$121</f>
        <v>0</v>
      </c>
      <c r="D273" s="18">
        <f t="shared" si="547"/>
        <v>0</v>
      </c>
      <c r="E273" s="20"/>
      <c r="F273" s="22">
        <f t="shared" ref="F273:G273" si="594">F241</f>
        <v>0</v>
      </c>
      <c r="G273" s="18">
        <f t="shared" si="594"/>
        <v>0</v>
      </c>
      <c r="H273" s="20"/>
      <c r="I273" s="22">
        <f t="shared" ref="I273:J273" si="595">I241</f>
        <v>0</v>
      </c>
      <c r="J273" s="18">
        <f t="shared" si="595"/>
        <v>0</v>
      </c>
      <c r="K273" s="20"/>
      <c r="L273" s="22">
        <f t="shared" ref="L273:M273" si="596">L241</f>
        <v>0</v>
      </c>
      <c r="M273" s="18">
        <f t="shared" si="596"/>
        <v>0</v>
      </c>
      <c r="N273" s="20"/>
      <c r="O273" s="22">
        <f t="shared" si="551"/>
        <v>0</v>
      </c>
      <c r="P273" s="23">
        <f t="shared" si="552"/>
        <v>0</v>
      </c>
      <c r="Q273" s="24">
        <f t="shared" si="553"/>
        <v>0</v>
      </c>
      <c r="R273" s="25">
        <f t="shared" si="554"/>
        <v>0</v>
      </c>
      <c r="S273" s="24">
        <f t="shared" si="555"/>
        <v>0</v>
      </c>
      <c r="T273" s="25">
        <f t="shared" si="556"/>
        <v>0</v>
      </c>
      <c r="U273" s="24">
        <f t="shared" si="557"/>
        <v>0</v>
      </c>
      <c r="V273" s="25">
        <f t="shared" si="558"/>
        <v>0</v>
      </c>
      <c r="W273" s="24">
        <f t="shared" si="559"/>
        <v>0</v>
      </c>
      <c r="X273" s="25">
        <f t="shared" si="560"/>
        <v>0</v>
      </c>
      <c r="Y273" s="24">
        <f t="shared" si="561"/>
        <v>0</v>
      </c>
      <c r="Z273" s="25">
        <f t="shared" si="562"/>
        <v>0</v>
      </c>
      <c r="AA273" s="24">
        <f t="shared" si="563"/>
        <v>0</v>
      </c>
      <c r="AB273" s="25">
        <f t="shared" si="564"/>
        <v>0</v>
      </c>
      <c r="AC273" s="24">
        <f t="shared" si="565"/>
        <v>0</v>
      </c>
      <c r="AD273" s="25">
        <f t="shared" si="566"/>
        <v>0</v>
      </c>
    </row>
    <row r="274" spans="2:30" ht="15.75" customHeight="1">
      <c r="B274" s="16">
        <f>Datos!$B$123</f>
        <v>0</v>
      </c>
      <c r="C274" s="16">
        <f>Datos!$G$123</f>
        <v>0</v>
      </c>
      <c r="D274" s="18">
        <f t="shared" si="547"/>
        <v>0</v>
      </c>
      <c r="E274" s="20"/>
      <c r="F274" s="22">
        <f t="shared" ref="F274:G274" si="597">F242</f>
        <v>0</v>
      </c>
      <c r="G274" s="18">
        <f t="shared" si="597"/>
        <v>0</v>
      </c>
      <c r="H274" s="20"/>
      <c r="I274" s="22">
        <f t="shared" ref="I274:J274" si="598">I242</f>
        <v>0</v>
      </c>
      <c r="J274" s="18">
        <f t="shared" si="598"/>
        <v>0</v>
      </c>
      <c r="K274" s="20"/>
      <c r="L274" s="22">
        <f t="shared" ref="L274:M274" si="599">L242</f>
        <v>0</v>
      </c>
      <c r="M274" s="18">
        <f t="shared" si="599"/>
        <v>0</v>
      </c>
      <c r="N274" s="20"/>
      <c r="O274" s="22">
        <f t="shared" si="551"/>
        <v>0</v>
      </c>
      <c r="P274" s="23">
        <f t="shared" si="552"/>
        <v>0</v>
      </c>
      <c r="Q274" s="24">
        <f t="shared" si="553"/>
        <v>0</v>
      </c>
      <c r="R274" s="25">
        <f t="shared" si="554"/>
        <v>0</v>
      </c>
      <c r="S274" s="24">
        <f t="shared" si="555"/>
        <v>0</v>
      </c>
      <c r="T274" s="25">
        <f t="shared" si="556"/>
        <v>0</v>
      </c>
      <c r="U274" s="24">
        <f t="shared" si="557"/>
        <v>0</v>
      </c>
      <c r="V274" s="25">
        <f t="shared" si="558"/>
        <v>0</v>
      </c>
      <c r="W274" s="24">
        <f t="shared" si="559"/>
        <v>0</v>
      </c>
      <c r="X274" s="25">
        <f t="shared" si="560"/>
        <v>0</v>
      </c>
      <c r="Y274" s="24">
        <f t="shared" si="561"/>
        <v>0</v>
      </c>
      <c r="Z274" s="25">
        <f t="shared" si="562"/>
        <v>0</v>
      </c>
      <c r="AA274" s="24">
        <f t="shared" si="563"/>
        <v>0</v>
      </c>
      <c r="AB274" s="25">
        <f t="shared" si="564"/>
        <v>0</v>
      </c>
      <c r="AC274" s="24">
        <f t="shared" si="565"/>
        <v>0</v>
      </c>
      <c r="AD274" s="25">
        <f t="shared" si="566"/>
        <v>0</v>
      </c>
    </row>
    <row r="275" spans="2:30" ht="15.75" customHeight="1">
      <c r="B275" s="16">
        <f>Datos!$B$125</f>
        <v>0</v>
      </c>
      <c r="C275" s="16">
        <f>Datos!$G$125</f>
        <v>0</v>
      </c>
      <c r="D275" s="18">
        <f t="shared" si="547"/>
        <v>0</v>
      </c>
      <c r="E275" s="20"/>
      <c r="F275" s="22">
        <f t="shared" ref="F275:G275" si="600">F243</f>
        <v>0</v>
      </c>
      <c r="G275" s="18">
        <f t="shared" si="600"/>
        <v>0</v>
      </c>
      <c r="H275" s="20"/>
      <c r="I275" s="22">
        <f t="shared" ref="I275:J275" si="601">I243</f>
        <v>0</v>
      </c>
      <c r="J275" s="18">
        <f t="shared" si="601"/>
        <v>0</v>
      </c>
      <c r="K275" s="20"/>
      <c r="L275" s="22">
        <f t="shared" ref="L275:M275" si="602">L243</f>
        <v>0</v>
      </c>
      <c r="M275" s="18">
        <f t="shared" si="602"/>
        <v>0</v>
      </c>
      <c r="N275" s="20"/>
      <c r="O275" s="22">
        <f t="shared" si="551"/>
        <v>0</v>
      </c>
      <c r="P275" s="23">
        <f t="shared" si="552"/>
        <v>0</v>
      </c>
      <c r="Q275" s="24">
        <f t="shared" si="553"/>
        <v>0</v>
      </c>
      <c r="R275" s="25">
        <f t="shared" si="554"/>
        <v>0</v>
      </c>
      <c r="S275" s="24">
        <f t="shared" si="555"/>
        <v>0</v>
      </c>
      <c r="T275" s="25">
        <f t="shared" si="556"/>
        <v>0</v>
      </c>
      <c r="U275" s="24">
        <f t="shared" si="557"/>
        <v>0</v>
      </c>
      <c r="V275" s="25">
        <f t="shared" si="558"/>
        <v>0</v>
      </c>
      <c r="W275" s="24">
        <f t="shared" si="559"/>
        <v>0</v>
      </c>
      <c r="X275" s="25">
        <f t="shared" si="560"/>
        <v>0</v>
      </c>
      <c r="Y275" s="24">
        <f t="shared" si="561"/>
        <v>0</v>
      </c>
      <c r="Z275" s="25">
        <f t="shared" si="562"/>
        <v>0</v>
      </c>
      <c r="AA275" s="24">
        <f t="shared" si="563"/>
        <v>0</v>
      </c>
      <c r="AB275" s="25">
        <f t="shared" si="564"/>
        <v>0</v>
      </c>
      <c r="AC275" s="24">
        <f t="shared" si="565"/>
        <v>0</v>
      </c>
      <c r="AD275" s="25">
        <f t="shared" si="566"/>
        <v>0</v>
      </c>
    </row>
    <row r="276" spans="2:30" ht="15.75" customHeight="1">
      <c r="B276" s="16">
        <f>Datos!$B$127</f>
        <v>0</v>
      </c>
      <c r="C276" s="16">
        <f>Datos!$G$127</f>
        <v>0</v>
      </c>
      <c r="D276" s="18">
        <f t="shared" si="547"/>
        <v>0</v>
      </c>
      <c r="E276" s="20"/>
      <c r="F276" s="22">
        <f t="shared" ref="F276:G276" si="603">F244</f>
        <v>0</v>
      </c>
      <c r="G276" s="18">
        <f t="shared" si="603"/>
        <v>0</v>
      </c>
      <c r="H276" s="20"/>
      <c r="I276" s="22">
        <f t="shared" ref="I276:J276" si="604">I244</f>
        <v>0</v>
      </c>
      <c r="J276" s="18">
        <f t="shared" si="604"/>
        <v>0</v>
      </c>
      <c r="K276" s="20"/>
      <c r="L276" s="22">
        <f t="shared" ref="L276:M276" si="605">L244</f>
        <v>0</v>
      </c>
      <c r="M276" s="18">
        <f t="shared" si="605"/>
        <v>0</v>
      </c>
      <c r="N276" s="20"/>
      <c r="O276" s="22">
        <f t="shared" si="551"/>
        <v>0</v>
      </c>
      <c r="P276" s="23">
        <f t="shared" si="552"/>
        <v>0</v>
      </c>
      <c r="Q276" s="24">
        <f t="shared" si="553"/>
        <v>0</v>
      </c>
      <c r="R276" s="25">
        <f t="shared" si="554"/>
        <v>0</v>
      </c>
      <c r="S276" s="24">
        <f t="shared" si="555"/>
        <v>0</v>
      </c>
      <c r="T276" s="25">
        <f t="shared" si="556"/>
        <v>0</v>
      </c>
      <c r="U276" s="24">
        <f t="shared" si="557"/>
        <v>0</v>
      </c>
      <c r="V276" s="25">
        <f t="shared" si="558"/>
        <v>0</v>
      </c>
      <c r="W276" s="24">
        <f t="shared" si="559"/>
        <v>0</v>
      </c>
      <c r="X276" s="25">
        <f t="shared" si="560"/>
        <v>0</v>
      </c>
      <c r="Y276" s="24">
        <f t="shared" si="561"/>
        <v>0</v>
      </c>
      <c r="Z276" s="25">
        <f t="shared" si="562"/>
        <v>0</v>
      </c>
      <c r="AA276" s="24">
        <f t="shared" si="563"/>
        <v>0</v>
      </c>
      <c r="AB276" s="25">
        <f t="shared" si="564"/>
        <v>0</v>
      </c>
      <c r="AC276" s="24">
        <f t="shared" si="565"/>
        <v>0</v>
      </c>
      <c r="AD276" s="25">
        <f t="shared" si="566"/>
        <v>0</v>
      </c>
    </row>
    <row r="277" spans="2:30" ht="15.75" customHeight="1">
      <c r="B277" s="16">
        <f>Datos!$B$129</f>
        <v>0</v>
      </c>
      <c r="C277" s="16">
        <f>Datos!$G$129</f>
        <v>0</v>
      </c>
      <c r="D277" s="18">
        <f t="shared" si="547"/>
        <v>0</v>
      </c>
      <c r="E277" s="20"/>
      <c r="F277" s="22">
        <f t="shared" ref="F277:G277" si="606">F245</f>
        <v>0</v>
      </c>
      <c r="G277" s="18">
        <f t="shared" si="606"/>
        <v>0</v>
      </c>
      <c r="H277" s="20"/>
      <c r="I277" s="22">
        <f t="shared" ref="I277:J277" si="607">I245</f>
        <v>0</v>
      </c>
      <c r="J277" s="18">
        <f t="shared" si="607"/>
        <v>0</v>
      </c>
      <c r="K277" s="20"/>
      <c r="L277" s="22">
        <f t="shared" ref="L277:M277" si="608">L245</f>
        <v>0</v>
      </c>
      <c r="M277" s="18">
        <f t="shared" si="608"/>
        <v>0</v>
      </c>
      <c r="N277" s="20"/>
      <c r="O277" s="22">
        <f t="shared" si="551"/>
        <v>0</v>
      </c>
      <c r="P277" s="23">
        <f t="shared" si="552"/>
        <v>0</v>
      </c>
      <c r="Q277" s="24">
        <f t="shared" si="553"/>
        <v>0</v>
      </c>
      <c r="R277" s="25">
        <f t="shared" si="554"/>
        <v>0</v>
      </c>
      <c r="S277" s="24">
        <f t="shared" si="555"/>
        <v>0</v>
      </c>
      <c r="T277" s="25">
        <f t="shared" si="556"/>
        <v>0</v>
      </c>
      <c r="U277" s="24">
        <f t="shared" si="557"/>
        <v>0</v>
      </c>
      <c r="V277" s="25">
        <f t="shared" si="558"/>
        <v>0</v>
      </c>
      <c r="W277" s="24">
        <f t="shared" si="559"/>
        <v>0</v>
      </c>
      <c r="X277" s="25">
        <f t="shared" si="560"/>
        <v>0</v>
      </c>
      <c r="Y277" s="24">
        <f t="shared" si="561"/>
        <v>0</v>
      </c>
      <c r="Z277" s="25">
        <f t="shared" si="562"/>
        <v>0</v>
      </c>
      <c r="AA277" s="24">
        <f t="shared" si="563"/>
        <v>0</v>
      </c>
      <c r="AB277" s="25">
        <f t="shared" si="564"/>
        <v>0</v>
      </c>
      <c r="AC277" s="24">
        <f t="shared" si="565"/>
        <v>0</v>
      </c>
      <c r="AD277" s="25">
        <f t="shared" si="566"/>
        <v>0</v>
      </c>
    </row>
    <row r="278" spans="2:30" ht="15.75" customHeight="1">
      <c r="B278" s="16">
        <f>Datos!$B$131</f>
        <v>0</v>
      </c>
      <c r="C278" s="16">
        <f>Datos!$G$131</f>
        <v>0</v>
      </c>
      <c r="D278" s="18">
        <f t="shared" si="547"/>
        <v>0</v>
      </c>
      <c r="E278" s="20"/>
      <c r="F278" s="22">
        <f t="shared" ref="F278:G278" si="609">F246</f>
        <v>0</v>
      </c>
      <c r="G278" s="18">
        <f t="shared" si="609"/>
        <v>0</v>
      </c>
      <c r="H278" s="20"/>
      <c r="I278" s="22">
        <f t="shared" ref="I278:J278" si="610">I246</f>
        <v>0</v>
      </c>
      <c r="J278" s="18">
        <f t="shared" si="610"/>
        <v>0</v>
      </c>
      <c r="K278" s="20"/>
      <c r="L278" s="22">
        <f t="shared" ref="L278:M278" si="611">L246</f>
        <v>0</v>
      </c>
      <c r="M278" s="18">
        <f t="shared" si="611"/>
        <v>0</v>
      </c>
      <c r="N278" s="20"/>
      <c r="O278" s="22">
        <f t="shared" si="551"/>
        <v>0</v>
      </c>
      <c r="P278" s="23">
        <f t="shared" si="552"/>
        <v>0</v>
      </c>
      <c r="Q278" s="24">
        <f t="shared" si="553"/>
        <v>0</v>
      </c>
      <c r="R278" s="25">
        <f t="shared" si="554"/>
        <v>0</v>
      </c>
      <c r="S278" s="24">
        <f t="shared" si="555"/>
        <v>0</v>
      </c>
      <c r="T278" s="25">
        <f t="shared" si="556"/>
        <v>0</v>
      </c>
      <c r="U278" s="24">
        <f t="shared" si="557"/>
        <v>0</v>
      </c>
      <c r="V278" s="25">
        <f t="shared" si="558"/>
        <v>0</v>
      </c>
      <c r="W278" s="24">
        <f t="shared" si="559"/>
        <v>0</v>
      </c>
      <c r="X278" s="25">
        <f t="shared" si="560"/>
        <v>0</v>
      </c>
      <c r="Y278" s="24">
        <f t="shared" si="561"/>
        <v>0</v>
      </c>
      <c r="Z278" s="25">
        <f t="shared" si="562"/>
        <v>0</v>
      </c>
      <c r="AA278" s="24">
        <f t="shared" si="563"/>
        <v>0</v>
      </c>
      <c r="AB278" s="25">
        <f t="shared" si="564"/>
        <v>0</v>
      </c>
      <c r="AC278" s="24">
        <f t="shared" si="565"/>
        <v>0</v>
      </c>
      <c r="AD278" s="25">
        <f t="shared" si="566"/>
        <v>0</v>
      </c>
    </row>
    <row r="279" spans="2:30" ht="15.75" customHeight="1">
      <c r="B279" s="16">
        <f>Datos!$B$133</f>
        <v>0</v>
      </c>
      <c r="C279" s="16">
        <f>Datos!$G$133</f>
        <v>0</v>
      </c>
      <c r="D279" s="18">
        <f t="shared" si="547"/>
        <v>0</v>
      </c>
      <c r="E279" s="20"/>
      <c r="F279" s="22">
        <f t="shared" ref="F279:G279" si="612">F247</f>
        <v>0</v>
      </c>
      <c r="G279" s="18">
        <f t="shared" si="612"/>
        <v>0</v>
      </c>
      <c r="H279" s="20"/>
      <c r="I279" s="22">
        <f t="shared" ref="I279:J279" si="613">I247</f>
        <v>0</v>
      </c>
      <c r="J279" s="18">
        <f t="shared" si="613"/>
        <v>0</v>
      </c>
      <c r="K279" s="20"/>
      <c r="L279" s="22">
        <f t="shared" ref="L279:M279" si="614">L247</f>
        <v>0</v>
      </c>
      <c r="M279" s="18">
        <f t="shared" si="614"/>
        <v>0</v>
      </c>
      <c r="N279" s="20"/>
      <c r="O279" s="22">
        <f t="shared" si="551"/>
        <v>0</v>
      </c>
      <c r="P279" s="23">
        <f t="shared" si="552"/>
        <v>0</v>
      </c>
      <c r="Q279" s="24">
        <f t="shared" si="553"/>
        <v>0</v>
      </c>
      <c r="R279" s="25">
        <f t="shared" si="554"/>
        <v>0</v>
      </c>
      <c r="S279" s="24">
        <f t="shared" si="555"/>
        <v>0</v>
      </c>
      <c r="T279" s="25">
        <f t="shared" si="556"/>
        <v>0</v>
      </c>
      <c r="U279" s="24">
        <f t="shared" si="557"/>
        <v>0</v>
      </c>
      <c r="V279" s="25">
        <f t="shared" si="558"/>
        <v>0</v>
      </c>
      <c r="W279" s="24">
        <f t="shared" si="559"/>
        <v>0</v>
      </c>
      <c r="X279" s="25">
        <f t="shared" si="560"/>
        <v>0</v>
      </c>
      <c r="Y279" s="24">
        <f t="shared" si="561"/>
        <v>0</v>
      </c>
      <c r="Z279" s="25">
        <f t="shared" si="562"/>
        <v>0</v>
      </c>
      <c r="AA279" s="24">
        <f t="shared" si="563"/>
        <v>0</v>
      </c>
      <c r="AB279" s="25">
        <f t="shared" si="564"/>
        <v>0</v>
      </c>
      <c r="AC279" s="24">
        <f t="shared" si="565"/>
        <v>0</v>
      </c>
      <c r="AD279" s="25">
        <f t="shared" si="566"/>
        <v>0</v>
      </c>
    </row>
    <row r="280" spans="2:30" ht="15.75" customHeight="1">
      <c r="B280" s="16">
        <f>Datos!$B$135</f>
        <v>0</v>
      </c>
      <c r="C280" s="16">
        <f>Datos!$G$135</f>
        <v>0</v>
      </c>
      <c r="D280" s="18">
        <f t="shared" si="547"/>
        <v>0</v>
      </c>
      <c r="E280" s="20"/>
      <c r="F280" s="22">
        <f t="shared" ref="F280:G280" si="615">F248</f>
        <v>0</v>
      </c>
      <c r="G280" s="18">
        <f t="shared" si="615"/>
        <v>0</v>
      </c>
      <c r="H280" s="20"/>
      <c r="I280" s="22">
        <f t="shared" ref="I280:J280" si="616">I248</f>
        <v>0</v>
      </c>
      <c r="J280" s="18">
        <f t="shared" si="616"/>
        <v>0</v>
      </c>
      <c r="K280" s="20"/>
      <c r="L280" s="22">
        <f t="shared" ref="L280:M280" si="617">L248</f>
        <v>0</v>
      </c>
      <c r="M280" s="18">
        <f t="shared" si="617"/>
        <v>0</v>
      </c>
      <c r="N280" s="20"/>
      <c r="O280" s="22">
        <f t="shared" si="551"/>
        <v>0</v>
      </c>
      <c r="P280" s="23">
        <f t="shared" si="552"/>
        <v>0</v>
      </c>
      <c r="Q280" s="24">
        <f t="shared" si="553"/>
        <v>0</v>
      </c>
      <c r="R280" s="25">
        <f t="shared" si="554"/>
        <v>0</v>
      </c>
      <c r="S280" s="24">
        <f t="shared" si="555"/>
        <v>0</v>
      </c>
      <c r="T280" s="25">
        <f t="shared" si="556"/>
        <v>0</v>
      </c>
      <c r="U280" s="24">
        <f t="shared" si="557"/>
        <v>0</v>
      </c>
      <c r="V280" s="25">
        <f t="shared" si="558"/>
        <v>0</v>
      </c>
      <c r="W280" s="24">
        <f t="shared" si="559"/>
        <v>0</v>
      </c>
      <c r="X280" s="25">
        <f t="shared" si="560"/>
        <v>0</v>
      </c>
      <c r="Y280" s="24">
        <f t="shared" si="561"/>
        <v>0</v>
      </c>
      <c r="Z280" s="25">
        <f t="shared" si="562"/>
        <v>0</v>
      </c>
      <c r="AA280" s="24">
        <f t="shared" si="563"/>
        <v>0</v>
      </c>
      <c r="AB280" s="25">
        <f t="shared" si="564"/>
        <v>0</v>
      </c>
      <c r="AC280" s="24">
        <f t="shared" si="565"/>
        <v>0</v>
      </c>
      <c r="AD280" s="25">
        <f t="shared" si="566"/>
        <v>0</v>
      </c>
    </row>
    <row r="281" spans="2:30" ht="15.75" customHeight="1">
      <c r="B281" s="16">
        <f>Datos!$B$137</f>
        <v>0</v>
      </c>
      <c r="C281" s="16">
        <f>Datos!$G$137</f>
        <v>0</v>
      </c>
      <c r="D281" s="18">
        <f t="shared" si="547"/>
        <v>0</v>
      </c>
      <c r="E281" s="20"/>
      <c r="F281" s="22">
        <f t="shared" ref="F281:G281" si="618">F249</f>
        <v>0</v>
      </c>
      <c r="G281" s="18">
        <f t="shared" si="618"/>
        <v>0</v>
      </c>
      <c r="H281" s="20"/>
      <c r="I281" s="22">
        <f t="shared" ref="I281:J281" si="619">I249</f>
        <v>0</v>
      </c>
      <c r="J281" s="18">
        <f t="shared" si="619"/>
        <v>0</v>
      </c>
      <c r="K281" s="20"/>
      <c r="L281" s="22">
        <f t="shared" ref="L281:M281" si="620">L249</f>
        <v>0</v>
      </c>
      <c r="M281" s="18">
        <f t="shared" si="620"/>
        <v>0</v>
      </c>
      <c r="N281" s="20"/>
      <c r="O281" s="22">
        <f t="shared" si="551"/>
        <v>0</v>
      </c>
      <c r="P281" s="23">
        <f t="shared" si="552"/>
        <v>0</v>
      </c>
      <c r="Q281" s="24">
        <f t="shared" si="553"/>
        <v>0</v>
      </c>
      <c r="R281" s="25">
        <f t="shared" si="554"/>
        <v>0</v>
      </c>
      <c r="S281" s="24">
        <f t="shared" si="555"/>
        <v>0</v>
      </c>
      <c r="T281" s="25">
        <f t="shared" si="556"/>
        <v>0</v>
      </c>
      <c r="U281" s="24">
        <f t="shared" si="557"/>
        <v>0</v>
      </c>
      <c r="V281" s="25">
        <f t="shared" si="558"/>
        <v>0</v>
      </c>
      <c r="W281" s="24">
        <f t="shared" si="559"/>
        <v>0</v>
      </c>
      <c r="X281" s="25">
        <f t="shared" si="560"/>
        <v>0</v>
      </c>
      <c r="Y281" s="24">
        <f t="shared" si="561"/>
        <v>0</v>
      </c>
      <c r="Z281" s="25">
        <f t="shared" si="562"/>
        <v>0</v>
      </c>
      <c r="AA281" s="24">
        <f t="shared" si="563"/>
        <v>0</v>
      </c>
      <c r="AB281" s="25">
        <f t="shared" si="564"/>
        <v>0</v>
      </c>
      <c r="AC281" s="24">
        <f t="shared" si="565"/>
        <v>0</v>
      </c>
      <c r="AD281" s="25">
        <f t="shared" si="566"/>
        <v>0</v>
      </c>
    </row>
    <row r="282" spans="2:30" ht="15.75" customHeight="1">
      <c r="B282" s="16">
        <f>Datos!$B$139</f>
        <v>0</v>
      </c>
      <c r="C282" s="16">
        <f>Datos!$G$139</f>
        <v>0</v>
      </c>
      <c r="D282" s="18">
        <f t="shared" si="547"/>
        <v>0</v>
      </c>
      <c r="E282" s="20"/>
      <c r="F282" s="22">
        <f t="shared" ref="F282:G282" si="621">F250</f>
        <v>0</v>
      </c>
      <c r="G282" s="18">
        <f t="shared" si="621"/>
        <v>0</v>
      </c>
      <c r="H282" s="20"/>
      <c r="I282" s="22">
        <f t="shared" ref="I282:J282" si="622">I250</f>
        <v>0</v>
      </c>
      <c r="J282" s="18">
        <f t="shared" si="622"/>
        <v>0</v>
      </c>
      <c r="K282" s="20"/>
      <c r="L282" s="22">
        <f t="shared" ref="L282:M282" si="623">L250</f>
        <v>0</v>
      </c>
      <c r="M282" s="18">
        <f t="shared" si="623"/>
        <v>0</v>
      </c>
      <c r="N282" s="20"/>
      <c r="O282" s="22">
        <f t="shared" si="551"/>
        <v>0</v>
      </c>
      <c r="P282" s="23">
        <f t="shared" si="552"/>
        <v>0</v>
      </c>
      <c r="Q282" s="24">
        <f t="shared" si="553"/>
        <v>0</v>
      </c>
      <c r="R282" s="25">
        <f t="shared" si="554"/>
        <v>0</v>
      </c>
      <c r="S282" s="24">
        <f t="shared" si="555"/>
        <v>0</v>
      </c>
      <c r="T282" s="25">
        <f t="shared" si="556"/>
        <v>0</v>
      </c>
      <c r="U282" s="24">
        <f t="shared" si="557"/>
        <v>0</v>
      </c>
      <c r="V282" s="25">
        <f t="shared" si="558"/>
        <v>0</v>
      </c>
      <c r="W282" s="24">
        <f t="shared" si="559"/>
        <v>0</v>
      </c>
      <c r="X282" s="25">
        <f t="shared" si="560"/>
        <v>0</v>
      </c>
      <c r="Y282" s="24">
        <f t="shared" si="561"/>
        <v>0</v>
      </c>
      <c r="Z282" s="25">
        <f t="shared" si="562"/>
        <v>0</v>
      </c>
      <c r="AA282" s="24">
        <f t="shared" si="563"/>
        <v>0</v>
      </c>
      <c r="AB282" s="25">
        <f t="shared" si="564"/>
        <v>0</v>
      </c>
      <c r="AC282" s="24">
        <f t="shared" si="565"/>
        <v>0</v>
      </c>
      <c r="AD282" s="25">
        <f t="shared" si="566"/>
        <v>0</v>
      </c>
    </row>
    <row r="283" spans="2:30" ht="15.75" customHeight="1">
      <c r="J283" s="4" t="s">
        <v>55</v>
      </c>
      <c r="K283" s="90">
        <f>(P263*C263+P264*C264+P265*C265+P266*C266+P267*C267+P268*C268+P269*C269+P270*C270+P271*C271+P272*C272+P273*C273+P274*C274+P275*C275+P276*C276+P277*C277+P278*C278+P279*C279+P280*C280+P281*C281+P282*C282)/100</f>
        <v>0</v>
      </c>
      <c r="L283" s="66"/>
      <c r="M283" s="81" t="str">
        <f>IF(K283&gt;8.49,"SOBRESALIENTE",IF(K283&gt;6.99,"NOTABLE",IF(K283&gt;5.99,"BIEN",IF(K283&gt;4.99,"SUFICIENTE","INSUFICIENTE"))))</f>
        <v>INSUFICIENTE</v>
      </c>
      <c r="N283" s="65"/>
      <c r="O283" s="65"/>
      <c r="P283" s="66"/>
      <c r="Q283" s="87" t="s">
        <v>17</v>
      </c>
      <c r="R283" s="66"/>
      <c r="S283" s="87" t="s">
        <v>18</v>
      </c>
      <c r="T283" s="66"/>
      <c r="U283" s="87" t="s">
        <v>19</v>
      </c>
      <c r="V283" s="66"/>
      <c r="W283" s="87" t="s">
        <v>20</v>
      </c>
      <c r="X283" s="66"/>
      <c r="Y283" s="87" t="s">
        <v>21</v>
      </c>
      <c r="Z283" s="66"/>
      <c r="AA283" s="87" t="s">
        <v>22</v>
      </c>
      <c r="AB283" s="66"/>
      <c r="AC283" s="87" t="s">
        <v>23</v>
      </c>
      <c r="AD283" s="66"/>
    </row>
    <row r="284" spans="2:30" ht="15.75" customHeight="1">
      <c r="O284" s="30"/>
      <c r="P284" s="4" t="s">
        <v>43</v>
      </c>
      <c r="Q284" s="88" t="e">
        <f>SUM(R263:R282)/(20-COUNTIF(R263:R282,0))</f>
        <v>#DIV/0!</v>
      </c>
      <c r="R284" s="66"/>
      <c r="S284" s="88" t="e">
        <f>SUM(T263:T282)/(20-COUNTIF(T263:T282,0))</f>
        <v>#DIV/0!</v>
      </c>
      <c r="T284" s="66"/>
      <c r="U284" s="88" t="e">
        <f>SUM(V263:V282)/(20-COUNTIF(V263:V282,0))</f>
        <v>#DIV/0!</v>
      </c>
      <c r="V284" s="66"/>
      <c r="W284" s="88" t="e">
        <f>SUM(X263:X282)/(20-COUNTIF(X263:X282,0))</f>
        <v>#DIV/0!</v>
      </c>
      <c r="X284" s="66"/>
      <c r="Y284" s="88" t="e">
        <f>SUM(Z263:Z282)/(20-COUNTIF(Z263:Z282,0))</f>
        <v>#DIV/0!</v>
      </c>
      <c r="Z284" s="66"/>
      <c r="AA284" s="88" t="e">
        <f>SUM(AB263:AB282)/(20-COUNTIF(AB263:AB282,0))</f>
        <v>#DIV/0!</v>
      </c>
      <c r="AB284" s="66"/>
      <c r="AC284" s="88" t="e">
        <f>SUM(AD263:AD282)/(20-COUNTIF(AD263:AD282,0))</f>
        <v>#DIV/0!</v>
      </c>
      <c r="AD284" s="66"/>
    </row>
    <row r="285" spans="2:30" ht="15.75" customHeight="1">
      <c r="B285" s="8" t="s">
        <v>53</v>
      </c>
    </row>
    <row r="286" spans="2:30" ht="15.75" customHeight="1">
      <c r="B286" s="89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</row>
    <row r="287" spans="2:30" ht="15.75" customHeight="1"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</row>
    <row r="290" spans="2:30" ht="15.75" customHeight="1">
      <c r="B290" s="10">
        <f>Datos!C207</f>
        <v>0</v>
      </c>
      <c r="P290" s="11">
        <f>Portada!$C$27</f>
        <v>0</v>
      </c>
      <c r="T290" s="12">
        <f>Portada!$E$29</f>
        <v>0</v>
      </c>
      <c r="AD290" s="11">
        <f>Portada!$D$21</f>
        <v>0</v>
      </c>
    </row>
    <row r="291" spans="2:30" ht="15.75" customHeight="1">
      <c r="B291" s="83" t="s">
        <v>12</v>
      </c>
      <c r="C291" s="83" t="s">
        <v>13</v>
      </c>
      <c r="D291" s="85" t="s">
        <v>14</v>
      </c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60"/>
      <c r="P291" s="83" t="s">
        <v>15</v>
      </c>
      <c r="Q291" s="85" t="s">
        <v>16</v>
      </c>
      <c r="R291" s="59"/>
      <c r="S291" s="59"/>
      <c r="T291" s="59"/>
      <c r="U291" s="59"/>
      <c r="V291" s="59"/>
      <c r="W291" s="59"/>
      <c r="X291" s="59"/>
      <c r="Y291" s="59"/>
      <c r="Z291" s="59"/>
      <c r="AA291" s="59"/>
      <c r="AB291" s="59"/>
      <c r="AC291" s="59"/>
      <c r="AD291" s="60"/>
    </row>
    <row r="292" spans="2:30" ht="15.75" customHeight="1">
      <c r="B292" s="84"/>
      <c r="C292" s="84"/>
      <c r="D292" s="86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5"/>
      <c r="P292" s="84"/>
      <c r="Q292" s="61"/>
      <c r="R292" s="56"/>
      <c r="S292" s="56"/>
      <c r="T292" s="56"/>
      <c r="U292" s="56"/>
      <c r="V292" s="56"/>
      <c r="W292" s="56"/>
      <c r="X292" s="56"/>
      <c r="Y292" s="56"/>
      <c r="Z292" s="56"/>
      <c r="AA292" s="56"/>
      <c r="AB292" s="56"/>
      <c r="AC292" s="56"/>
      <c r="AD292" s="57"/>
    </row>
    <row r="293" spans="2:30" ht="15.75" customHeight="1">
      <c r="B293" s="84"/>
      <c r="C293" s="84"/>
      <c r="D293" s="61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7"/>
      <c r="P293" s="84"/>
      <c r="Q293" s="87" t="s">
        <v>17</v>
      </c>
      <c r="R293" s="66"/>
      <c r="S293" s="87" t="s">
        <v>18</v>
      </c>
      <c r="T293" s="66"/>
      <c r="U293" s="87" t="s">
        <v>19</v>
      </c>
      <c r="V293" s="66"/>
      <c r="W293" s="87" t="s">
        <v>20</v>
      </c>
      <c r="X293" s="66"/>
      <c r="Y293" s="87" t="s">
        <v>21</v>
      </c>
      <c r="Z293" s="66"/>
      <c r="AA293" s="87" t="s">
        <v>22</v>
      </c>
      <c r="AB293" s="66"/>
      <c r="AC293" s="87" t="s">
        <v>23</v>
      </c>
      <c r="AD293" s="66"/>
    </row>
    <row r="294" spans="2:30" ht="15.75" customHeight="1">
      <c r="B294" s="70"/>
      <c r="C294" s="70"/>
      <c r="D294" s="13" t="s">
        <v>24</v>
      </c>
      <c r="E294" s="13" t="s">
        <v>25</v>
      </c>
      <c r="F294" s="13" t="s">
        <v>13</v>
      </c>
      <c r="G294" s="13" t="s">
        <v>24</v>
      </c>
      <c r="H294" s="13" t="s">
        <v>25</v>
      </c>
      <c r="I294" s="13" t="s">
        <v>13</v>
      </c>
      <c r="J294" s="13" t="s">
        <v>24</v>
      </c>
      <c r="K294" s="13" t="s">
        <v>25</v>
      </c>
      <c r="L294" s="13" t="s">
        <v>13</v>
      </c>
      <c r="M294" s="13" t="s">
        <v>24</v>
      </c>
      <c r="N294" s="13" t="s">
        <v>25</v>
      </c>
      <c r="O294" s="13" t="s">
        <v>13</v>
      </c>
      <c r="P294" s="70"/>
      <c r="Q294" s="14" t="s">
        <v>26</v>
      </c>
      <c r="R294" s="14" t="s">
        <v>27</v>
      </c>
      <c r="S294" s="14" t="s">
        <v>26</v>
      </c>
      <c r="T294" s="14" t="s">
        <v>27</v>
      </c>
      <c r="U294" s="14" t="s">
        <v>26</v>
      </c>
      <c r="V294" s="14" t="s">
        <v>27</v>
      </c>
      <c r="W294" s="14" t="s">
        <v>26</v>
      </c>
      <c r="X294" s="14" t="s">
        <v>27</v>
      </c>
      <c r="Y294" s="14" t="s">
        <v>26</v>
      </c>
      <c r="Z294" s="14" t="s">
        <v>27</v>
      </c>
      <c r="AA294" s="14" t="s">
        <v>26</v>
      </c>
      <c r="AB294" s="14" t="s">
        <v>27</v>
      </c>
      <c r="AC294" s="14" t="s">
        <v>26</v>
      </c>
      <c r="AD294" s="14" t="s">
        <v>27</v>
      </c>
    </row>
    <row r="295" spans="2:30" ht="15.75" customHeight="1">
      <c r="B295" s="15">
        <f>Datos!$B$101</f>
        <v>0</v>
      </c>
      <c r="C295" s="16">
        <f>Datos!$G$101</f>
        <v>0</v>
      </c>
      <c r="D295" s="18">
        <f t="shared" ref="D295:D314" si="624">D263</f>
        <v>0</v>
      </c>
      <c r="E295" s="20"/>
      <c r="F295" s="22">
        <f t="shared" ref="F295:G295" si="625">F263</f>
        <v>0</v>
      </c>
      <c r="G295" s="18">
        <f t="shared" si="625"/>
        <v>0</v>
      </c>
      <c r="H295" s="20"/>
      <c r="I295" s="22">
        <f t="shared" ref="I295:J295" si="626">I263</f>
        <v>0</v>
      </c>
      <c r="J295" s="18">
        <f t="shared" si="626"/>
        <v>0</v>
      </c>
      <c r="K295" s="20"/>
      <c r="L295" s="22">
        <f t="shared" ref="L295:M295" si="627">L263</f>
        <v>0</v>
      </c>
      <c r="M295" s="18">
        <f t="shared" si="627"/>
        <v>0</v>
      </c>
      <c r="N295" s="20"/>
      <c r="O295" s="22">
        <f t="shared" ref="O295:O314" si="628">O263</f>
        <v>0</v>
      </c>
      <c r="P295" s="23">
        <f t="shared" ref="P295:P314" si="629">(E295*F295+H295*I295+K295*L295+N295*O295)/100</f>
        <v>0</v>
      </c>
      <c r="Q295" s="24">
        <f t="shared" ref="Q295:Q314" si="630">Q263</f>
        <v>0</v>
      </c>
      <c r="R295" s="25">
        <f t="shared" ref="R295:R314" si="631">IF(Q295="S",$P295,0)</f>
        <v>0</v>
      </c>
      <c r="S295" s="24">
        <f t="shared" ref="S295:S314" si="632">S263</f>
        <v>0</v>
      </c>
      <c r="T295" s="25">
        <f t="shared" ref="T295:T314" si="633">IF(S295="S",$P295,0)</f>
        <v>0</v>
      </c>
      <c r="U295" s="24">
        <f t="shared" ref="U295:U314" si="634">U263</f>
        <v>0</v>
      </c>
      <c r="V295" s="25">
        <f t="shared" ref="V295:V314" si="635">IF(U295="S",$P295,0)</f>
        <v>0</v>
      </c>
      <c r="W295" s="24">
        <f t="shared" ref="W295:W314" si="636">W263</f>
        <v>0</v>
      </c>
      <c r="X295" s="25">
        <f t="shared" ref="X295:X314" si="637">IF(W295="S",$P295,0)</f>
        <v>0</v>
      </c>
      <c r="Y295" s="24">
        <f t="shared" ref="Y295:Y314" si="638">Y263</f>
        <v>0</v>
      </c>
      <c r="Z295" s="25">
        <f t="shared" ref="Z295:Z314" si="639">IF(Y295="S",$P295,0)</f>
        <v>0</v>
      </c>
      <c r="AA295" s="24">
        <f t="shared" ref="AA295:AA314" si="640">AA263</f>
        <v>0</v>
      </c>
      <c r="AB295" s="25">
        <f t="shared" ref="AB295:AB314" si="641">IF(AA295="S",$P295,0)</f>
        <v>0</v>
      </c>
      <c r="AC295" s="24">
        <f t="shared" ref="AC295:AC314" si="642">AC263</f>
        <v>0</v>
      </c>
      <c r="AD295" s="25">
        <f t="shared" ref="AD295:AD314" si="643">IF(AC295="S",$P295,0)</f>
        <v>0</v>
      </c>
    </row>
    <row r="296" spans="2:30" ht="15.75" customHeight="1">
      <c r="B296" s="15">
        <f>Datos!$B$103</f>
        <v>0</v>
      </c>
      <c r="C296" s="16">
        <f>Datos!$G$103</f>
        <v>0</v>
      </c>
      <c r="D296" s="18">
        <f t="shared" si="624"/>
        <v>0</v>
      </c>
      <c r="E296" s="20"/>
      <c r="F296" s="22">
        <f t="shared" ref="F296:G296" si="644">F264</f>
        <v>0</v>
      </c>
      <c r="G296" s="18">
        <f t="shared" si="644"/>
        <v>0</v>
      </c>
      <c r="H296" s="20"/>
      <c r="I296" s="22">
        <f t="shared" ref="I296:J296" si="645">I264</f>
        <v>0</v>
      </c>
      <c r="J296" s="18">
        <f t="shared" si="645"/>
        <v>0</v>
      </c>
      <c r="K296" s="20"/>
      <c r="L296" s="22">
        <f t="shared" ref="L296:M296" si="646">L264</f>
        <v>0</v>
      </c>
      <c r="M296" s="18">
        <f t="shared" si="646"/>
        <v>0</v>
      </c>
      <c r="N296" s="20"/>
      <c r="O296" s="22">
        <f t="shared" si="628"/>
        <v>0</v>
      </c>
      <c r="P296" s="23">
        <f t="shared" si="629"/>
        <v>0</v>
      </c>
      <c r="Q296" s="24">
        <f t="shared" si="630"/>
        <v>0</v>
      </c>
      <c r="R296" s="25">
        <f t="shared" si="631"/>
        <v>0</v>
      </c>
      <c r="S296" s="24" t="str">
        <f t="shared" si="632"/>
        <v>S</v>
      </c>
      <c r="T296" s="25">
        <f t="shared" si="633"/>
        <v>0</v>
      </c>
      <c r="U296" s="24">
        <f t="shared" si="634"/>
        <v>0</v>
      </c>
      <c r="V296" s="25">
        <f t="shared" si="635"/>
        <v>0</v>
      </c>
      <c r="W296" s="24">
        <f t="shared" si="636"/>
        <v>0</v>
      </c>
      <c r="X296" s="25">
        <f t="shared" si="637"/>
        <v>0</v>
      </c>
      <c r="Y296" s="24">
        <f t="shared" si="638"/>
        <v>0</v>
      </c>
      <c r="Z296" s="25">
        <f t="shared" si="639"/>
        <v>0</v>
      </c>
      <c r="AA296" s="24">
        <f t="shared" si="640"/>
        <v>0</v>
      </c>
      <c r="AB296" s="25">
        <f t="shared" si="641"/>
        <v>0</v>
      </c>
      <c r="AC296" s="24">
        <f t="shared" si="642"/>
        <v>0</v>
      </c>
      <c r="AD296" s="25">
        <f t="shared" si="643"/>
        <v>0</v>
      </c>
    </row>
    <row r="297" spans="2:30" ht="15.75" customHeight="1">
      <c r="B297" s="15">
        <f>Datos!$B$105</f>
        <v>0</v>
      </c>
      <c r="C297" s="16">
        <f>Datos!$G$105</f>
        <v>0</v>
      </c>
      <c r="D297" s="18">
        <f t="shared" si="624"/>
        <v>0</v>
      </c>
      <c r="E297" s="20"/>
      <c r="F297" s="22">
        <f t="shared" ref="F297:G297" si="647">F265</f>
        <v>0</v>
      </c>
      <c r="G297" s="18">
        <f t="shared" si="647"/>
        <v>0</v>
      </c>
      <c r="H297" s="20"/>
      <c r="I297" s="22">
        <f t="shared" ref="I297:J297" si="648">I265</f>
        <v>0</v>
      </c>
      <c r="J297" s="18">
        <f t="shared" si="648"/>
        <v>0</v>
      </c>
      <c r="K297" s="20"/>
      <c r="L297" s="22">
        <f t="shared" ref="L297:M297" si="649">L265</f>
        <v>0</v>
      </c>
      <c r="M297" s="18">
        <f t="shared" si="649"/>
        <v>0</v>
      </c>
      <c r="N297" s="20"/>
      <c r="O297" s="22">
        <f t="shared" si="628"/>
        <v>0</v>
      </c>
      <c r="P297" s="23">
        <f t="shared" si="629"/>
        <v>0</v>
      </c>
      <c r="Q297" s="24">
        <f t="shared" si="630"/>
        <v>0</v>
      </c>
      <c r="R297" s="25">
        <f t="shared" si="631"/>
        <v>0</v>
      </c>
      <c r="S297" s="24">
        <f t="shared" si="632"/>
        <v>0</v>
      </c>
      <c r="T297" s="25">
        <f t="shared" si="633"/>
        <v>0</v>
      </c>
      <c r="U297" s="24">
        <f t="shared" si="634"/>
        <v>0</v>
      </c>
      <c r="V297" s="25">
        <f t="shared" si="635"/>
        <v>0</v>
      </c>
      <c r="W297" s="24">
        <f t="shared" si="636"/>
        <v>0</v>
      </c>
      <c r="X297" s="25">
        <f t="shared" si="637"/>
        <v>0</v>
      </c>
      <c r="Y297" s="24">
        <f t="shared" si="638"/>
        <v>0</v>
      </c>
      <c r="Z297" s="25">
        <f t="shared" si="639"/>
        <v>0</v>
      </c>
      <c r="AA297" s="24">
        <f t="shared" si="640"/>
        <v>0</v>
      </c>
      <c r="AB297" s="25">
        <f t="shared" si="641"/>
        <v>0</v>
      </c>
      <c r="AC297" s="24">
        <f t="shared" si="642"/>
        <v>0</v>
      </c>
      <c r="AD297" s="25">
        <f t="shared" si="643"/>
        <v>0</v>
      </c>
    </row>
    <row r="298" spans="2:30" ht="15.75" customHeight="1">
      <c r="B298" s="16">
        <f>Datos!$B$107</f>
        <v>0</v>
      </c>
      <c r="C298" s="16">
        <f>Datos!$G$107</f>
        <v>0</v>
      </c>
      <c r="D298" s="18">
        <f t="shared" si="624"/>
        <v>0</v>
      </c>
      <c r="E298" s="20"/>
      <c r="F298" s="22">
        <f t="shared" ref="F298:G298" si="650">F266</f>
        <v>0</v>
      </c>
      <c r="G298" s="18">
        <f t="shared" si="650"/>
        <v>0</v>
      </c>
      <c r="H298" s="20"/>
      <c r="I298" s="22">
        <f t="shared" ref="I298:J298" si="651">I266</f>
        <v>0</v>
      </c>
      <c r="J298" s="18">
        <f t="shared" si="651"/>
        <v>0</v>
      </c>
      <c r="K298" s="20"/>
      <c r="L298" s="22">
        <f t="shared" ref="L298:M298" si="652">L266</f>
        <v>0</v>
      </c>
      <c r="M298" s="18">
        <f t="shared" si="652"/>
        <v>0</v>
      </c>
      <c r="N298" s="20"/>
      <c r="O298" s="22">
        <f t="shared" si="628"/>
        <v>0</v>
      </c>
      <c r="P298" s="23">
        <f t="shared" si="629"/>
        <v>0</v>
      </c>
      <c r="Q298" s="24">
        <f t="shared" si="630"/>
        <v>0</v>
      </c>
      <c r="R298" s="25">
        <f t="shared" si="631"/>
        <v>0</v>
      </c>
      <c r="S298" s="24">
        <f t="shared" si="632"/>
        <v>0</v>
      </c>
      <c r="T298" s="25">
        <f t="shared" si="633"/>
        <v>0</v>
      </c>
      <c r="U298" s="24">
        <f t="shared" si="634"/>
        <v>0</v>
      </c>
      <c r="V298" s="25">
        <f t="shared" si="635"/>
        <v>0</v>
      </c>
      <c r="W298" s="24">
        <f t="shared" si="636"/>
        <v>0</v>
      </c>
      <c r="X298" s="25">
        <f t="shared" si="637"/>
        <v>0</v>
      </c>
      <c r="Y298" s="24">
        <f t="shared" si="638"/>
        <v>0</v>
      </c>
      <c r="Z298" s="25">
        <f t="shared" si="639"/>
        <v>0</v>
      </c>
      <c r="AA298" s="24">
        <f t="shared" si="640"/>
        <v>0</v>
      </c>
      <c r="AB298" s="25">
        <f t="shared" si="641"/>
        <v>0</v>
      </c>
      <c r="AC298" s="24">
        <f t="shared" si="642"/>
        <v>0</v>
      </c>
      <c r="AD298" s="25">
        <f t="shared" si="643"/>
        <v>0</v>
      </c>
    </row>
    <row r="299" spans="2:30" ht="15.75" customHeight="1">
      <c r="B299" s="16">
        <f>Datos!$B$109</f>
        <v>0</v>
      </c>
      <c r="C299" s="16">
        <f>Datos!$G$109</f>
        <v>0</v>
      </c>
      <c r="D299" s="18">
        <f t="shared" si="624"/>
        <v>0</v>
      </c>
      <c r="E299" s="20"/>
      <c r="F299" s="22">
        <f t="shared" ref="F299:G299" si="653">F267</f>
        <v>0</v>
      </c>
      <c r="G299" s="18">
        <f t="shared" si="653"/>
        <v>0</v>
      </c>
      <c r="H299" s="20"/>
      <c r="I299" s="22">
        <f t="shared" ref="I299:J299" si="654">I267</f>
        <v>0</v>
      </c>
      <c r="J299" s="18">
        <f t="shared" si="654"/>
        <v>0</v>
      </c>
      <c r="K299" s="20"/>
      <c r="L299" s="22">
        <f t="shared" ref="L299:M299" si="655">L267</f>
        <v>0</v>
      </c>
      <c r="M299" s="18">
        <f t="shared" si="655"/>
        <v>0</v>
      </c>
      <c r="N299" s="20"/>
      <c r="O299" s="22">
        <f t="shared" si="628"/>
        <v>0</v>
      </c>
      <c r="P299" s="23">
        <f t="shared" si="629"/>
        <v>0</v>
      </c>
      <c r="Q299" s="24">
        <f t="shared" si="630"/>
        <v>0</v>
      </c>
      <c r="R299" s="25">
        <f t="shared" si="631"/>
        <v>0</v>
      </c>
      <c r="S299" s="24">
        <f t="shared" si="632"/>
        <v>0</v>
      </c>
      <c r="T299" s="25">
        <f t="shared" si="633"/>
        <v>0</v>
      </c>
      <c r="U299" s="24">
        <f t="shared" si="634"/>
        <v>0</v>
      </c>
      <c r="V299" s="25">
        <f t="shared" si="635"/>
        <v>0</v>
      </c>
      <c r="W299" s="24">
        <f t="shared" si="636"/>
        <v>0</v>
      </c>
      <c r="X299" s="25">
        <f t="shared" si="637"/>
        <v>0</v>
      </c>
      <c r="Y299" s="24">
        <f t="shared" si="638"/>
        <v>0</v>
      </c>
      <c r="Z299" s="25">
        <f t="shared" si="639"/>
        <v>0</v>
      </c>
      <c r="AA299" s="24">
        <f t="shared" si="640"/>
        <v>0</v>
      </c>
      <c r="AB299" s="25">
        <f t="shared" si="641"/>
        <v>0</v>
      </c>
      <c r="AC299" s="24">
        <f t="shared" si="642"/>
        <v>0</v>
      </c>
      <c r="AD299" s="25">
        <f t="shared" si="643"/>
        <v>0</v>
      </c>
    </row>
    <row r="300" spans="2:30" ht="15.75" customHeight="1">
      <c r="B300" s="16">
        <f>Datos!$B$111</f>
        <v>0</v>
      </c>
      <c r="C300" s="16">
        <f>Datos!$G$111</f>
        <v>0</v>
      </c>
      <c r="D300" s="18">
        <f t="shared" si="624"/>
        <v>0</v>
      </c>
      <c r="E300" s="20"/>
      <c r="F300" s="22">
        <f t="shared" ref="F300:G300" si="656">F268</f>
        <v>0</v>
      </c>
      <c r="G300" s="18">
        <f t="shared" si="656"/>
        <v>0</v>
      </c>
      <c r="H300" s="20"/>
      <c r="I300" s="22">
        <f t="shared" ref="I300:J300" si="657">I268</f>
        <v>0</v>
      </c>
      <c r="J300" s="18">
        <f t="shared" si="657"/>
        <v>0</v>
      </c>
      <c r="K300" s="20"/>
      <c r="L300" s="22">
        <f t="shared" ref="L300:M300" si="658">L268</f>
        <v>0</v>
      </c>
      <c r="M300" s="18">
        <f t="shared" si="658"/>
        <v>0</v>
      </c>
      <c r="N300" s="20"/>
      <c r="O300" s="22">
        <f t="shared" si="628"/>
        <v>0</v>
      </c>
      <c r="P300" s="23">
        <f t="shared" si="629"/>
        <v>0</v>
      </c>
      <c r="Q300" s="24">
        <f t="shared" si="630"/>
        <v>0</v>
      </c>
      <c r="R300" s="25">
        <f t="shared" si="631"/>
        <v>0</v>
      </c>
      <c r="S300" s="24">
        <f t="shared" si="632"/>
        <v>0</v>
      </c>
      <c r="T300" s="25">
        <f t="shared" si="633"/>
        <v>0</v>
      </c>
      <c r="U300" s="24">
        <f t="shared" si="634"/>
        <v>0</v>
      </c>
      <c r="V300" s="25">
        <f t="shared" si="635"/>
        <v>0</v>
      </c>
      <c r="W300" s="24">
        <f t="shared" si="636"/>
        <v>0</v>
      </c>
      <c r="X300" s="25">
        <f t="shared" si="637"/>
        <v>0</v>
      </c>
      <c r="Y300" s="24">
        <f t="shared" si="638"/>
        <v>0</v>
      </c>
      <c r="Z300" s="25">
        <f t="shared" si="639"/>
        <v>0</v>
      </c>
      <c r="AA300" s="24">
        <f t="shared" si="640"/>
        <v>0</v>
      </c>
      <c r="AB300" s="25">
        <f t="shared" si="641"/>
        <v>0</v>
      </c>
      <c r="AC300" s="24">
        <f t="shared" si="642"/>
        <v>0</v>
      </c>
      <c r="AD300" s="25">
        <f t="shared" si="643"/>
        <v>0</v>
      </c>
    </row>
    <row r="301" spans="2:30" ht="15.75" customHeight="1">
      <c r="B301" s="16">
        <f>Datos!$B$113</f>
        <v>0</v>
      </c>
      <c r="C301" s="16">
        <f>Datos!$G$113</f>
        <v>0</v>
      </c>
      <c r="D301" s="18">
        <f t="shared" si="624"/>
        <v>0</v>
      </c>
      <c r="E301" s="20"/>
      <c r="F301" s="22">
        <f t="shared" ref="F301:G301" si="659">F269</f>
        <v>0</v>
      </c>
      <c r="G301" s="18">
        <f t="shared" si="659"/>
        <v>0</v>
      </c>
      <c r="H301" s="20"/>
      <c r="I301" s="22">
        <f t="shared" ref="I301:J301" si="660">I269</f>
        <v>0</v>
      </c>
      <c r="J301" s="18">
        <f t="shared" si="660"/>
        <v>0</v>
      </c>
      <c r="K301" s="20"/>
      <c r="L301" s="22">
        <f t="shared" ref="L301:M301" si="661">L269</f>
        <v>0</v>
      </c>
      <c r="M301" s="18">
        <f t="shared" si="661"/>
        <v>0</v>
      </c>
      <c r="N301" s="20"/>
      <c r="O301" s="22">
        <f t="shared" si="628"/>
        <v>0</v>
      </c>
      <c r="P301" s="23">
        <f t="shared" si="629"/>
        <v>0</v>
      </c>
      <c r="Q301" s="24">
        <f t="shared" si="630"/>
        <v>0</v>
      </c>
      <c r="R301" s="25">
        <f t="shared" si="631"/>
        <v>0</v>
      </c>
      <c r="S301" s="24">
        <f t="shared" si="632"/>
        <v>0</v>
      </c>
      <c r="T301" s="25">
        <f t="shared" si="633"/>
        <v>0</v>
      </c>
      <c r="U301" s="24">
        <f t="shared" si="634"/>
        <v>0</v>
      </c>
      <c r="V301" s="25">
        <f t="shared" si="635"/>
        <v>0</v>
      </c>
      <c r="W301" s="24">
        <f t="shared" si="636"/>
        <v>0</v>
      </c>
      <c r="X301" s="25">
        <f t="shared" si="637"/>
        <v>0</v>
      </c>
      <c r="Y301" s="24">
        <f t="shared" si="638"/>
        <v>0</v>
      </c>
      <c r="Z301" s="25">
        <f t="shared" si="639"/>
        <v>0</v>
      </c>
      <c r="AA301" s="24">
        <f t="shared" si="640"/>
        <v>0</v>
      </c>
      <c r="AB301" s="25">
        <f t="shared" si="641"/>
        <v>0</v>
      </c>
      <c r="AC301" s="24">
        <f t="shared" si="642"/>
        <v>0</v>
      </c>
      <c r="AD301" s="25">
        <f t="shared" si="643"/>
        <v>0</v>
      </c>
    </row>
    <row r="302" spans="2:30" ht="15.75" customHeight="1">
      <c r="B302" s="16">
        <f>Datos!$B$115</f>
        <v>0</v>
      </c>
      <c r="C302" s="16">
        <f>Datos!$G$115</f>
        <v>0</v>
      </c>
      <c r="D302" s="18">
        <f t="shared" si="624"/>
        <v>0</v>
      </c>
      <c r="E302" s="20"/>
      <c r="F302" s="22">
        <f t="shared" ref="F302:G302" si="662">F270</f>
        <v>0</v>
      </c>
      <c r="G302" s="18">
        <f t="shared" si="662"/>
        <v>0</v>
      </c>
      <c r="H302" s="20"/>
      <c r="I302" s="22">
        <f t="shared" ref="I302:J302" si="663">I270</f>
        <v>0</v>
      </c>
      <c r="J302" s="18">
        <f t="shared" si="663"/>
        <v>0</v>
      </c>
      <c r="K302" s="20"/>
      <c r="L302" s="22">
        <f t="shared" ref="L302:M302" si="664">L270</f>
        <v>0</v>
      </c>
      <c r="M302" s="18">
        <f t="shared" si="664"/>
        <v>0</v>
      </c>
      <c r="N302" s="20"/>
      <c r="O302" s="22">
        <f t="shared" si="628"/>
        <v>0</v>
      </c>
      <c r="P302" s="23">
        <f t="shared" si="629"/>
        <v>0</v>
      </c>
      <c r="Q302" s="24">
        <f t="shared" si="630"/>
        <v>0</v>
      </c>
      <c r="R302" s="25">
        <f t="shared" si="631"/>
        <v>0</v>
      </c>
      <c r="S302" s="24">
        <f t="shared" si="632"/>
        <v>0</v>
      </c>
      <c r="T302" s="25">
        <f t="shared" si="633"/>
        <v>0</v>
      </c>
      <c r="U302" s="24">
        <f t="shared" si="634"/>
        <v>0</v>
      </c>
      <c r="V302" s="25">
        <f t="shared" si="635"/>
        <v>0</v>
      </c>
      <c r="W302" s="24">
        <f t="shared" si="636"/>
        <v>0</v>
      </c>
      <c r="X302" s="25">
        <f t="shared" si="637"/>
        <v>0</v>
      </c>
      <c r="Y302" s="24">
        <f t="shared" si="638"/>
        <v>0</v>
      </c>
      <c r="Z302" s="25">
        <f t="shared" si="639"/>
        <v>0</v>
      </c>
      <c r="AA302" s="24">
        <f t="shared" si="640"/>
        <v>0</v>
      </c>
      <c r="AB302" s="25">
        <f t="shared" si="641"/>
        <v>0</v>
      </c>
      <c r="AC302" s="24">
        <f t="shared" si="642"/>
        <v>0</v>
      </c>
      <c r="AD302" s="25">
        <f t="shared" si="643"/>
        <v>0</v>
      </c>
    </row>
    <row r="303" spans="2:30" ht="15.75" customHeight="1">
      <c r="B303" s="16">
        <f>Datos!$B$117</f>
        <v>0</v>
      </c>
      <c r="C303" s="16">
        <f>Datos!$G$117</f>
        <v>0</v>
      </c>
      <c r="D303" s="18">
        <f t="shared" si="624"/>
        <v>0</v>
      </c>
      <c r="E303" s="20"/>
      <c r="F303" s="22">
        <f t="shared" ref="F303:G303" si="665">F271</f>
        <v>0</v>
      </c>
      <c r="G303" s="18">
        <f t="shared" si="665"/>
        <v>0</v>
      </c>
      <c r="H303" s="20"/>
      <c r="I303" s="22">
        <f t="shared" ref="I303:J303" si="666">I271</f>
        <v>0</v>
      </c>
      <c r="J303" s="18">
        <f t="shared" si="666"/>
        <v>0</v>
      </c>
      <c r="K303" s="20"/>
      <c r="L303" s="22">
        <f t="shared" ref="L303:M303" si="667">L271</f>
        <v>0</v>
      </c>
      <c r="M303" s="18">
        <f t="shared" si="667"/>
        <v>0</v>
      </c>
      <c r="N303" s="20"/>
      <c r="O303" s="22">
        <f t="shared" si="628"/>
        <v>0</v>
      </c>
      <c r="P303" s="23">
        <f t="shared" si="629"/>
        <v>0</v>
      </c>
      <c r="Q303" s="24">
        <f t="shared" si="630"/>
        <v>0</v>
      </c>
      <c r="R303" s="25">
        <f t="shared" si="631"/>
        <v>0</v>
      </c>
      <c r="S303" s="24">
        <f t="shared" si="632"/>
        <v>0</v>
      </c>
      <c r="T303" s="25">
        <f t="shared" si="633"/>
        <v>0</v>
      </c>
      <c r="U303" s="24">
        <f t="shared" si="634"/>
        <v>0</v>
      </c>
      <c r="V303" s="25">
        <f t="shared" si="635"/>
        <v>0</v>
      </c>
      <c r="W303" s="24">
        <f t="shared" si="636"/>
        <v>0</v>
      </c>
      <c r="X303" s="25">
        <f t="shared" si="637"/>
        <v>0</v>
      </c>
      <c r="Y303" s="24">
        <f t="shared" si="638"/>
        <v>0</v>
      </c>
      <c r="Z303" s="25">
        <f t="shared" si="639"/>
        <v>0</v>
      </c>
      <c r="AA303" s="24">
        <f t="shared" si="640"/>
        <v>0</v>
      </c>
      <c r="AB303" s="25">
        <f t="shared" si="641"/>
        <v>0</v>
      </c>
      <c r="AC303" s="24">
        <f t="shared" si="642"/>
        <v>0</v>
      </c>
      <c r="AD303" s="25">
        <f t="shared" si="643"/>
        <v>0</v>
      </c>
    </row>
    <row r="304" spans="2:30" ht="15.75" customHeight="1">
      <c r="B304" s="16">
        <f>Datos!$B$119</f>
        <v>0</v>
      </c>
      <c r="C304" s="16">
        <f>Datos!$G$119</f>
        <v>0</v>
      </c>
      <c r="D304" s="18">
        <f t="shared" si="624"/>
        <v>0</v>
      </c>
      <c r="E304" s="20"/>
      <c r="F304" s="22">
        <f t="shared" ref="F304:G304" si="668">F272</f>
        <v>0</v>
      </c>
      <c r="G304" s="18">
        <f t="shared" si="668"/>
        <v>0</v>
      </c>
      <c r="H304" s="20"/>
      <c r="I304" s="22">
        <f t="shared" ref="I304:J304" si="669">I272</f>
        <v>0</v>
      </c>
      <c r="J304" s="18">
        <f t="shared" si="669"/>
        <v>0</v>
      </c>
      <c r="K304" s="20"/>
      <c r="L304" s="22">
        <f t="shared" ref="L304:M304" si="670">L272</f>
        <v>0</v>
      </c>
      <c r="M304" s="18">
        <f t="shared" si="670"/>
        <v>0</v>
      </c>
      <c r="N304" s="20"/>
      <c r="O304" s="22">
        <f t="shared" si="628"/>
        <v>0</v>
      </c>
      <c r="P304" s="23">
        <f t="shared" si="629"/>
        <v>0</v>
      </c>
      <c r="Q304" s="24">
        <f t="shared" si="630"/>
        <v>0</v>
      </c>
      <c r="R304" s="25">
        <f t="shared" si="631"/>
        <v>0</v>
      </c>
      <c r="S304" s="24">
        <f t="shared" si="632"/>
        <v>0</v>
      </c>
      <c r="T304" s="25">
        <f t="shared" si="633"/>
        <v>0</v>
      </c>
      <c r="U304" s="24">
        <f t="shared" si="634"/>
        <v>0</v>
      </c>
      <c r="V304" s="25">
        <f t="shared" si="635"/>
        <v>0</v>
      </c>
      <c r="W304" s="24">
        <f t="shared" si="636"/>
        <v>0</v>
      </c>
      <c r="X304" s="25">
        <f t="shared" si="637"/>
        <v>0</v>
      </c>
      <c r="Y304" s="24">
        <f t="shared" si="638"/>
        <v>0</v>
      </c>
      <c r="Z304" s="25">
        <f t="shared" si="639"/>
        <v>0</v>
      </c>
      <c r="AA304" s="24">
        <f t="shared" si="640"/>
        <v>0</v>
      </c>
      <c r="AB304" s="25">
        <f t="shared" si="641"/>
        <v>0</v>
      </c>
      <c r="AC304" s="24">
        <f t="shared" si="642"/>
        <v>0</v>
      </c>
      <c r="AD304" s="25">
        <f t="shared" si="643"/>
        <v>0</v>
      </c>
    </row>
    <row r="305" spans="2:30" ht="15.75" customHeight="1">
      <c r="B305" s="16">
        <f>Datos!$B$121</f>
        <v>0</v>
      </c>
      <c r="C305" s="16">
        <f>Datos!$G$121</f>
        <v>0</v>
      </c>
      <c r="D305" s="18">
        <f t="shared" si="624"/>
        <v>0</v>
      </c>
      <c r="E305" s="20"/>
      <c r="F305" s="22">
        <f t="shared" ref="F305:G305" si="671">F273</f>
        <v>0</v>
      </c>
      <c r="G305" s="18">
        <f t="shared" si="671"/>
        <v>0</v>
      </c>
      <c r="H305" s="20"/>
      <c r="I305" s="22">
        <f t="shared" ref="I305:J305" si="672">I273</f>
        <v>0</v>
      </c>
      <c r="J305" s="18">
        <f t="shared" si="672"/>
        <v>0</v>
      </c>
      <c r="K305" s="20"/>
      <c r="L305" s="22">
        <f t="shared" ref="L305:M305" si="673">L273</f>
        <v>0</v>
      </c>
      <c r="M305" s="18">
        <f t="shared" si="673"/>
        <v>0</v>
      </c>
      <c r="N305" s="20"/>
      <c r="O305" s="22">
        <f t="shared" si="628"/>
        <v>0</v>
      </c>
      <c r="P305" s="23">
        <f t="shared" si="629"/>
        <v>0</v>
      </c>
      <c r="Q305" s="24">
        <f t="shared" si="630"/>
        <v>0</v>
      </c>
      <c r="R305" s="25">
        <f t="shared" si="631"/>
        <v>0</v>
      </c>
      <c r="S305" s="24">
        <f t="shared" si="632"/>
        <v>0</v>
      </c>
      <c r="T305" s="25">
        <f t="shared" si="633"/>
        <v>0</v>
      </c>
      <c r="U305" s="24">
        <f t="shared" si="634"/>
        <v>0</v>
      </c>
      <c r="V305" s="25">
        <f t="shared" si="635"/>
        <v>0</v>
      </c>
      <c r="W305" s="24">
        <f t="shared" si="636"/>
        <v>0</v>
      </c>
      <c r="X305" s="25">
        <f t="shared" si="637"/>
        <v>0</v>
      </c>
      <c r="Y305" s="24">
        <f t="shared" si="638"/>
        <v>0</v>
      </c>
      <c r="Z305" s="25">
        <f t="shared" si="639"/>
        <v>0</v>
      </c>
      <c r="AA305" s="24">
        <f t="shared" si="640"/>
        <v>0</v>
      </c>
      <c r="AB305" s="25">
        <f t="shared" si="641"/>
        <v>0</v>
      </c>
      <c r="AC305" s="24">
        <f t="shared" si="642"/>
        <v>0</v>
      </c>
      <c r="AD305" s="25">
        <f t="shared" si="643"/>
        <v>0</v>
      </c>
    </row>
    <row r="306" spans="2:30" ht="15.75" customHeight="1">
      <c r="B306" s="16">
        <f>Datos!$B$123</f>
        <v>0</v>
      </c>
      <c r="C306" s="16">
        <f>Datos!$G$123</f>
        <v>0</v>
      </c>
      <c r="D306" s="18">
        <f t="shared" si="624"/>
        <v>0</v>
      </c>
      <c r="E306" s="20"/>
      <c r="F306" s="22">
        <f t="shared" ref="F306:G306" si="674">F274</f>
        <v>0</v>
      </c>
      <c r="G306" s="18">
        <f t="shared" si="674"/>
        <v>0</v>
      </c>
      <c r="H306" s="20"/>
      <c r="I306" s="22">
        <f t="shared" ref="I306:J306" si="675">I274</f>
        <v>0</v>
      </c>
      <c r="J306" s="18">
        <f t="shared" si="675"/>
        <v>0</v>
      </c>
      <c r="K306" s="20"/>
      <c r="L306" s="22">
        <f t="shared" ref="L306:M306" si="676">L274</f>
        <v>0</v>
      </c>
      <c r="M306" s="18">
        <f t="shared" si="676"/>
        <v>0</v>
      </c>
      <c r="N306" s="20"/>
      <c r="O306" s="22">
        <f t="shared" si="628"/>
        <v>0</v>
      </c>
      <c r="P306" s="23">
        <f t="shared" si="629"/>
        <v>0</v>
      </c>
      <c r="Q306" s="24">
        <f t="shared" si="630"/>
        <v>0</v>
      </c>
      <c r="R306" s="25">
        <f t="shared" si="631"/>
        <v>0</v>
      </c>
      <c r="S306" s="24">
        <f t="shared" si="632"/>
        <v>0</v>
      </c>
      <c r="T306" s="25">
        <f t="shared" si="633"/>
        <v>0</v>
      </c>
      <c r="U306" s="24">
        <f t="shared" si="634"/>
        <v>0</v>
      </c>
      <c r="V306" s="25">
        <f t="shared" si="635"/>
        <v>0</v>
      </c>
      <c r="W306" s="24">
        <f t="shared" si="636"/>
        <v>0</v>
      </c>
      <c r="X306" s="25">
        <f t="shared" si="637"/>
        <v>0</v>
      </c>
      <c r="Y306" s="24">
        <f t="shared" si="638"/>
        <v>0</v>
      </c>
      <c r="Z306" s="25">
        <f t="shared" si="639"/>
        <v>0</v>
      </c>
      <c r="AA306" s="24">
        <f t="shared" si="640"/>
        <v>0</v>
      </c>
      <c r="AB306" s="25">
        <f t="shared" si="641"/>
        <v>0</v>
      </c>
      <c r="AC306" s="24">
        <f t="shared" si="642"/>
        <v>0</v>
      </c>
      <c r="AD306" s="25">
        <f t="shared" si="643"/>
        <v>0</v>
      </c>
    </row>
    <row r="307" spans="2:30" ht="15.75" customHeight="1">
      <c r="B307" s="16">
        <f>Datos!$B$125</f>
        <v>0</v>
      </c>
      <c r="C307" s="16">
        <f>Datos!$G$125</f>
        <v>0</v>
      </c>
      <c r="D307" s="18">
        <f t="shared" si="624"/>
        <v>0</v>
      </c>
      <c r="E307" s="20"/>
      <c r="F307" s="22">
        <f t="shared" ref="F307:G307" si="677">F275</f>
        <v>0</v>
      </c>
      <c r="G307" s="18">
        <f t="shared" si="677"/>
        <v>0</v>
      </c>
      <c r="H307" s="20"/>
      <c r="I307" s="22">
        <f t="shared" ref="I307:J307" si="678">I275</f>
        <v>0</v>
      </c>
      <c r="J307" s="18">
        <f t="shared" si="678"/>
        <v>0</v>
      </c>
      <c r="K307" s="20"/>
      <c r="L307" s="22">
        <f t="shared" ref="L307:M307" si="679">L275</f>
        <v>0</v>
      </c>
      <c r="M307" s="18">
        <f t="shared" si="679"/>
        <v>0</v>
      </c>
      <c r="N307" s="20"/>
      <c r="O307" s="22">
        <f t="shared" si="628"/>
        <v>0</v>
      </c>
      <c r="P307" s="23">
        <f t="shared" si="629"/>
        <v>0</v>
      </c>
      <c r="Q307" s="24">
        <f t="shared" si="630"/>
        <v>0</v>
      </c>
      <c r="R307" s="25">
        <f t="shared" si="631"/>
        <v>0</v>
      </c>
      <c r="S307" s="24">
        <f t="shared" si="632"/>
        <v>0</v>
      </c>
      <c r="T307" s="25">
        <f t="shared" si="633"/>
        <v>0</v>
      </c>
      <c r="U307" s="24">
        <f t="shared" si="634"/>
        <v>0</v>
      </c>
      <c r="V307" s="25">
        <f t="shared" si="635"/>
        <v>0</v>
      </c>
      <c r="W307" s="24">
        <f t="shared" si="636"/>
        <v>0</v>
      </c>
      <c r="X307" s="25">
        <f t="shared" si="637"/>
        <v>0</v>
      </c>
      <c r="Y307" s="24">
        <f t="shared" si="638"/>
        <v>0</v>
      </c>
      <c r="Z307" s="25">
        <f t="shared" si="639"/>
        <v>0</v>
      </c>
      <c r="AA307" s="24">
        <f t="shared" si="640"/>
        <v>0</v>
      </c>
      <c r="AB307" s="25">
        <f t="shared" si="641"/>
        <v>0</v>
      </c>
      <c r="AC307" s="24">
        <f t="shared" si="642"/>
        <v>0</v>
      </c>
      <c r="AD307" s="25">
        <f t="shared" si="643"/>
        <v>0</v>
      </c>
    </row>
    <row r="308" spans="2:30" ht="15.75" customHeight="1">
      <c r="B308" s="16">
        <f>Datos!$B$127</f>
        <v>0</v>
      </c>
      <c r="C308" s="16">
        <f>Datos!$G$127</f>
        <v>0</v>
      </c>
      <c r="D308" s="18">
        <f t="shared" si="624"/>
        <v>0</v>
      </c>
      <c r="E308" s="20"/>
      <c r="F308" s="22">
        <f t="shared" ref="F308:G308" si="680">F276</f>
        <v>0</v>
      </c>
      <c r="G308" s="18">
        <f t="shared" si="680"/>
        <v>0</v>
      </c>
      <c r="H308" s="20"/>
      <c r="I308" s="22">
        <f t="shared" ref="I308:J308" si="681">I276</f>
        <v>0</v>
      </c>
      <c r="J308" s="18">
        <f t="shared" si="681"/>
        <v>0</v>
      </c>
      <c r="K308" s="20"/>
      <c r="L308" s="22">
        <f t="shared" ref="L308:M308" si="682">L276</f>
        <v>0</v>
      </c>
      <c r="M308" s="18">
        <f t="shared" si="682"/>
        <v>0</v>
      </c>
      <c r="N308" s="20"/>
      <c r="O308" s="22">
        <f t="shared" si="628"/>
        <v>0</v>
      </c>
      <c r="P308" s="23">
        <f t="shared" si="629"/>
        <v>0</v>
      </c>
      <c r="Q308" s="24">
        <f t="shared" si="630"/>
        <v>0</v>
      </c>
      <c r="R308" s="25">
        <f t="shared" si="631"/>
        <v>0</v>
      </c>
      <c r="S308" s="24">
        <f t="shared" si="632"/>
        <v>0</v>
      </c>
      <c r="T308" s="25">
        <f t="shared" si="633"/>
        <v>0</v>
      </c>
      <c r="U308" s="24">
        <f t="shared" si="634"/>
        <v>0</v>
      </c>
      <c r="V308" s="25">
        <f t="shared" si="635"/>
        <v>0</v>
      </c>
      <c r="W308" s="24">
        <f t="shared" si="636"/>
        <v>0</v>
      </c>
      <c r="X308" s="25">
        <f t="shared" si="637"/>
        <v>0</v>
      </c>
      <c r="Y308" s="24">
        <f t="shared" si="638"/>
        <v>0</v>
      </c>
      <c r="Z308" s="25">
        <f t="shared" si="639"/>
        <v>0</v>
      </c>
      <c r="AA308" s="24">
        <f t="shared" si="640"/>
        <v>0</v>
      </c>
      <c r="AB308" s="25">
        <f t="shared" si="641"/>
        <v>0</v>
      </c>
      <c r="AC308" s="24">
        <f t="shared" si="642"/>
        <v>0</v>
      </c>
      <c r="AD308" s="25">
        <f t="shared" si="643"/>
        <v>0</v>
      </c>
    </row>
    <row r="309" spans="2:30" ht="15.75" customHeight="1">
      <c r="B309" s="16">
        <f>Datos!$B$129</f>
        <v>0</v>
      </c>
      <c r="C309" s="16">
        <f>Datos!$G$129</f>
        <v>0</v>
      </c>
      <c r="D309" s="18">
        <f t="shared" si="624"/>
        <v>0</v>
      </c>
      <c r="E309" s="20"/>
      <c r="F309" s="22">
        <f t="shared" ref="F309:G309" si="683">F277</f>
        <v>0</v>
      </c>
      <c r="G309" s="18">
        <f t="shared" si="683"/>
        <v>0</v>
      </c>
      <c r="H309" s="20"/>
      <c r="I309" s="22">
        <f t="shared" ref="I309:J309" si="684">I277</f>
        <v>0</v>
      </c>
      <c r="J309" s="18">
        <f t="shared" si="684"/>
        <v>0</v>
      </c>
      <c r="K309" s="20"/>
      <c r="L309" s="22">
        <f t="shared" ref="L309:M309" si="685">L277</f>
        <v>0</v>
      </c>
      <c r="M309" s="18">
        <f t="shared" si="685"/>
        <v>0</v>
      </c>
      <c r="N309" s="20"/>
      <c r="O309" s="22">
        <f t="shared" si="628"/>
        <v>0</v>
      </c>
      <c r="P309" s="23">
        <f t="shared" si="629"/>
        <v>0</v>
      </c>
      <c r="Q309" s="24">
        <f t="shared" si="630"/>
        <v>0</v>
      </c>
      <c r="R309" s="25">
        <f t="shared" si="631"/>
        <v>0</v>
      </c>
      <c r="S309" s="24">
        <f t="shared" si="632"/>
        <v>0</v>
      </c>
      <c r="T309" s="25">
        <f t="shared" si="633"/>
        <v>0</v>
      </c>
      <c r="U309" s="24">
        <f t="shared" si="634"/>
        <v>0</v>
      </c>
      <c r="V309" s="25">
        <f t="shared" si="635"/>
        <v>0</v>
      </c>
      <c r="W309" s="24">
        <f t="shared" si="636"/>
        <v>0</v>
      </c>
      <c r="X309" s="25">
        <f t="shared" si="637"/>
        <v>0</v>
      </c>
      <c r="Y309" s="24">
        <f t="shared" si="638"/>
        <v>0</v>
      </c>
      <c r="Z309" s="25">
        <f t="shared" si="639"/>
        <v>0</v>
      </c>
      <c r="AA309" s="24">
        <f t="shared" si="640"/>
        <v>0</v>
      </c>
      <c r="AB309" s="25">
        <f t="shared" si="641"/>
        <v>0</v>
      </c>
      <c r="AC309" s="24">
        <f t="shared" si="642"/>
        <v>0</v>
      </c>
      <c r="AD309" s="25">
        <f t="shared" si="643"/>
        <v>0</v>
      </c>
    </row>
    <row r="310" spans="2:30" ht="15.75" customHeight="1">
      <c r="B310" s="16">
        <f>Datos!$B$131</f>
        <v>0</v>
      </c>
      <c r="C310" s="16">
        <f>Datos!$G$131</f>
        <v>0</v>
      </c>
      <c r="D310" s="18">
        <f t="shared" si="624"/>
        <v>0</v>
      </c>
      <c r="E310" s="20"/>
      <c r="F310" s="22">
        <f t="shared" ref="F310:G310" si="686">F278</f>
        <v>0</v>
      </c>
      <c r="G310" s="18">
        <f t="shared" si="686"/>
        <v>0</v>
      </c>
      <c r="H310" s="20"/>
      <c r="I310" s="22">
        <f t="shared" ref="I310:J310" si="687">I278</f>
        <v>0</v>
      </c>
      <c r="J310" s="18">
        <f t="shared" si="687"/>
        <v>0</v>
      </c>
      <c r="K310" s="20"/>
      <c r="L310" s="22">
        <f t="shared" ref="L310:M310" si="688">L278</f>
        <v>0</v>
      </c>
      <c r="M310" s="18">
        <f t="shared" si="688"/>
        <v>0</v>
      </c>
      <c r="N310" s="20"/>
      <c r="O310" s="22">
        <f t="shared" si="628"/>
        <v>0</v>
      </c>
      <c r="P310" s="23">
        <f t="shared" si="629"/>
        <v>0</v>
      </c>
      <c r="Q310" s="24">
        <f t="shared" si="630"/>
        <v>0</v>
      </c>
      <c r="R310" s="25">
        <f t="shared" si="631"/>
        <v>0</v>
      </c>
      <c r="S310" s="24">
        <f t="shared" si="632"/>
        <v>0</v>
      </c>
      <c r="T310" s="25">
        <f t="shared" si="633"/>
        <v>0</v>
      </c>
      <c r="U310" s="24">
        <f t="shared" si="634"/>
        <v>0</v>
      </c>
      <c r="V310" s="25">
        <f t="shared" si="635"/>
        <v>0</v>
      </c>
      <c r="W310" s="24">
        <f t="shared" si="636"/>
        <v>0</v>
      </c>
      <c r="X310" s="25">
        <f t="shared" si="637"/>
        <v>0</v>
      </c>
      <c r="Y310" s="24">
        <f t="shared" si="638"/>
        <v>0</v>
      </c>
      <c r="Z310" s="25">
        <f t="shared" si="639"/>
        <v>0</v>
      </c>
      <c r="AA310" s="24">
        <f t="shared" si="640"/>
        <v>0</v>
      </c>
      <c r="AB310" s="25">
        <f t="shared" si="641"/>
        <v>0</v>
      </c>
      <c r="AC310" s="24">
        <f t="shared" si="642"/>
        <v>0</v>
      </c>
      <c r="AD310" s="25">
        <f t="shared" si="643"/>
        <v>0</v>
      </c>
    </row>
    <row r="311" spans="2:30" ht="15.75" customHeight="1">
      <c r="B311" s="16">
        <f>Datos!$B$133</f>
        <v>0</v>
      </c>
      <c r="C311" s="16">
        <f>Datos!$G$133</f>
        <v>0</v>
      </c>
      <c r="D311" s="18">
        <f t="shared" si="624"/>
        <v>0</v>
      </c>
      <c r="E311" s="20"/>
      <c r="F311" s="22">
        <f t="shared" ref="F311:G311" si="689">F279</f>
        <v>0</v>
      </c>
      <c r="G311" s="18">
        <f t="shared" si="689"/>
        <v>0</v>
      </c>
      <c r="H311" s="20"/>
      <c r="I311" s="22">
        <f t="shared" ref="I311:J311" si="690">I279</f>
        <v>0</v>
      </c>
      <c r="J311" s="18">
        <f t="shared" si="690"/>
        <v>0</v>
      </c>
      <c r="K311" s="20"/>
      <c r="L311" s="22">
        <f t="shared" ref="L311:M311" si="691">L279</f>
        <v>0</v>
      </c>
      <c r="M311" s="18">
        <f t="shared" si="691"/>
        <v>0</v>
      </c>
      <c r="N311" s="20"/>
      <c r="O311" s="22">
        <f t="shared" si="628"/>
        <v>0</v>
      </c>
      <c r="P311" s="23">
        <f t="shared" si="629"/>
        <v>0</v>
      </c>
      <c r="Q311" s="24">
        <f t="shared" si="630"/>
        <v>0</v>
      </c>
      <c r="R311" s="25">
        <f t="shared" si="631"/>
        <v>0</v>
      </c>
      <c r="S311" s="24">
        <f t="shared" si="632"/>
        <v>0</v>
      </c>
      <c r="T311" s="25">
        <f t="shared" si="633"/>
        <v>0</v>
      </c>
      <c r="U311" s="24">
        <f t="shared" si="634"/>
        <v>0</v>
      </c>
      <c r="V311" s="25">
        <f t="shared" si="635"/>
        <v>0</v>
      </c>
      <c r="W311" s="24">
        <f t="shared" si="636"/>
        <v>0</v>
      </c>
      <c r="X311" s="25">
        <f t="shared" si="637"/>
        <v>0</v>
      </c>
      <c r="Y311" s="24">
        <f t="shared" si="638"/>
        <v>0</v>
      </c>
      <c r="Z311" s="25">
        <f t="shared" si="639"/>
        <v>0</v>
      </c>
      <c r="AA311" s="24">
        <f t="shared" si="640"/>
        <v>0</v>
      </c>
      <c r="AB311" s="25">
        <f t="shared" si="641"/>
        <v>0</v>
      </c>
      <c r="AC311" s="24">
        <f t="shared" si="642"/>
        <v>0</v>
      </c>
      <c r="AD311" s="25">
        <f t="shared" si="643"/>
        <v>0</v>
      </c>
    </row>
    <row r="312" spans="2:30" ht="15.75" customHeight="1">
      <c r="B312" s="16">
        <f>Datos!$B$135</f>
        <v>0</v>
      </c>
      <c r="C312" s="16">
        <f>Datos!$G$135</f>
        <v>0</v>
      </c>
      <c r="D312" s="18">
        <f t="shared" si="624"/>
        <v>0</v>
      </c>
      <c r="E312" s="20"/>
      <c r="F312" s="22">
        <f t="shared" ref="F312:G312" si="692">F280</f>
        <v>0</v>
      </c>
      <c r="G312" s="18">
        <f t="shared" si="692"/>
        <v>0</v>
      </c>
      <c r="H312" s="20"/>
      <c r="I312" s="22">
        <f t="shared" ref="I312:J312" si="693">I280</f>
        <v>0</v>
      </c>
      <c r="J312" s="18">
        <f t="shared" si="693"/>
        <v>0</v>
      </c>
      <c r="K312" s="20"/>
      <c r="L312" s="22">
        <f t="shared" ref="L312:M312" si="694">L280</f>
        <v>0</v>
      </c>
      <c r="M312" s="18">
        <f t="shared" si="694"/>
        <v>0</v>
      </c>
      <c r="N312" s="20"/>
      <c r="O312" s="22">
        <f t="shared" si="628"/>
        <v>0</v>
      </c>
      <c r="P312" s="23">
        <f t="shared" si="629"/>
        <v>0</v>
      </c>
      <c r="Q312" s="24">
        <f t="shared" si="630"/>
        <v>0</v>
      </c>
      <c r="R312" s="25">
        <f t="shared" si="631"/>
        <v>0</v>
      </c>
      <c r="S312" s="24">
        <f t="shared" si="632"/>
        <v>0</v>
      </c>
      <c r="T312" s="25">
        <f t="shared" si="633"/>
        <v>0</v>
      </c>
      <c r="U312" s="24">
        <f t="shared" si="634"/>
        <v>0</v>
      </c>
      <c r="V312" s="25">
        <f t="shared" si="635"/>
        <v>0</v>
      </c>
      <c r="W312" s="24">
        <f t="shared" si="636"/>
        <v>0</v>
      </c>
      <c r="X312" s="25">
        <f t="shared" si="637"/>
        <v>0</v>
      </c>
      <c r="Y312" s="24">
        <f t="shared" si="638"/>
        <v>0</v>
      </c>
      <c r="Z312" s="25">
        <f t="shared" si="639"/>
        <v>0</v>
      </c>
      <c r="AA312" s="24">
        <f t="shared" si="640"/>
        <v>0</v>
      </c>
      <c r="AB312" s="25">
        <f t="shared" si="641"/>
        <v>0</v>
      </c>
      <c r="AC312" s="24">
        <f t="shared" si="642"/>
        <v>0</v>
      </c>
      <c r="AD312" s="25">
        <f t="shared" si="643"/>
        <v>0</v>
      </c>
    </row>
    <row r="313" spans="2:30" ht="15.75" customHeight="1">
      <c r="B313" s="16">
        <f>Datos!$B$137</f>
        <v>0</v>
      </c>
      <c r="C313" s="16">
        <f>Datos!$G$137</f>
        <v>0</v>
      </c>
      <c r="D313" s="18">
        <f t="shared" si="624"/>
        <v>0</v>
      </c>
      <c r="E313" s="20"/>
      <c r="F313" s="22">
        <f t="shared" ref="F313:G313" si="695">F281</f>
        <v>0</v>
      </c>
      <c r="G313" s="18">
        <f t="shared" si="695"/>
        <v>0</v>
      </c>
      <c r="H313" s="20"/>
      <c r="I313" s="22">
        <f t="shared" ref="I313:J313" si="696">I281</f>
        <v>0</v>
      </c>
      <c r="J313" s="18">
        <f t="shared" si="696"/>
        <v>0</v>
      </c>
      <c r="K313" s="20"/>
      <c r="L313" s="22">
        <f t="shared" ref="L313:M313" si="697">L281</f>
        <v>0</v>
      </c>
      <c r="M313" s="18">
        <f t="shared" si="697"/>
        <v>0</v>
      </c>
      <c r="N313" s="20"/>
      <c r="O313" s="22">
        <f t="shared" si="628"/>
        <v>0</v>
      </c>
      <c r="P313" s="23">
        <f t="shared" si="629"/>
        <v>0</v>
      </c>
      <c r="Q313" s="24">
        <f t="shared" si="630"/>
        <v>0</v>
      </c>
      <c r="R313" s="25">
        <f t="shared" si="631"/>
        <v>0</v>
      </c>
      <c r="S313" s="24">
        <f t="shared" si="632"/>
        <v>0</v>
      </c>
      <c r="T313" s="25">
        <f t="shared" si="633"/>
        <v>0</v>
      </c>
      <c r="U313" s="24">
        <f t="shared" si="634"/>
        <v>0</v>
      </c>
      <c r="V313" s="25">
        <f t="shared" si="635"/>
        <v>0</v>
      </c>
      <c r="W313" s="24">
        <f t="shared" si="636"/>
        <v>0</v>
      </c>
      <c r="X313" s="25">
        <f t="shared" si="637"/>
        <v>0</v>
      </c>
      <c r="Y313" s="24">
        <f t="shared" si="638"/>
        <v>0</v>
      </c>
      <c r="Z313" s="25">
        <f t="shared" si="639"/>
        <v>0</v>
      </c>
      <c r="AA313" s="24">
        <f t="shared" si="640"/>
        <v>0</v>
      </c>
      <c r="AB313" s="25">
        <f t="shared" si="641"/>
        <v>0</v>
      </c>
      <c r="AC313" s="24">
        <f t="shared" si="642"/>
        <v>0</v>
      </c>
      <c r="AD313" s="25">
        <f t="shared" si="643"/>
        <v>0</v>
      </c>
    </row>
    <row r="314" spans="2:30" ht="15.75" customHeight="1">
      <c r="B314" s="16">
        <f>Datos!$B$139</f>
        <v>0</v>
      </c>
      <c r="C314" s="16">
        <f>Datos!$G$139</f>
        <v>0</v>
      </c>
      <c r="D314" s="18">
        <f t="shared" si="624"/>
        <v>0</v>
      </c>
      <c r="E314" s="20"/>
      <c r="F314" s="22">
        <f t="shared" ref="F314:G314" si="698">F282</f>
        <v>0</v>
      </c>
      <c r="G314" s="18">
        <f t="shared" si="698"/>
        <v>0</v>
      </c>
      <c r="H314" s="20"/>
      <c r="I314" s="22">
        <f t="shared" ref="I314:J314" si="699">I282</f>
        <v>0</v>
      </c>
      <c r="J314" s="18">
        <f t="shared" si="699"/>
        <v>0</v>
      </c>
      <c r="K314" s="20"/>
      <c r="L314" s="22">
        <f t="shared" ref="L314:M314" si="700">L282</f>
        <v>0</v>
      </c>
      <c r="M314" s="18">
        <f t="shared" si="700"/>
        <v>0</v>
      </c>
      <c r="N314" s="20"/>
      <c r="O314" s="22">
        <f t="shared" si="628"/>
        <v>0</v>
      </c>
      <c r="P314" s="23">
        <f t="shared" si="629"/>
        <v>0</v>
      </c>
      <c r="Q314" s="24">
        <f t="shared" si="630"/>
        <v>0</v>
      </c>
      <c r="R314" s="25">
        <f t="shared" si="631"/>
        <v>0</v>
      </c>
      <c r="S314" s="24">
        <f t="shared" si="632"/>
        <v>0</v>
      </c>
      <c r="T314" s="25">
        <f t="shared" si="633"/>
        <v>0</v>
      </c>
      <c r="U314" s="24">
        <f t="shared" si="634"/>
        <v>0</v>
      </c>
      <c r="V314" s="25">
        <f t="shared" si="635"/>
        <v>0</v>
      </c>
      <c r="W314" s="24">
        <f t="shared" si="636"/>
        <v>0</v>
      </c>
      <c r="X314" s="25">
        <f t="shared" si="637"/>
        <v>0</v>
      </c>
      <c r="Y314" s="24">
        <f t="shared" si="638"/>
        <v>0</v>
      </c>
      <c r="Z314" s="25">
        <f t="shared" si="639"/>
        <v>0</v>
      </c>
      <c r="AA314" s="24">
        <f t="shared" si="640"/>
        <v>0</v>
      </c>
      <c r="AB314" s="25">
        <f t="shared" si="641"/>
        <v>0</v>
      </c>
      <c r="AC314" s="24">
        <f t="shared" si="642"/>
        <v>0</v>
      </c>
      <c r="AD314" s="25">
        <f t="shared" si="643"/>
        <v>0</v>
      </c>
    </row>
    <row r="315" spans="2:30" ht="15.75" customHeight="1">
      <c r="J315" s="4" t="s">
        <v>55</v>
      </c>
      <c r="K315" s="90">
        <f>(P295*C295+P296*C296+P297*C297+P298*C298+P299*C299+P300*C300+P301*C301+P302*C302+P303*C303+P304*C304+P305*C305+P306*C306+P307*C307+P308*C308+P309*C309+P310*C310+P311*C311+P312*C312+P313*C313+P314*C314)/100</f>
        <v>0</v>
      </c>
      <c r="L315" s="66"/>
      <c r="M315" s="81" t="str">
        <f>IF(K315&gt;8.49,"SOBRESALIENTE",IF(K315&gt;6.99,"NOTABLE",IF(K315&gt;5.99,"BIEN",IF(K315&gt;4.99,"SUFICIENTE","INSUFICIENTE"))))</f>
        <v>INSUFICIENTE</v>
      </c>
      <c r="N315" s="65"/>
      <c r="O315" s="65"/>
      <c r="P315" s="66"/>
      <c r="Q315" s="87" t="s">
        <v>17</v>
      </c>
      <c r="R315" s="66"/>
      <c r="S315" s="87" t="s">
        <v>18</v>
      </c>
      <c r="T315" s="66"/>
      <c r="U315" s="87" t="s">
        <v>19</v>
      </c>
      <c r="V315" s="66"/>
      <c r="W315" s="87" t="s">
        <v>20</v>
      </c>
      <c r="X315" s="66"/>
      <c r="Y315" s="87" t="s">
        <v>21</v>
      </c>
      <c r="Z315" s="66"/>
      <c r="AA315" s="87" t="s">
        <v>22</v>
      </c>
      <c r="AB315" s="66"/>
      <c r="AC315" s="87" t="s">
        <v>23</v>
      </c>
      <c r="AD315" s="66"/>
    </row>
    <row r="316" spans="2:30" ht="15.75" customHeight="1">
      <c r="O316" s="30"/>
      <c r="P316" s="4" t="s">
        <v>43</v>
      </c>
      <c r="Q316" s="88" t="e">
        <f>SUM(R295:R314)/(20-COUNTIF(R295:R314,0))</f>
        <v>#DIV/0!</v>
      </c>
      <c r="R316" s="66"/>
      <c r="S316" s="88" t="e">
        <f>SUM(T295:T314)/(20-COUNTIF(T295:T314,0))</f>
        <v>#DIV/0!</v>
      </c>
      <c r="T316" s="66"/>
      <c r="U316" s="88" t="e">
        <f>SUM(V295:V314)/(20-COUNTIF(V295:V314,0))</f>
        <v>#DIV/0!</v>
      </c>
      <c r="V316" s="66"/>
      <c r="W316" s="88" t="e">
        <f>SUM(X295:X314)/(20-COUNTIF(X295:X314,0))</f>
        <v>#DIV/0!</v>
      </c>
      <c r="X316" s="66"/>
      <c r="Y316" s="88" t="e">
        <f>SUM(Z295:Z314)/(20-COUNTIF(Z295:Z314,0))</f>
        <v>#DIV/0!</v>
      </c>
      <c r="Z316" s="66"/>
      <c r="AA316" s="88" t="e">
        <f>SUM(AB295:AB314)/(20-COUNTIF(AB295:AB314,0))</f>
        <v>#DIV/0!</v>
      </c>
      <c r="AB316" s="66"/>
      <c r="AC316" s="88" t="e">
        <f>SUM(AD295:AD314)/(20-COUNTIF(AD295:AD314,0))</f>
        <v>#DIV/0!</v>
      </c>
      <c r="AD316" s="66"/>
    </row>
    <row r="317" spans="2:30" ht="15.75" customHeight="1">
      <c r="B317" s="8" t="s">
        <v>53</v>
      </c>
    </row>
    <row r="318" spans="2:30" ht="15.75" customHeight="1">
      <c r="B318" s="89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  <c r="AC318" s="52"/>
      <c r="AD318" s="52"/>
    </row>
    <row r="319" spans="2:30" ht="15.75" customHeight="1"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  <c r="AC319" s="52"/>
      <c r="AD319" s="52"/>
    </row>
    <row r="322" spans="2:30" ht="15.75" customHeight="1">
      <c r="B322" s="10">
        <f>Datos!C208</f>
        <v>0</v>
      </c>
      <c r="P322" s="11">
        <f>Portada!$C$27</f>
        <v>0</v>
      </c>
      <c r="T322" s="12">
        <f>Portada!$E$29</f>
        <v>0</v>
      </c>
      <c r="AD322" s="11">
        <f>Portada!$D$21</f>
        <v>0</v>
      </c>
    </row>
    <row r="323" spans="2:30" ht="15.75" customHeight="1">
      <c r="B323" s="83" t="s">
        <v>12</v>
      </c>
      <c r="C323" s="83" t="s">
        <v>13</v>
      </c>
      <c r="D323" s="85" t="s">
        <v>14</v>
      </c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60"/>
      <c r="P323" s="83" t="s">
        <v>15</v>
      </c>
      <c r="Q323" s="85" t="s">
        <v>16</v>
      </c>
      <c r="R323" s="59"/>
      <c r="S323" s="59"/>
      <c r="T323" s="59"/>
      <c r="U323" s="59"/>
      <c r="V323" s="59"/>
      <c r="W323" s="59"/>
      <c r="X323" s="59"/>
      <c r="Y323" s="59"/>
      <c r="Z323" s="59"/>
      <c r="AA323" s="59"/>
      <c r="AB323" s="59"/>
      <c r="AC323" s="59"/>
      <c r="AD323" s="60"/>
    </row>
    <row r="324" spans="2:30" ht="15.75" customHeight="1">
      <c r="B324" s="84"/>
      <c r="C324" s="84"/>
      <c r="D324" s="86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5"/>
      <c r="P324" s="84"/>
      <c r="Q324" s="61"/>
      <c r="R324" s="56"/>
      <c r="S324" s="56"/>
      <c r="T324" s="56"/>
      <c r="U324" s="56"/>
      <c r="V324" s="56"/>
      <c r="W324" s="56"/>
      <c r="X324" s="56"/>
      <c r="Y324" s="56"/>
      <c r="Z324" s="56"/>
      <c r="AA324" s="56"/>
      <c r="AB324" s="56"/>
      <c r="AC324" s="56"/>
      <c r="AD324" s="57"/>
    </row>
    <row r="325" spans="2:30" ht="15.75" customHeight="1">
      <c r="B325" s="84"/>
      <c r="C325" s="84"/>
      <c r="D325" s="61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7"/>
      <c r="P325" s="84"/>
      <c r="Q325" s="87" t="s">
        <v>17</v>
      </c>
      <c r="R325" s="66"/>
      <c r="S325" s="87" t="s">
        <v>18</v>
      </c>
      <c r="T325" s="66"/>
      <c r="U325" s="87" t="s">
        <v>19</v>
      </c>
      <c r="V325" s="66"/>
      <c r="W325" s="87" t="s">
        <v>20</v>
      </c>
      <c r="X325" s="66"/>
      <c r="Y325" s="87" t="s">
        <v>21</v>
      </c>
      <c r="Z325" s="66"/>
      <c r="AA325" s="87" t="s">
        <v>22</v>
      </c>
      <c r="AB325" s="66"/>
      <c r="AC325" s="87" t="s">
        <v>23</v>
      </c>
      <c r="AD325" s="66"/>
    </row>
    <row r="326" spans="2:30" ht="15.75" customHeight="1">
      <c r="B326" s="70"/>
      <c r="C326" s="70"/>
      <c r="D326" s="13" t="s">
        <v>24</v>
      </c>
      <c r="E326" s="13" t="s">
        <v>25</v>
      </c>
      <c r="F326" s="13" t="s">
        <v>13</v>
      </c>
      <c r="G326" s="13" t="s">
        <v>24</v>
      </c>
      <c r="H326" s="13" t="s">
        <v>25</v>
      </c>
      <c r="I326" s="13" t="s">
        <v>13</v>
      </c>
      <c r="J326" s="13" t="s">
        <v>24</v>
      </c>
      <c r="K326" s="13" t="s">
        <v>25</v>
      </c>
      <c r="L326" s="13" t="s">
        <v>13</v>
      </c>
      <c r="M326" s="13" t="s">
        <v>24</v>
      </c>
      <c r="N326" s="13" t="s">
        <v>25</v>
      </c>
      <c r="O326" s="13" t="s">
        <v>13</v>
      </c>
      <c r="P326" s="70"/>
      <c r="Q326" s="14" t="s">
        <v>26</v>
      </c>
      <c r="R326" s="14" t="s">
        <v>27</v>
      </c>
      <c r="S326" s="14" t="s">
        <v>26</v>
      </c>
      <c r="T326" s="14" t="s">
        <v>27</v>
      </c>
      <c r="U326" s="14" t="s">
        <v>26</v>
      </c>
      <c r="V326" s="14" t="s">
        <v>27</v>
      </c>
      <c r="W326" s="14" t="s">
        <v>26</v>
      </c>
      <c r="X326" s="14" t="s">
        <v>27</v>
      </c>
      <c r="Y326" s="14" t="s">
        <v>26</v>
      </c>
      <c r="Z326" s="14" t="s">
        <v>27</v>
      </c>
      <c r="AA326" s="14" t="s">
        <v>26</v>
      </c>
      <c r="AB326" s="14" t="s">
        <v>27</v>
      </c>
      <c r="AC326" s="14" t="s">
        <v>26</v>
      </c>
      <c r="AD326" s="14" t="s">
        <v>27</v>
      </c>
    </row>
    <row r="327" spans="2:30" ht="15.75" customHeight="1">
      <c r="B327" s="15">
        <f>Datos!$B$101</f>
        <v>0</v>
      </c>
      <c r="C327" s="16">
        <f>Datos!$G$101</f>
        <v>0</v>
      </c>
      <c r="D327" s="18">
        <f t="shared" ref="D327:D346" si="701">D295</f>
        <v>0</v>
      </c>
      <c r="E327" s="20"/>
      <c r="F327" s="22">
        <f t="shared" ref="F327:G327" si="702">F295</f>
        <v>0</v>
      </c>
      <c r="G327" s="18">
        <f t="shared" si="702"/>
        <v>0</v>
      </c>
      <c r="H327" s="20"/>
      <c r="I327" s="22">
        <f t="shared" ref="I327:J327" si="703">I295</f>
        <v>0</v>
      </c>
      <c r="J327" s="18">
        <f t="shared" si="703"/>
        <v>0</v>
      </c>
      <c r="K327" s="20"/>
      <c r="L327" s="22">
        <f t="shared" ref="L327:M327" si="704">L295</f>
        <v>0</v>
      </c>
      <c r="M327" s="18">
        <f t="shared" si="704"/>
        <v>0</v>
      </c>
      <c r="N327" s="20"/>
      <c r="O327" s="22">
        <f t="shared" ref="O327:O346" si="705">O295</f>
        <v>0</v>
      </c>
      <c r="P327" s="23">
        <f t="shared" ref="P327:P346" si="706">(E327*F327+H327*I327+K327*L327+N327*O327)/100</f>
        <v>0</v>
      </c>
      <c r="Q327" s="24">
        <f t="shared" ref="Q327:Q346" si="707">Q295</f>
        <v>0</v>
      </c>
      <c r="R327" s="25">
        <f t="shared" ref="R327:R346" si="708">IF(Q327="S",$P327,0)</f>
        <v>0</v>
      </c>
      <c r="S327" s="24">
        <f t="shared" ref="S327:S346" si="709">S295</f>
        <v>0</v>
      </c>
      <c r="T327" s="25">
        <f t="shared" ref="T327:T346" si="710">IF(S327="S",$P327,0)</f>
        <v>0</v>
      </c>
      <c r="U327" s="24">
        <f t="shared" ref="U327:U346" si="711">U295</f>
        <v>0</v>
      </c>
      <c r="V327" s="25">
        <f t="shared" ref="V327:V346" si="712">IF(U327="S",$P327,0)</f>
        <v>0</v>
      </c>
      <c r="W327" s="24">
        <f t="shared" ref="W327:W346" si="713">W295</f>
        <v>0</v>
      </c>
      <c r="X327" s="25">
        <f t="shared" ref="X327:X346" si="714">IF(W327="S",$P327,0)</f>
        <v>0</v>
      </c>
      <c r="Y327" s="24">
        <f t="shared" ref="Y327:Y346" si="715">Y295</f>
        <v>0</v>
      </c>
      <c r="Z327" s="25">
        <f t="shared" ref="Z327:Z346" si="716">IF(Y327="S",$P327,0)</f>
        <v>0</v>
      </c>
      <c r="AA327" s="24">
        <f t="shared" ref="AA327:AA346" si="717">AA295</f>
        <v>0</v>
      </c>
      <c r="AB327" s="25">
        <f t="shared" ref="AB327:AB346" si="718">IF(AA327="S",$P327,0)</f>
        <v>0</v>
      </c>
      <c r="AC327" s="24">
        <f t="shared" ref="AC327:AC346" si="719">AC295</f>
        <v>0</v>
      </c>
      <c r="AD327" s="25">
        <f t="shared" ref="AD327:AD346" si="720">IF(AC327="S",$P327,0)</f>
        <v>0</v>
      </c>
    </row>
    <row r="328" spans="2:30" ht="15.75" customHeight="1">
      <c r="B328" s="15">
        <f>Datos!$B$103</f>
        <v>0</v>
      </c>
      <c r="C328" s="16">
        <f>Datos!$G$103</f>
        <v>0</v>
      </c>
      <c r="D328" s="18">
        <f t="shared" si="701"/>
        <v>0</v>
      </c>
      <c r="E328" s="20"/>
      <c r="F328" s="22">
        <f t="shared" ref="F328:G328" si="721">F296</f>
        <v>0</v>
      </c>
      <c r="G328" s="18">
        <f t="shared" si="721"/>
        <v>0</v>
      </c>
      <c r="H328" s="20"/>
      <c r="I328" s="22">
        <f t="shared" ref="I328:J328" si="722">I296</f>
        <v>0</v>
      </c>
      <c r="J328" s="18">
        <f t="shared" si="722"/>
        <v>0</v>
      </c>
      <c r="K328" s="20"/>
      <c r="L328" s="22">
        <f t="shared" ref="L328:M328" si="723">L296</f>
        <v>0</v>
      </c>
      <c r="M328" s="18">
        <f t="shared" si="723"/>
        <v>0</v>
      </c>
      <c r="N328" s="20"/>
      <c r="O328" s="22">
        <f t="shared" si="705"/>
        <v>0</v>
      </c>
      <c r="P328" s="23">
        <f t="shared" si="706"/>
        <v>0</v>
      </c>
      <c r="Q328" s="24">
        <f t="shared" si="707"/>
        <v>0</v>
      </c>
      <c r="R328" s="25">
        <f t="shared" si="708"/>
        <v>0</v>
      </c>
      <c r="S328" s="24" t="str">
        <f t="shared" si="709"/>
        <v>S</v>
      </c>
      <c r="T328" s="25">
        <f t="shared" si="710"/>
        <v>0</v>
      </c>
      <c r="U328" s="24">
        <f t="shared" si="711"/>
        <v>0</v>
      </c>
      <c r="V328" s="25">
        <f t="shared" si="712"/>
        <v>0</v>
      </c>
      <c r="W328" s="24">
        <f t="shared" si="713"/>
        <v>0</v>
      </c>
      <c r="X328" s="25">
        <f t="shared" si="714"/>
        <v>0</v>
      </c>
      <c r="Y328" s="24">
        <f t="shared" si="715"/>
        <v>0</v>
      </c>
      <c r="Z328" s="25">
        <f t="shared" si="716"/>
        <v>0</v>
      </c>
      <c r="AA328" s="24">
        <f t="shared" si="717"/>
        <v>0</v>
      </c>
      <c r="AB328" s="25">
        <f t="shared" si="718"/>
        <v>0</v>
      </c>
      <c r="AC328" s="24">
        <f t="shared" si="719"/>
        <v>0</v>
      </c>
      <c r="AD328" s="25">
        <f t="shared" si="720"/>
        <v>0</v>
      </c>
    </row>
    <row r="329" spans="2:30" ht="15.75" customHeight="1">
      <c r="B329" s="15">
        <f>Datos!$B$105</f>
        <v>0</v>
      </c>
      <c r="C329" s="16">
        <f>Datos!$G$105</f>
        <v>0</v>
      </c>
      <c r="D329" s="18">
        <f t="shared" si="701"/>
        <v>0</v>
      </c>
      <c r="E329" s="20"/>
      <c r="F329" s="22">
        <f t="shared" ref="F329:G329" si="724">F297</f>
        <v>0</v>
      </c>
      <c r="G329" s="18">
        <f t="shared" si="724"/>
        <v>0</v>
      </c>
      <c r="H329" s="20"/>
      <c r="I329" s="22">
        <f t="shared" ref="I329:J329" si="725">I297</f>
        <v>0</v>
      </c>
      <c r="J329" s="18">
        <f t="shared" si="725"/>
        <v>0</v>
      </c>
      <c r="K329" s="20"/>
      <c r="L329" s="22">
        <f t="shared" ref="L329:M329" si="726">L297</f>
        <v>0</v>
      </c>
      <c r="M329" s="18">
        <f t="shared" si="726"/>
        <v>0</v>
      </c>
      <c r="N329" s="20"/>
      <c r="O329" s="22">
        <f t="shared" si="705"/>
        <v>0</v>
      </c>
      <c r="P329" s="23">
        <f t="shared" si="706"/>
        <v>0</v>
      </c>
      <c r="Q329" s="24">
        <f t="shared" si="707"/>
        <v>0</v>
      </c>
      <c r="R329" s="25">
        <f t="shared" si="708"/>
        <v>0</v>
      </c>
      <c r="S329" s="24">
        <f t="shared" si="709"/>
        <v>0</v>
      </c>
      <c r="T329" s="25">
        <f t="shared" si="710"/>
        <v>0</v>
      </c>
      <c r="U329" s="24">
        <f t="shared" si="711"/>
        <v>0</v>
      </c>
      <c r="V329" s="25">
        <f t="shared" si="712"/>
        <v>0</v>
      </c>
      <c r="W329" s="24">
        <f t="shared" si="713"/>
        <v>0</v>
      </c>
      <c r="X329" s="25">
        <f t="shared" si="714"/>
        <v>0</v>
      </c>
      <c r="Y329" s="24">
        <f t="shared" si="715"/>
        <v>0</v>
      </c>
      <c r="Z329" s="25">
        <f t="shared" si="716"/>
        <v>0</v>
      </c>
      <c r="AA329" s="24">
        <f t="shared" si="717"/>
        <v>0</v>
      </c>
      <c r="AB329" s="25">
        <f t="shared" si="718"/>
        <v>0</v>
      </c>
      <c r="AC329" s="24">
        <f t="shared" si="719"/>
        <v>0</v>
      </c>
      <c r="AD329" s="25">
        <f t="shared" si="720"/>
        <v>0</v>
      </c>
    </row>
    <row r="330" spans="2:30" ht="15.75" customHeight="1">
      <c r="B330" s="16">
        <f>Datos!$B$107</f>
        <v>0</v>
      </c>
      <c r="C330" s="16">
        <f>Datos!$G$107</f>
        <v>0</v>
      </c>
      <c r="D330" s="18">
        <f t="shared" si="701"/>
        <v>0</v>
      </c>
      <c r="E330" s="20"/>
      <c r="F330" s="22">
        <f t="shared" ref="F330:G330" si="727">F298</f>
        <v>0</v>
      </c>
      <c r="G330" s="18">
        <f t="shared" si="727"/>
        <v>0</v>
      </c>
      <c r="H330" s="20"/>
      <c r="I330" s="22">
        <f t="shared" ref="I330:J330" si="728">I298</f>
        <v>0</v>
      </c>
      <c r="J330" s="18">
        <f t="shared" si="728"/>
        <v>0</v>
      </c>
      <c r="K330" s="20"/>
      <c r="L330" s="22">
        <f t="shared" ref="L330:M330" si="729">L298</f>
        <v>0</v>
      </c>
      <c r="M330" s="18">
        <f t="shared" si="729"/>
        <v>0</v>
      </c>
      <c r="N330" s="20"/>
      <c r="O330" s="22">
        <f t="shared" si="705"/>
        <v>0</v>
      </c>
      <c r="P330" s="23">
        <f t="shared" si="706"/>
        <v>0</v>
      </c>
      <c r="Q330" s="24">
        <f t="shared" si="707"/>
        <v>0</v>
      </c>
      <c r="R330" s="25">
        <f t="shared" si="708"/>
        <v>0</v>
      </c>
      <c r="S330" s="24">
        <f t="shared" si="709"/>
        <v>0</v>
      </c>
      <c r="T330" s="25">
        <f t="shared" si="710"/>
        <v>0</v>
      </c>
      <c r="U330" s="24">
        <f t="shared" si="711"/>
        <v>0</v>
      </c>
      <c r="V330" s="25">
        <f t="shared" si="712"/>
        <v>0</v>
      </c>
      <c r="W330" s="24">
        <f t="shared" si="713"/>
        <v>0</v>
      </c>
      <c r="X330" s="25">
        <f t="shared" si="714"/>
        <v>0</v>
      </c>
      <c r="Y330" s="24">
        <f t="shared" si="715"/>
        <v>0</v>
      </c>
      <c r="Z330" s="25">
        <f t="shared" si="716"/>
        <v>0</v>
      </c>
      <c r="AA330" s="24">
        <f t="shared" si="717"/>
        <v>0</v>
      </c>
      <c r="AB330" s="25">
        <f t="shared" si="718"/>
        <v>0</v>
      </c>
      <c r="AC330" s="24">
        <f t="shared" si="719"/>
        <v>0</v>
      </c>
      <c r="AD330" s="25">
        <f t="shared" si="720"/>
        <v>0</v>
      </c>
    </row>
    <row r="331" spans="2:30" ht="15.75" customHeight="1">
      <c r="B331" s="16">
        <f>Datos!$B$109</f>
        <v>0</v>
      </c>
      <c r="C331" s="16">
        <f>Datos!$G$109</f>
        <v>0</v>
      </c>
      <c r="D331" s="18">
        <f t="shared" si="701"/>
        <v>0</v>
      </c>
      <c r="E331" s="20"/>
      <c r="F331" s="22">
        <f t="shared" ref="F331:G331" si="730">F299</f>
        <v>0</v>
      </c>
      <c r="G331" s="18">
        <f t="shared" si="730"/>
        <v>0</v>
      </c>
      <c r="H331" s="20"/>
      <c r="I331" s="22">
        <f t="shared" ref="I331:J331" si="731">I299</f>
        <v>0</v>
      </c>
      <c r="J331" s="18">
        <f t="shared" si="731"/>
        <v>0</v>
      </c>
      <c r="K331" s="20"/>
      <c r="L331" s="22">
        <f t="shared" ref="L331:M331" si="732">L299</f>
        <v>0</v>
      </c>
      <c r="M331" s="18">
        <f t="shared" si="732"/>
        <v>0</v>
      </c>
      <c r="N331" s="20"/>
      <c r="O331" s="22">
        <f t="shared" si="705"/>
        <v>0</v>
      </c>
      <c r="P331" s="23">
        <f t="shared" si="706"/>
        <v>0</v>
      </c>
      <c r="Q331" s="24">
        <f t="shared" si="707"/>
        <v>0</v>
      </c>
      <c r="R331" s="25">
        <f t="shared" si="708"/>
        <v>0</v>
      </c>
      <c r="S331" s="24">
        <f t="shared" si="709"/>
        <v>0</v>
      </c>
      <c r="T331" s="25">
        <f t="shared" si="710"/>
        <v>0</v>
      </c>
      <c r="U331" s="24">
        <f t="shared" si="711"/>
        <v>0</v>
      </c>
      <c r="V331" s="25">
        <f t="shared" si="712"/>
        <v>0</v>
      </c>
      <c r="W331" s="24">
        <f t="shared" si="713"/>
        <v>0</v>
      </c>
      <c r="X331" s="25">
        <f t="shared" si="714"/>
        <v>0</v>
      </c>
      <c r="Y331" s="24">
        <f t="shared" si="715"/>
        <v>0</v>
      </c>
      <c r="Z331" s="25">
        <f t="shared" si="716"/>
        <v>0</v>
      </c>
      <c r="AA331" s="24">
        <f t="shared" si="717"/>
        <v>0</v>
      </c>
      <c r="AB331" s="25">
        <f t="shared" si="718"/>
        <v>0</v>
      </c>
      <c r="AC331" s="24">
        <f t="shared" si="719"/>
        <v>0</v>
      </c>
      <c r="AD331" s="25">
        <f t="shared" si="720"/>
        <v>0</v>
      </c>
    </row>
    <row r="332" spans="2:30" ht="15.75" customHeight="1">
      <c r="B332" s="16">
        <f>Datos!$B$111</f>
        <v>0</v>
      </c>
      <c r="C332" s="16">
        <f>Datos!$G$111</f>
        <v>0</v>
      </c>
      <c r="D332" s="18">
        <f t="shared" si="701"/>
        <v>0</v>
      </c>
      <c r="E332" s="20"/>
      <c r="F332" s="22">
        <f t="shared" ref="F332:G332" si="733">F300</f>
        <v>0</v>
      </c>
      <c r="G332" s="18">
        <f t="shared" si="733"/>
        <v>0</v>
      </c>
      <c r="H332" s="20"/>
      <c r="I332" s="22">
        <f t="shared" ref="I332:J332" si="734">I300</f>
        <v>0</v>
      </c>
      <c r="J332" s="18">
        <f t="shared" si="734"/>
        <v>0</v>
      </c>
      <c r="K332" s="20"/>
      <c r="L332" s="22">
        <f t="shared" ref="L332:M332" si="735">L300</f>
        <v>0</v>
      </c>
      <c r="M332" s="18">
        <f t="shared" si="735"/>
        <v>0</v>
      </c>
      <c r="N332" s="20"/>
      <c r="O332" s="22">
        <f t="shared" si="705"/>
        <v>0</v>
      </c>
      <c r="P332" s="23">
        <f t="shared" si="706"/>
        <v>0</v>
      </c>
      <c r="Q332" s="24">
        <f t="shared" si="707"/>
        <v>0</v>
      </c>
      <c r="R332" s="25">
        <f t="shared" si="708"/>
        <v>0</v>
      </c>
      <c r="S332" s="24">
        <f t="shared" si="709"/>
        <v>0</v>
      </c>
      <c r="T332" s="25">
        <f t="shared" si="710"/>
        <v>0</v>
      </c>
      <c r="U332" s="24">
        <f t="shared" si="711"/>
        <v>0</v>
      </c>
      <c r="V332" s="25">
        <f t="shared" si="712"/>
        <v>0</v>
      </c>
      <c r="W332" s="24">
        <f t="shared" si="713"/>
        <v>0</v>
      </c>
      <c r="X332" s="25">
        <f t="shared" si="714"/>
        <v>0</v>
      </c>
      <c r="Y332" s="24">
        <f t="shared" si="715"/>
        <v>0</v>
      </c>
      <c r="Z332" s="25">
        <f t="shared" si="716"/>
        <v>0</v>
      </c>
      <c r="AA332" s="24">
        <f t="shared" si="717"/>
        <v>0</v>
      </c>
      <c r="AB332" s="25">
        <f t="shared" si="718"/>
        <v>0</v>
      </c>
      <c r="AC332" s="24">
        <f t="shared" si="719"/>
        <v>0</v>
      </c>
      <c r="AD332" s="25">
        <f t="shared" si="720"/>
        <v>0</v>
      </c>
    </row>
    <row r="333" spans="2:30" ht="15.75" customHeight="1">
      <c r="B333" s="16">
        <f>Datos!$B$113</f>
        <v>0</v>
      </c>
      <c r="C333" s="16">
        <f>Datos!$G$113</f>
        <v>0</v>
      </c>
      <c r="D333" s="18">
        <f t="shared" si="701"/>
        <v>0</v>
      </c>
      <c r="E333" s="20"/>
      <c r="F333" s="22">
        <f t="shared" ref="F333:G333" si="736">F301</f>
        <v>0</v>
      </c>
      <c r="G333" s="18">
        <f t="shared" si="736"/>
        <v>0</v>
      </c>
      <c r="H333" s="20"/>
      <c r="I333" s="22">
        <f t="shared" ref="I333:J333" si="737">I301</f>
        <v>0</v>
      </c>
      <c r="J333" s="18">
        <f t="shared" si="737"/>
        <v>0</v>
      </c>
      <c r="K333" s="20"/>
      <c r="L333" s="22">
        <f t="shared" ref="L333:M333" si="738">L301</f>
        <v>0</v>
      </c>
      <c r="M333" s="18">
        <f t="shared" si="738"/>
        <v>0</v>
      </c>
      <c r="N333" s="20"/>
      <c r="O333" s="22">
        <f t="shared" si="705"/>
        <v>0</v>
      </c>
      <c r="P333" s="23">
        <f t="shared" si="706"/>
        <v>0</v>
      </c>
      <c r="Q333" s="24">
        <f t="shared" si="707"/>
        <v>0</v>
      </c>
      <c r="R333" s="25">
        <f t="shared" si="708"/>
        <v>0</v>
      </c>
      <c r="S333" s="24">
        <f t="shared" si="709"/>
        <v>0</v>
      </c>
      <c r="T333" s="25">
        <f t="shared" si="710"/>
        <v>0</v>
      </c>
      <c r="U333" s="24">
        <f t="shared" si="711"/>
        <v>0</v>
      </c>
      <c r="V333" s="25">
        <f t="shared" si="712"/>
        <v>0</v>
      </c>
      <c r="W333" s="24">
        <f t="shared" si="713"/>
        <v>0</v>
      </c>
      <c r="X333" s="25">
        <f t="shared" si="714"/>
        <v>0</v>
      </c>
      <c r="Y333" s="24">
        <f t="shared" si="715"/>
        <v>0</v>
      </c>
      <c r="Z333" s="25">
        <f t="shared" si="716"/>
        <v>0</v>
      </c>
      <c r="AA333" s="24">
        <f t="shared" si="717"/>
        <v>0</v>
      </c>
      <c r="AB333" s="25">
        <f t="shared" si="718"/>
        <v>0</v>
      </c>
      <c r="AC333" s="24">
        <f t="shared" si="719"/>
        <v>0</v>
      </c>
      <c r="AD333" s="25">
        <f t="shared" si="720"/>
        <v>0</v>
      </c>
    </row>
    <row r="334" spans="2:30" ht="15.75" customHeight="1">
      <c r="B334" s="16">
        <f>Datos!$B$115</f>
        <v>0</v>
      </c>
      <c r="C334" s="16">
        <f>Datos!$G$115</f>
        <v>0</v>
      </c>
      <c r="D334" s="18">
        <f t="shared" si="701"/>
        <v>0</v>
      </c>
      <c r="E334" s="20"/>
      <c r="F334" s="22">
        <f t="shared" ref="F334:G334" si="739">F302</f>
        <v>0</v>
      </c>
      <c r="G334" s="18">
        <f t="shared" si="739"/>
        <v>0</v>
      </c>
      <c r="H334" s="20"/>
      <c r="I334" s="22">
        <f t="shared" ref="I334:J334" si="740">I302</f>
        <v>0</v>
      </c>
      <c r="J334" s="18">
        <f t="shared" si="740"/>
        <v>0</v>
      </c>
      <c r="K334" s="20"/>
      <c r="L334" s="22">
        <f t="shared" ref="L334:M334" si="741">L302</f>
        <v>0</v>
      </c>
      <c r="M334" s="18">
        <f t="shared" si="741"/>
        <v>0</v>
      </c>
      <c r="N334" s="20"/>
      <c r="O334" s="22">
        <f t="shared" si="705"/>
        <v>0</v>
      </c>
      <c r="P334" s="23">
        <f t="shared" si="706"/>
        <v>0</v>
      </c>
      <c r="Q334" s="24">
        <f t="shared" si="707"/>
        <v>0</v>
      </c>
      <c r="R334" s="25">
        <f t="shared" si="708"/>
        <v>0</v>
      </c>
      <c r="S334" s="24">
        <f t="shared" si="709"/>
        <v>0</v>
      </c>
      <c r="T334" s="25">
        <f t="shared" si="710"/>
        <v>0</v>
      </c>
      <c r="U334" s="24">
        <f t="shared" si="711"/>
        <v>0</v>
      </c>
      <c r="V334" s="25">
        <f t="shared" si="712"/>
        <v>0</v>
      </c>
      <c r="W334" s="24">
        <f t="shared" si="713"/>
        <v>0</v>
      </c>
      <c r="X334" s="25">
        <f t="shared" si="714"/>
        <v>0</v>
      </c>
      <c r="Y334" s="24">
        <f t="shared" si="715"/>
        <v>0</v>
      </c>
      <c r="Z334" s="25">
        <f t="shared" si="716"/>
        <v>0</v>
      </c>
      <c r="AA334" s="24">
        <f t="shared" si="717"/>
        <v>0</v>
      </c>
      <c r="AB334" s="25">
        <f t="shared" si="718"/>
        <v>0</v>
      </c>
      <c r="AC334" s="24">
        <f t="shared" si="719"/>
        <v>0</v>
      </c>
      <c r="AD334" s="25">
        <f t="shared" si="720"/>
        <v>0</v>
      </c>
    </row>
    <row r="335" spans="2:30" ht="15.75" customHeight="1">
      <c r="B335" s="16">
        <f>Datos!$B$117</f>
        <v>0</v>
      </c>
      <c r="C335" s="16">
        <f>Datos!$G$117</f>
        <v>0</v>
      </c>
      <c r="D335" s="18">
        <f t="shared" si="701"/>
        <v>0</v>
      </c>
      <c r="E335" s="20"/>
      <c r="F335" s="22">
        <f t="shared" ref="F335:G335" si="742">F303</f>
        <v>0</v>
      </c>
      <c r="G335" s="18">
        <f t="shared" si="742"/>
        <v>0</v>
      </c>
      <c r="H335" s="20"/>
      <c r="I335" s="22">
        <f t="shared" ref="I335:J335" si="743">I303</f>
        <v>0</v>
      </c>
      <c r="J335" s="18">
        <f t="shared" si="743"/>
        <v>0</v>
      </c>
      <c r="K335" s="20"/>
      <c r="L335" s="22">
        <f t="shared" ref="L335:M335" si="744">L303</f>
        <v>0</v>
      </c>
      <c r="M335" s="18">
        <f t="shared" si="744"/>
        <v>0</v>
      </c>
      <c r="N335" s="20"/>
      <c r="O335" s="22">
        <f t="shared" si="705"/>
        <v>0</v>
      </c>
      <c r="P335" s="23">
        <f t="shared" si="706"/>
        <v>0</v>
      </c>
      <c r="Q335" s="24">
        <f t="shared" si="707"/>
        <v>0</v>
      </c>
      <c r="R335" s="25">
        <f t="shared" si="708"/>
        <v>0</v>
      </c>
      <c r="S335" s="24">
        <f t="shared" si="709"/>
        <v>0</v>
      </c>
      <c r="T335" s="25">
        <f t="shared" si="710"/>
        <v>0</v>
      </c>
      <c r="U335" s="24">
        <f t="shared" si="711"/>
        <v>0</v>
      </c>
      <c r="V335" s="25">
        <f t="shared" si="712"/>
        <v>0</v>
      </c>
      <c r="W335" s="24">
        <f t="shared" si="713"/>
        <v>0</v>
      </c>
      <c r="X335" s="25">
        <f t="shared" si="714"/>
        <v>0</v>
      </c>
      <c r="Y335" s="24">
        <f t="shared" si="715"/>
        <v>0</v>
      </c>
      <c r="Z335" s="25">
        <f t="shared" si="716"/>
        <v>0</v>
      </c>
      <c r="AA335" s="24">
        <f t="shared" si="717"/>
        <v>0</v>
      </c>
      <c r="AB335" s="25">
        <f t="shared" si="718"/>
        <v>0</v>
      </c>
      <c r="AC335" s="24">
        <f t="shared" si="719"/>
        <v>0</v>
      </c>
      <c r="AD335" s="25">
        <f t="shared" si="720"/>
        <v>0</v>
      </c>
    </row>
    <row r="336" spans="2:30" ht="15.75" customHeight="1">
      <c r="B336" s="16">
        <f>Datos!$B$119</f>
        <v>0</v>
      </c>
      <c r="C336" s="16">
        <f>Datos!$G$119</f>
        <v>0</v>
      </c>
      <c r="D336" s="18">
        <f t="shared" si="701"/>
        <v>0</v>
      </c>
      <c r="E336" s="20"/>
      <c r="F336" s="22">
        <f t="shared" ref="F336:G336" si="745">F304</f>
        <v>0</v>
      </c>
      <c r="G336" s="18">
        <f t="shared" si="745"/>
        <v>0</v>
      </c>
      <c r="H336" s="20"/>
      <c r="I336" s="22">
        <f t="shared" ref="I336:J336" si="746">I304</f>
        <v>0</v>
      </c>
      <c r="J336" s="18">
        <f t="shared" si="746"/>
        <v>0</v>
      </c>
      <c r="K336" s="20"/>
      <c r="L336" s="22">
        <f t="shared" ref="L336:M336" si="747">L304</f>
        <v>0</v>
      </c>
      <c r="M336" s="18">
        <f t="shared" si="747"/>
        <v>0</v>
      </c>
      <c r="N336" s="20"/>
      <c r="O336" s="22">
        <f t="shared" si="705"/>
        <v>0</v>
      </c>
      <c r="P336" s="23">
        <f t="shared" si="706"/>
        <v>0</v>
      </c>
      <c r="Q336" s="24">
        <f t="shared" si="707"/>
        <v>0</v>
      </c>
      <c r="R336" s="25">
        <f t="shared" si="708"/>
        <v>0</v>
      </c>
      <c r="S336" s="24">
        <f t="shared" si="709"/>
        <v>0</v>
      </c>
      <c r="T336" s="25">
        <f t="shared" si="710"/>
        <v>0</v>
      </c>
      <c r="U336" s="24">
        <f t="shared" si="711"/>
        <v>0</v>
      </c>
      <c r="V336" s="25">
        <f t="shared" si="712"/>
        <v>0</v>
      </c>
      <c r="W336" s="24">
        <f t="shared" si="713"/>
        <v>0</v>
      </c>
      <c r="X336" s="25">
        <f t="shared" si="714"/>
        <v>0</v>
      </c>
      <c r="Y336" s="24">
        <f t="shared" si="715"/>
        <v>0</v>
      </c>
      <c r="Z336" s="25">
        <f t="shared" si="716"/>
        <v>0</v>
      </c>
      <c r="AA336" s="24">
        <f t="shared" si="717"/>
        <v>0</v>
      </c>
      <c r="AB336" s="25">
        <f t="shared" si="718"/>
        <v>0</v>
      </c>
      <c r="AC336" s="24">
        <f t="shared" si="719"/>
        <v>0</v>
      </c>
      <c r="AD336" s="25">
        <f t="shared" si="720"/>
        <v>0</v>
      </c>
    </row>
    <row r="337" spans="2:30" ht="15.75" customHeight="1">
      <c r="B337" s="16">
        <f>Datos!$B$121</f>
        <v>0</v>
      </c>
      <c r="C337" s="16">
        <f>Datos!$G$121</f>
        <v>0</v>
      </c>
      <c r="D337" s="18">
        <f t="shared" si="701"/>
        <v>0</v>
      </c>
      <c r="E337" s="20"/>
      <c r="F337" s="22">
        <f t="shared" ref="F337:G337" si="748">F305</f>
        <v>0</v>
      </c>
      <c r="G337" s="18">
        <f t="shared" si="748"/>
        <v>0</v>
      </c>
      <c r="H337" s="20"/>
      <c r="I337" s="22">
        <f t="shared" ref="I337:J337" si="749">I305</f>
        <v>0</v>
      </c>
      <c r="J337" s="18">
        <f t="shared" si="749"/>
        <v>0</v>
      </c>
      <c r="K337" s="20"/>
      <c r="L337" s="22">
        <f t="shared" ref="L337:M337" si="750">L305</f>
        <v>0</v>
      </c>
      <c r="M337" s="18">
        <f t="shared" si="750"/>
        <v>0</v>
      </c>
      <c r="N337" s="20"/>
      <c r="O337" s="22">
        <f t="shared" si="705"/>
        <v>0</v>
      </c>
      <c r="P337" s="23">
        <f t="shared" si="706"/>
        <v>0</v>
      </c>
      <c r="Q337" s="24">
        <f t="shared" si="707"/>
        <v>0</v>
      </c>
      <c r="R337" s="25">
        <f t="shared" si="708"/>
        <v>0</v>
      </c>
      <c r="S337" s="24">
        <f t="shared" si="709"/>
        <v>0</v>
      </c>
      <c r="T337" s="25">
        <f t="shared" si="710"/>
        <v>0</v>
      </c>
      <c r="U337" s="24">
        <f t="shared" si="711"/>
        <v>0</v>
      </c>
      <c r="V337" s="25">
        <f t="shared" si="712"/>
        <v>0</v>
      </c>
      <c r="W337" s="24">
        <f t="shared" si="713"/>
        <v>0</v>
      </c>
      <c r="X337" s="25">
        <f t="shared" si="714"/>
        <v>0</v>
      </c>
      <c r="Y337" s="24">
        <f t="shared" si="715"/>
        <v>0</v>
      </c>
      <c r="Z337" s="25">
        <f t="shared" si="716"/>
        <v>0</v>
      </c>
      <c r="AA337" s="24">
        <f t="shared" si="717"/>
        <v>0</v>
      </c>
      <c r="AB337" s="25">
        <f t="shared" si="718"/>
        <v>0</v>
      </c>
      <c r="AC337" s="24">
        <f t="shared" si="719"/>
        <v>0</v>
      </c>
      <c r="AD337" s="25">
        <f t="shared" si="720"/>
        <v>0</v>
      </c>
    </row>
    <row r="338" spans="2:30" ht="15.75" customHeight="1">
      <c r="B338" s="16">
        <f>Datos!$B$123</f>
        <v>0</v>
      </c>
      <c r="C338" s="16">
        <f>Datos!$G$123</f>
        <v>0</v>
      </c>
      <c r="D338" s="18">
        <f t="shared" si="701"/>
        <v>0</v>
      </c>
      <c r="E338" s="20"/>
      <c r="F338" s="22">
        <f t="shared" ref="F338:G338" si="751">F306</f>
        <v>0</v>
      </c>
      <c r="G338" s="18">
        <f t="shared" si="751"/>
        <v>0</v>
      </c>
      <c r="H338" s="20"/>
      <c r="I338" s="22">
        <f t="shared" ref="I338:J338" si="752">I306</f>
        <v>0</v>
      </c>
      <c r="J338" s="18">
        <f t="shared" si="752"/>
        <v>0</v>
      </c>
      <c r="K338" s="20"/>
      <c r="L338" s="22">
        <f t="shared" ref="L338:M338" si="753">L306</f>
        <v>0</v>
      </c>
      <c r="M338" s="18">
        <f t="shared" si="753"/>
        <v>0</v>
      </c>
      <c r="N338" s="20"/>
      <c r="O338" s="22">
        <f t="shared" si="705"/>
        <v>0</v>
      </c>
      <c r="P338" s="23">
        <f t="shared" si="706"/>
        <v>0</v>
      </c>
      <c r="Q338" s="24">
        <f t="shared" si="707"/>
        <v>0</v>
      </c>
      <c r="R338" s="25">
        <f t="shared" si="708"/>
        <v>0</v>
      </c>
      <c r="S338" s="24">
        <f t="shared" si="709"/>
        <v>0</v>
      </c>
      <c r="T338" s="25">
        <f t="shared" si="710"/>
        <v>0</v>
      </c>
      <c r="U338" s="24">
        <f t="shared" si="711"/>
        <v>0</v>
      </c>
      <c r="V338" s="25">
        <f t="shared" si="712"/>
        <v>0</v>
      </c>
      <c r="W338" s="24">
        <f t="shared" si="713"/>
        <v>0</v>
      </c>
      <c r="X338" s="25">
        <f t="shared" si="714"/>
        <v>0</v>
      </c>
      <c r="Y338" s="24">
        <f t="shared" si="715"/>
        <v>0</v>
      </c>
      <c r="Z338" s="25">
        <f t="shared" si="716"/>
        <v>0</v>
      </c>
      <c r="AA338" s="24">
        <f t="shared" si="717"/>
        <v>0</v>
      </c>
      <c r="AB338" s="25">
        <f t="shared" si="718"/>
        <v>0</v>
      </c>
      <c r="AC338" s="24">
        <f t="shared" si="719"/>
        <v>0</v>
      </c>
      <c r="AD338" s="25">
        <f t="shared" si="720"/>
        <v>0</v>
      </c>
    </row>
    <row r="339" spans="2:30" ht="15.75" customHeight="1">
      <c r="B339" s="16">
        <f>Datos!$B$125</f>
        <v>0</v>
      </c>
      <c r="C339" s="16">
        <f>Datos!$G$125</f>
        <v>0</v>
      </c>
      <c r="D339" s="18">
        <f t="shared" si="701"/>
        <v>0</v>
      </c>
      <c r="E339" s="20"/>
      <c r="F339" s="22">
        <f t="shared" ref="F339:G339" si="754">F307</f>
        <v>0</v>
      </c>
      <c r="G339" s="18">
        <f t="shared" si="754"/>
        <v>0</v>
      </c>
      <c r="H339" s="20"/>
      <c r="I339" s="22">
        <f t="shared" ref="I339:J339" si="755">I307</f>
        <v>0</v>
      </c>
      <c r="J339" s="18">
        <f t="shared" si="755"/>
        <v>0</v>
      </c>
      <c r="K339" s="20"/>
      <c r="L339" s="22">
        <f t="shared" ref="L339:M339" si="756">L307</f>
        <v>0</v>
      </c>
      <c r="M339" s="18">
        <f t="shared" si="756"/>
        <v>0</v>
      </c>
      <c r="N339" s="20"/>
      <c r="O339" s="22">
        <f t="shared" si="705"/>
        <v>0</v>
      </c>
      <c r="P339" s="23">
        <f t="shared" si="706"/>
        <v>0</v>
      </c>
      <c r="Q339" s="24">
        <f t="shared" si="707"/>
        <v>0</v>
      </c>
      <c r="R339" s="25">
        <f t="shared" si="708"/>
        <v>0</v>
      </c>
      <c r="S339" s="24">
        <f t="shared" si="709"/>
        <v>0</v>
      </c>
      <c r="T339" s="25">
        <f t="shared" si="710"/>
        <v>0</v>
      </c>
      <c r="U339" s="24">
        <f t="shared" si="711"/>
        <v>0</v>
      </c>
      <c r="V339" s="25">
        <f t="shared" si="712"/>
        <v>0</v>
      </c>
      <c r="W339" s="24">
        <f t="shared" si="713"/>
        <v>0</v>
      </c>
      <c r="X339" s="25">
        <f t="shared" si="714"/>
        <v>0</v>
      </c>
      <c r="Y339" s="24">
        <f t="shared" si="715"/>
        <v>0</v>
      </c>
      <c r="Z339" s="25">
        <f t="shared" si="716"/>
        <v>0</v>
      </c>
      <c r="AA339" s="24">
        <f t="shared" si="717"/>
        <v>0</v>
      </c>
      <c r="AB339" s="25">
        <f t="shared" si="718"/>
        <v>0</v>
      </c>
      <c r="AC339" s="24">
        <f t="shared" si="719"/>
        <v>0</v>
      </c>
      <c r="AD339" s="25">
        <f t="shared" si="720"/>
        <v>0</v>
      </c>
    </row>
    <row r="340" spans="2:30" ht="15.75" customHeight="1">
      <c r="B340" s="16">
        <f>Datos!$B$127</f>
        <v>0</v>
      </c>
      <c r="C340" s="16">
        <f>Datos!$G$127</f>
        <v>0</v>
      </c>
      <c r="D340" s="18">
        <f t="shared" si="701"/>
        <v>0</v>
      </c>
      <c r="E340" s="20"/>
      <c r="F340" s="22">
        <f t="shared" ref="F340:G340" si="757">F308</f>
        <v>0</v>
      </c>
      <c r="G340" s="18">
        <f t="shared" si="757"/>
        <v>0</v>
      </c>
      <c r="H340" s="20"/>
      <c r="I340" s="22">
        <f t="shared" ref="I340:J340" si="758">I308</f>
        <v>0</v>
      </c>
      <c r="J340" s="18">
        <f t="shared" si="758"/>
        <v>0</v>
      </c>
      <c r="K340" s="20"/>
      <c r="L340" s="22">
        <f t="shared" ref="L340:M340" si="759">L308</f>
        <v>0</v>
      </c>
      <c r="M340" s="18">
        <f t="shared" si="759"/>
        <v>0</v>
      </c>
      <c r="N340" s="20"/>
      <c r="O340" s="22">
        <f t="shared" si="705"/>
        <v>0</v>
      </c>
      <c r="P340" s="23">
        <f t="shared" si="706"/>
        <v>0</v>
      </c>
      <c r="Q340" s="24">
        <f t="shared" si="707"/>
        <v>0</v>
      </c>
      <c r="R340" s="25">
        <f t="shared" si="708"/>
        <v>0</v>
      </c>
      <c r="S340" s="24">
        <f t="shared" si="709"/>
        <v>0</v>
      </c>
      <c r="T340" s="25">
        <f t="shared" si="710"/>
        <v>0</v>
      </c>
      <c r="U340" s="24">
        <f t="shared" si="711"/>
        <v>0</v>
      </c>
      <c r="V340" s="25">
        <f t="shared" si="712"/>
        <v>0</v>
      </c>
      <c r="W340" s="24">
        <f t="shared" si="713"/>
        <v>0</v>
      </c>
      <c r="X340" s="25">
        <f t="shared" si="714"/>
        <v>0</v>
      </c>
      <c r="Y340" s="24">
        <f t="shared" si="715"/>
        <v>0</v>
      </c>
      <c r="Z340" s="25">
        <f t="shared" si="716"/>
        <v>0</v>
      </c>
      <c r="AA340" s="24">
        <f t="shared" si="717"/>
        <v>0</v>
      </c>
      <c r="AB340" s="25">
        <f t="shared" si="718"/>
        <v>0</v>
      </c>
      <c r="AC340" s="24">
        <f t="shared" si="719"/>
        <v>0</v>
      </c>
      <c r="AD340" s="25">
        <f t="shared" si="720"/>
        <v>0</v>
      </c>
    </row>
    <row r="341" spans="2:30" ht="15.75" customHeight="1">
      <c r="B341" s="16">
        <f>Datos!$B$129</f>
        <v>0</v>
      </c>
      <c r="C341" s="16">
        <f>Datos!$G$129</f>
        <v>0</v>
      </c>
      <c r="D341" s="18">
        <f t="shared" si="701"/>
        <v>0</v>
      </c>
      <c r="E341" s="20"/>
      <c r="F341" s="22">
        <f t="shared" ref="F341:G341" si="760">F309</f>
        <v>0</v>
      </c>
      <c r="G341" s="18">
        <f t="shared" si="760"/>
        <v>0</v>
      </c>
      <c r="H341" s="20"/>
      <c r="I341" s="22">
        <f t="shared" ref="I341:J341" si="761">I309</f>
        <v>0</v>
      </c>
      <c r="J341" s="18">
        <f t="shared" si="761"/>
        <v>0</v>
      </c>
      <c r="K341" s="20"/>
      <c r="L341" s="22">
        <f t="shared" ref="L341:M341" si="762">L309</f>
        <v>0</v>
      </c>
      <c r="M341" s="18">
        <f t="shared" si="762"/>
        <v>0</v>
      </c>
      <c r="N341" s="20"/>
      <c r="O341" s="22">
        <f t="shared" si="705"/>
        <v>0</v>
      </c>
      <c r="P341" s="23">
        <f t="shared" si="706"/>
        <v>0</v>
      </c>
      <c r="Q341" s="24">
        <f t="shared" si="707"/>
        <v>0</v>
      </c>
      <c r="R341" s="25">
        <f t="shared" si="708"/>
        <v>0</v>
      </c>
      <c r="S341" s="24">
        <f t="shared" si="709"/>
        <v>0</v>
      </c>
      <c r="T341" s="25">
        <f t="shared" si="710"/>
        <v>0</v>
      </c>
      <c r="U341" s="24">
        <f t="shared" si="711"/>
        <v>0</v>
      </c>
      <c r="V341" s="25">
        <f t="shared" si="712"/>
        <v>0</v>
      </c>
      <c r="W341" s="24">
        <f t="shared" si="713"/>
        <v>0</v>
      </c>
      <c r="X341" s="25">
        <f t="shared" si="714"/>
        <v>0</v>
      </c>
      <c r="Y341" s="24">
        <f t="shared" si="715"/>
        <v>0</v>
      </c>
      <c r="Z341" s="25">
        <f t="shared" si="716"/>
        <v>0</v>
      </c>
      <c r="AA341" s="24">
        <f t="shared" si="717"/>
        <v>0</v>
      </c>
      <c r="AB341" s="25">
        <f t="shared" si="718"/>
        <v>0</v>
      </c>
      <c r="AC341" s="24">
        <f t="shared" si="719"/>
        <v>0</v>
      </c>
      <c r="AD341" s="25">
        <f t="shared" si="720"/>
        <v>0</v>
      </c>
    </row>
    <row r="342" spans="2:30" ht="15.75" customHeight="1">
      <c r="B342" s="16">
        <f>Datos!$B$131</f>
        <v>0</v>
      </c>
      <c r="C342" s="16">
        <f>Datos!$G$131</f>
        <v>0</v>
      </c>
      <c r="D342" s="18">
        <f t="shared" si="701"/>
        <v>0</v>
      </c>
      <c r="E342" s="20"/>
      <c r="F342" s="22">
        <f t="shared" ref="F342:G342" si="763">F310</f>
        <v>0</v>
      </c>
      <c r="G342" s="18">
        <f t="shared" si="763"/>
        <v>0</v>
      </c>
      <c r="H342" s="20"/>
      <c r="I342" s="22">
        <f t="shared" ref="I342:J342" si="764">I310</f>
        <v>0</v>
      </c>
      <c r="J342" s="18">
        <f t="shared" si="764"/>
        <v>0</v>
      </c>
      <c r="K342" s="20"/>
      <c r="L342" s="22">
        <f t="shared" ref="L342:M342" si="765">L310</f>
        <v>0</v>
      </c>
      <c r="M342" s="18">
        <f t="shared" si="765"/>
        <v>0</v>
      </c>
      <c r="N342" s="20"/>
      <c r="O342" s="22">
        <f t="shared" si="705"/>
        <v>0</v>
      </c>
      <c r="P342" s="23">
        <f t="shared" si="706"/>
        <v>0</v>
      </c>
      <c r="Q342" s="24">
        <f t="shared" si="707"/>
        <v>0</v>
      </c>
      <c r="R342" s="25">
        <f t="shared" si="708"/>
        <v>0</v>
      </c>
      <c r="S342" s="24">
        <f t="shared" si="709"/>
        <v>0</v>
      </c>
      <c r="T342" s="25">
        <f t="shared" si="710"/>
        <v>0</v>
      </c>
      <c r="U342" s="24">
        <f t="shared" si="711"/>
        <v>0</v>
      </c>
      <c r="V342" s="25">
        <f t="shared" si="712"/>
        <v>0</v>
      </c>
      <c r="W342" s="24">
        <f t="shared" si="713"/>
        <v>0</v>
      </c>
      <c r="X342" s="25">
        <f t="shared" si="714"/>
        <v>0</v>
      </c>
      <c r="Y342" s="24">
        <f t="shared" si="715"/>
        <v>0</v>
      </c>
      <c r="Z342" s="25">
        <f t="shared" si="716"/>
        <v>0</v>
      </c>
      <c r="AA342" s="24">
        <f t="shared" si="717"/>
        <v>0</v>
      </c>
      <c r="AB342" s="25">
        <f t="shared" si="718"/>
        <v>0</v>
      </c>
      <c r="AC342" s="24">
        <f t="shared" si="719"/>
        <v>0</v>
      </c>
      <c r="AD342" s="25">
        <f t="shared" si="720"/>
        <v>0</v>
      </c>
    </row>
    <row r="343" spans="2:30" ht="15.75" customHeight="1">
      <c r="B343" s="16">
        <f>Datos!$B$133</f>
        <v>0</v>
      </c>
      <c r="C343" s="16">
        <f>Datos!$G$133</f>
        <v>0</v>
      </c>
      <c r="D343" s="18">
        <f t="shared" si="701"/>
        <v>0</v>
      </c>
      <c r="E343" s="20"/>
      <c r="F343" s="22">
        <f t="shared" ref="F343:G343" si="766">F311</f>
        <v>0</v>
      </c>
      <c r="G343" s="18">
        <f t="shared" si="766"/>
        <v>0</v>
      </c>
      <c r="H343" s="20"/>
      <c r="I343" s="22">
        <f t="shared" ref="I343:J343" si="767">I311</f>
        <v>0</v>
      </c>
      <c r="J343" s="18">
        <f t="shared" si="767"/>
        <v>0</v>
      </c>
      <c r="K343" s="20"/>
      <c r="L343" s="22">
        <f t="shared" ref="L343:M343" si="768">L311</f>
        <v>0</v>
      </c>
      <c r="M343" s="18">
        <f t="shared" si="768"/>
        <v>0</v>
      </c>
      <c r="N343" s="20"/>
      <c r="O343" s="22">
        <f t="shared" si="705"/>
        <v>0</v>
      </c>
      <c r="P343" s="23">
        <f t="shared" si="706"/>
        <v>0</v>
      </c>
      <c r="Q343" s="24">
        <f t="shared" si="707"/>
        <v>0</v>
      </c>
      <c r="R343" s="25">
        <f t="shared" si="708"/>
        <v>0</v>
      </c>
      <c r="S343" s="24">
        <f t="shared" si="709"/>
        <v>0</v>
      </c>
      <c r="T343" s="25">
        <f t="shared" si="710"/>
        <v>0</v>
      </c>
      <c r="U343" s="24">
        <f t="shared" si="711"/>
        <v>0</v>
      </c>
      <c r="V343" s="25">
        <f t="shared" si="712"/>
        <v>0</v>
      </c>
      <c r="W343" s="24">
        <f t="shared" si="713"/>
        <v>0</v>
      </c>
      <c r="X343" s="25">
        <f t="shared" si="714"/>
        <v>0</v>
      </c>
      <c r="Y343" s="24">
        <f t="shared" si="715"/>
        <v>0</v>
      </c>
      <c r="Z343" s="25">
        <f t="shared" si="716"/>
        <v>0</v>
      </c>
      <c r="AA343" s="24">
        <f t="shared" si="717"/>
        <v>0</v>
      </c>
      <c r="AB343" s="25">
        <f t="shared" si="718"/>
        <v>0</v>
      </c>
      <c r="AC343" s="24">
        <f t="shared" si="719"/>
        <v>0</v>
      </c>
      <c r="AD343" s="25">
        <f t="shared" si="720"/>
        <v>0</v>
      </c>
    </row>
    <row r="344" spans="2:30" ht="15.75" customHeight="1">
      <c r="B344" s="16">
        <f>Datos!$B$135</f>
        <v>0</v>
      </c>
      <c r="C344" s="16">
        <f>Datos!$G$135</f>
        <v>0</v>
      </c>
      <c r="D344" s="18">
        <f t="shared" si="701"/>
        <v>0</v>
      </c>
      <c r="E344" s="20"/>
      <c r="F344" s="22">
        <f t="shared" ref="F344:G344" si="769">F312</f>
        <v>0</v>
      </c>
      <c r="G344" s="18">
        <f t="shared" si="769"/>
        <v>0</v>
      </c>
      <c r="H344" s="20"/>
      <c r="I344" s="22">
        <f t="shared" ref="I344:J344" si="770">I312</f>
        <v>0</v>
      </c>
      <c r="J344" s="18">
        <f t="shared" si="770"/>
        <v>0</v>
      </c>
      <c r="K344" s="20"/>
      <c r="L344" s="22">
        <f t="shared" ref="L344:M344" si="771">L312</f>
        <v>0</v>
      </c>
      <c r="M344" s="18">
        <f t="shared" si="771"/>
        <v>0</v>
      </c>
      <c r="N344" s="20"/>
      <c r="O344" s="22">
        <f t="shared" si="705"/>
        <v>0</v>
      </c>
      <c r="P344" s="23">
        <f t="shared" si="706"/>
        <v>0</v>
      </c>
      <c r="Q344" s="24">
        <f t="shared" si="707"/>
        <v>0</v>
      </c>
      <c r="R344" s="25">
        <f t="shared" si="708"/>
        <v>0</v>
      </c>
      <c r="S344" s="24">
        <f t="shared" si="709"/>
        <v>0</v>
      </c>
      <c r="T344" s="25">
        <f t="shared" si="710"/>
        <v>0</v>
      </c>
      <c r="U344" s="24">
        <f t="shared" si="711"/>
        <v>0</v>
      </c>
      <c r="V344" s="25">
        <f t="shared" si="712"/>
        <v>0</v>
      </c>
      <c r="W344" s="24">
        <f t="shared" si="713"/>
        <v>0</v>
      </c>
      <c r="X344" s="25">
        <f t="shared" si="714"/>
        <v>0</v>
      </c>
      <c r="Y344" s="24">
        <f t="shared" si="715"/>
        <v>0</v>
      </c>
      <c r="Z344" s="25">
        <f t="shared" si="716"/>
        <v>0</v>
      </c>
      <c r="AA344" s="24">
        <f t="shared" si="717"/>
        <v>0</v>
      </c>
      <c r="AB344" s="25">
        <f t="shared" si="718"/>
        <v>0</v>
      </c>
      <c r="AC344" s="24">
        <f t="shared" si="719"/>
        <v>0</v>
      </c>
      <c r="AD344" s="25">
        <f t="shared" si="720"/>
        <v>0</v>
      </c>
    </row>
    <row r="345" spans="2:30" ht="15.75" customHeight="1">
      <c r="B345" s="16">
        <f>Datos!$B$137</f>
        <v>0</v>
      </c>
      <c r="C345" s="16">
        <f>Datos!$G$137</f>
        <v>0</v>
      </c>
      <c r="D345" s="18">
        <f t="shared" si="701"/>
        <v>0</v>
      </c>
      <c r="E345" s="20"/>
      <c r="F345" s="22">
        <f t="shared" ref="F345:G345" si="772">F313</f>
        <v>0</v>
      </c>
      <c r="G345" s="18">
        <f t="shared" si="772"/>
        <v>0</v>
      </c>
      <c r="H345" s="20"/>
      <c r="I345" s="22">
        <f t="shared" ref="I345:J345" si="773">I313</f>
        <v>0</v>
      </c>
      <c r="J345" s="18">
        <f t="shared" si="773"/>
        <v>0</v>
      </c>
      <c r="K345" s="20"/>
      <c r="L345" s="22">
        <f t="shared" ref="L345:M345" si="774">L313</f>
        <v>0</v>
      </c>
      <c r="M345" s="18">
        <f t="shared" si="774"/>
        <v>0</v>
      </c>
      <c r="N345" s="20"/>
      <c r="O345" s="22">
        <f t="shared" si="705"/>
        <v>0</v>
      </c>
      <c r="P345" s="23">
        <f t="shared" si="706"/>
        <v>0</v>
      </c>
      <c r="Q345" s="24">
        <f t="shared" si="707"/>
        <v>0</v>
      </c>
      <c r="R345" s="25">
        <f t="shared" si="708"/>
        <v>0</v>
      </c>
      <c r="S345" s="24">
        <f t="shared" si="709"/>
        <v>0</v>
      </c>
      <c r="T345" s="25">
        <f t="shared" si="710"/>
        <v>0</v>
      </c>
      <c r="U345" s="24">
        <f t="shared" si="711"/>
        <v>0</v>
      </c>
      <c r="V345" s="25">
        <f t="shared" si="712"/>
        <v>0</v>
      </c>
      <c r="W345" s="24">
        <f t="shared" si="713"/>
        <v>0</v>
      </c>
      <c r="X345" s="25">
        <f t="shared" si="714"/>
        <v>0</v>
      </c>
      <c r="Y345" s="24">
        <f t="shared" si="715"/>
        <v>0</v>
      </c>
      <c r="Z345" s="25">
        <f t="shared" si="716"/>
        <v>0</v>
      </c>
      <c r="AA345" s="24">
        <f t="shared" si="717"/>
        <v>0</v>
      </c>
      <c r="AB345" s="25">
        <f t="shared" si="718"/>
        <v>0</v>
      </c>
      <c r="AC345" s="24">
        <f t="shared" si="719"/>
        <v>0</v>
      </c>
      <c r="AD345" s="25">
        <f t="shared" si="720"/>
        <v>0</v>
      </c>
    </row>
    <row r="346" spans="2:30" ht="15.75" customHeight="1">
      <c r="B346" s="16">
        <f>Datos!$B$139</f>
        <v>0</v>
      </c>
      <c r="C346" s="16">
        <f>Datos!$G$139</f>
        <v>0</v>
      </c>
      <c r="D346" s="18">
        <f t="shared" si="701"/>
        <v>0</v>
      </c>
      <c r="E346" s="20"/>
      <c r="F346" s="22">
        <f t="shared" ref="F346:G346" si="775">F314</f>
        <v>0</v>
      </c>
      <c r="G346" s="18">
        <f t="shared" si="775"/>
        <v>0</v>
      </c>
      <c r="H346" s="20"/>
      <c r="I346" s="22">
        <f t="shared" ref="I346:J346" si="776">I314</f>
        <v>0</v>
      </c>
      <c r="J346" s="18">
        <f t="shared" si="776"/>
        <v>0</v>
      </c>
      <c r="K346" s="20"/>
      <c r="L346" s="22">
        <f t="shared" ref="L346:M346" si="777">L314</f>
        <v>0</v>
      </c>
      <c r="M346" s="18">
        <f t="shared" si="777"/>
        <v>0</v>
      </c>
      <c r="N346" s="20"/>
      <c r="O346" s="22">
        <f t="shared" si="705"/>
        <v>0</v>
      </c>
      <c r="P346" s="23">
        <f t="shared" si="706"/>
        <v>0</v>
      </c>
      <c r="Q346" s="24">
        <f t="shared" si="707"/>
        <v>0</v>
      </c>
      <c r="R346" s="25">
        <f t="shared" si="708"/>
        <v>0</v>
      </c>
      <c r="S346" s="24">
        <f t="shared" si="709"/>
        <v>0</v>
      </c>
      <c r="T346" s="25">
        <f t="shared" si="710"/>
        <v>0</v>
      </c>
      <c r="U346" s="24">
        <f t="shared" si="711"/>
        <v>0</v>
      </c>
      <c r="V346" s="25">
        <f t="shared" si="712"/>
        <v>0</v>
      </c>
      <c r="W346" s="24">
        <f t="shared" si="713"/>
        <v>0</v>
      </c>
      <c r="X346" s="25">
        <f t="shared" si="714"/>
        <v>0</v>
      </c>
      <c r="Y346" s="24">
        <f t="shared" si="715"/>
        <v>0</v>
      </c>
      <c r="Z346" s="25">
        <f t="shared" si="716"/>
        <v>0</v>
      </c>
      <c r="AA346" s="24">
        <f t="shared" si="717"/>
        <v>0</v>
      </c>
      <c r="AB346" s="25">
        <f t="shared" si="718"/>
        <v>0</v>
      </c>
      <c r="AC346" s="24">
        <f t="shared" si="719"/>
        <v>0</v>
      </c>
      <c r="AD346" s="25">
        <f t="shared" si="720"/>
        <v>0</v>
      </c>
    </row>
    <row r="347" spans="2:30" ht="15.75" customHeight="1">
      <c r="J347" s="4" t="s">
        <v>55</v>
      </c>
      <c r="K347" s="90">
        <f>(P327*C327+P328*C328+P329*C329+P330*C330+P331*C331+P332*C332+P333*C333+P334*C334+P335*C335+P336*C336+P337*C337+P338*C338+P339*C339+P340*C340+P341*C341+P342*C342+P343*C343+P344*C344+P345*C345+P346*C346)/100</f>
        <v>0</v>
      </c>
      <c r="L347" s="66"/>
      <c r="M347" s="81" t="str">
        <f>IF(K347&gt;8.49,"SOBRESALIENTE",IF(K347&gt;6.99,"NOTABLE",IF(K347&gt;5.99,"BIEN",IF(K347&gt;4.99,"SUFICIENTE","INSUFICIENTE"))))</f>
        <v>INSUFICIENTE</v>
      </c>
      <c r="N347" s="65"/>
      <c r="O347" s="65"/>
      <c r="P347" s="66"/>
      <c r="Q347" s="87" t="s">
        <v>17</v>
      </c>
      <c r="R347" s="66"/>
      <c r="S347" s="87" t="s">
        <v>18</v>
      </c>
      <c r="T347" s="66"/>
      <c r="U347" s="87" t="s">
        <v>19</v>
      </c>
      <c r="V347" s="66"/>
      <c r="W347" s="87" t="s">
        <v>20</v>
      </c>
      <c r="X347" s="66"/>
      <c r="Y347" s="87" t="s">
        <v>21</v>
      </c>
      <c r="Z347" s="66"/>
      <c r="AA347" s="87" t="s">
        <v>22</v>
      </c>
      <c r="AB347" s="66"/>
      <c r="AC347" s="87" t="s">
        <v>23</v>
      </c>
      <c r="AD347" s="66"/>
    </row>
    <row r="348" spans="2:30" ht="15.75" customHeight="1">
      <c r="O348" s="30"/>
      <c r="P348" s="4" t="s">
        <v>43</v>
      </c>
      <c r="Q348" s="88" t="e">
        <f>SUM(R327:R346)/(20-COUNTIF(R327:R346,0))</f>
        <v>#DIV/0!</v>
      </c>
      <c r="R348" s="66"/>
      <c r="S348" s="88" t="e">
        <f>SUM(T327:T346)/(20-COUNTIF(T327:T346,0))</f>
        <v>#DIV/0!</v>
      </c>
      <c r="T348" s="66"/>
      <c r="U348" s="88" t="e">
        <f>SUM(V327:V346)/(20-COUNTIF(V327:V346,0))</f>
        <v>#DIV/0!</v>
      </c>
      <c r="V348" s="66"/>
      <c r="W348" s="88" t="e">
        <f>SUM(X327:X346)/(20-COUNTIF(X327:X346,0))</f>
        <v>#DIV/0!</v>
      </c>
      <c r="X348" s="66"/>
      <c r="Y348" s="88" t="e">
        <f>SUM(Z327:Z346)/(20-COUNTIF(Z327:Z346,0))</f>
        <v>#DIV/0!</v>
      </c>
      <c r="Z348" s="66"/>
      <c r="AA348" s="88" t="e">
        <f>SUM(AB327:AB346)/(20-COUNTIF(AB327:AB346,0))</f>
        <v>#DIV/0!</v>
      </c>
      <c r="AB348" s="66"/>
      <c r="AC348" s="88" t="e">
        <f>SUM(AD327:AD346)/(20-COUNTIF(AD327:AD346,0))</f>
        <v>#DIV/0!</v>
      </c>
      <c r="AD348" s="66"/>
    </row>
    <row r="349" spans="2:30" ht="15.75" customHeight="1">
      <c r="B349" s="8" t="s">
        <v>53</v>
      </c>
    </row>
    <row r="350" spans="2:30" ht="15.75" customHeight="1">
      <c r="B350" s="89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  <c r="AC350" s="52"/>
      <c r="AD350" s="52"/>
    </row>
    <row r="351" spans="2:30" ht="15.75" customHeight="1"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  <c r="AC351" s="52"/>
      <c r="AD351" s="52"/>
    </row>
    <row r="354" spans="2:30" ht="15.75" customHeight="1">
      <c r="B354" s="10">
        <f>Datos!C209</f>
        <v>0</v>
      </c>
      <c r="P354" s="11">
        <f>Portada!$C$27</f>
        <v>0</v>
      </c>
      <c r="T354" s="12">
        <f>Portada!$E$29</f>
        <v>0</v>
      </c>
      <c r="AD354" s="11">
        <f>Portada!$D$21</f>
        <v>0</v>
      </c>
    </row>
    <row r="355" spans="2:30" ht="15.75" customHeight="1">
      <c r="B355" s="83" t="s">
        <v>12</v>
      </c>
      <c r="C355" s="83" t="s">
        <v>13</v>
      </c>
      <c r="D355" s="85" t="s">
        <v>14</v>
      </c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60"/>
      <c r="P355" s="83" t="s">
        <v>15</v>
      </c>
      <c r="Q355" s="85" t="s">
        <v>16</v>
      </c>
      <c r="R355" s="59"/>
      <c r="S355" s="59"/>
      <c r="T355" s="59"/>
      <c r="U355" s="59"/>
      <c r="V355" s="59"/>
      <c r="W355" s="59"/>
      <c r="X355" s="59"/>
      <c r="Y355" s="59"/>
      <c r="Z355" s="59"/>
      <c r="AA355" s="59"/>
      <c r="AB355" s="59"/>
      <c r="AC355" s="59"/>
      <c r="AD355" s="60"/>
    </row>
    <row r="356" spans="2:30" ht="15.75" customHeight="1">
      <c r="B356" s="84"/>
      <c r="C356" s="84"/>
      <c r="D356" s="86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5"/>
      <c r="P356" s="84"/>
      <c r="Q356" s="61"/>
      <c r="R356" s="56"/>
      <c r="S356" s="56"/>
      <c r="T356" s="56"/>
      <c r="U356" s="56"/>
      <c r="V356" s="56"/>
      <c r="W356" s="56"/>
      <c r="X356" s="56"/>
      <c r="Y356" s="56"/>
      <c r="Z356" s="56"/>
      <c r="AA356" s="56"/>
      <c r="AB356" s="56"/>
      <c r="AC356" s="56"/>
      <c r="AD356" s="57"/>
    </row>
    <row r="357" spans="2:30" ht="15.75" customHeight="1">
      <c r="B357" s="84"/>
      <c r="C357" s="84"/>
      <c r="D357" s="61"/>
      <c r="E357" s="56"/>
      <c r="F357" s="56"/>
      <c r="G357" s="56"/>
      <c r="H357" s="56"/>
      <c r="I357" s="56"/>
      <c r="J357" s="56"/>
      <c r="K357" s="56"/>
      <c r="L357" s="56"/>
      <c r="M357" s="56"/>
      <c r="N357" s="56"/>
      <c r="O357" s="57"/>
      <c r="P357" s="84"/>
      <c r="Q357" s="87" t="s">
        <v>17</v>
      </c>
      <c r="R357" s="66"/>
      <c r="S357" s="87" t="s">
        <v>18</v>
      </c>
      <c r="T357" s="66"/>
      <c r="U357" s="87" t="s">
        <v>19</v>
      </c>
      <c r="V357" s="66"/>
      <c r="W357" s="87" t="s">
        <v>20</v>
      </c>
      <c r="X357" s="66"/>
      <c r="Y357" s="87" t="s">
        <v>21</v>
      </c>
      <c r="Z357" s="66"/>
      <c r="AA357" s="87" t="s">
        <v>22</v>
      </c>
      <c r="AB357" s="66"/>
      <c r="AC357" s="87" t="s">
        <v>23</v>
      </c>
      <c r="AD357" s="66"/>
    </row>
    <row r="358" spans="2:30" ht="15.75" customHeight="1">
      <c r="B358" s="70"/>
      <c r="C358" s="70"/>
      <c r="D358" s="13" t="s">
        <v>24</v>
      </c>
      <c r="E358" s="13" t="s">
        <v>25</v>
      </c>
      <c r="F358" s="13" t="s">
        <v>13</v>
      </c>
      <c r="G358" s="13" t="s">
        <v>24</v>
      </c>
      <c r="H358" s="13" t="s">
        <v>25</v>
      </c>
      <c r="I358" s="13" t="s">
        <v>13</v>
      </c>
      <c r="J358" s="13" t="s">
        <v>24</v>
      </c>
      <c r="K358" s="13" t="s">
        <v>25</v>
      </c>
      <c r="L358" s="13" t="s">
        <v>13</v>
      </c>
      <c r="M358" s="13" t="s">
        <v>24</v>
      </c>
      <c r="N358" s="13" t="s">
        <v>25</v>
      </c>
      <c r="O358" s="13" t="s">
        <v>13</v>
      </c>
      <c r="P358" s="70"/>
      <c r="Q358" s="14" t="s">
        <v>26</v>
      </c>
      <c r="R358" s="14" t="s">
        <v>27</v>
      </c>
      <c r="S358" s="14" t="s">
        <v>26</v>
      </c>
      <c r="T358" s="14" t="s">
        <v>27</v>
      </c>
      <c r="U358" s="14" t="s">
        <v>26</v>
      </c>
      <c r="V358" s="14" t="s">
        <v>27</v>
      </c>
      <c r="W358" s="14" t="s">
        <v>26</v>
      </c>
      <c r="X358" s="14" t="s">
        <v>27</v>
      </c>
      <c r="Y358" s="14" t="s">
        <v>26</v>
      </c>
      <c r="Z358" s="14" t="s">
        <v>27</v>
      </c>
      <c r="AA358" s="14" t="s">
        <v>26</v>
      </c>
      <c r="AB358" s="14" t="s">
        <v>27</v>
      </c>
      <c r="AC358" s="14" t="s">
        <v>26</v>
      </c>
      <c r="AD358" s="14" t="s">
        <v>27</v>
      </c>
    </row>
    <row r="359" spans="2:30" ht="15.75" customHeight="1">
      <c r="B359" s="15">
        <f>Datos!$B$101</f>
        <v>0</v>
      </c>
      <c r="C359" s="16">
        <f>Datos!$G$101</f>
        <v>0</v>
      </c>
      <c r="D359" s="18">
        <f t="shared" ref="D359:D378" si="778">D327</f>
        <v>0</v>
      </c>
      <c r="E359" s="20"/>
      <c r="F359" s="22">
        <f t="shared" ref="F359:G359" si="779">F327</f>
        <v>0</v>
      </c>
      <c r="G359" s="18">
        <f t="shared" si="779"/>
        <v>0</v>
      </c>
      <c r="H359" s="20"/>
      <c r="I359" s="22">
        <f t="shared" ref="I359:J359" si="780">I327</f>
        <v>0</v>
      </c>
      <c r="J359" s="18">
        <f t="shared" si="780"/>
        <v>0</v>
      </c>
      <c r="K359" s="20"/>
      <c r="L359" s="22">
        <f t="shared" ref="L359:M359" si="781">L327</f>
        <v>0</v>
      </c>
      <c r="M359" s="18">
        <f t="shared" si="781"/>
        <v>0</v>
      </c>
      <c r="N359" s="20"/>
      <c r="O359" s="22">
        <f t="shared" ref="O359:O378" si="782">O327</f>
        <v>0</v>
      </c>
      <c r="P359" s="23">
        <f t="shared" ref="P359:P378" si="783">(E359*F359+H359*I359+K359*L359+N359*O359)/100</f>
        <v>0</v>
      </c>
      <c r="Q359" s="24">
        <f t="shared" ref="Q359:Q378" si="784">Q327</f>
        <v>0</v>
      </c>
      <c r="R359" s="25">
        <f t="shared" ref="R359:R378" si="785">IF(Q359="S",$P359,0)</f>
        <v>0</v>
      </c>
      <c r="S359" s="24">
        <f t="shared" ref="S359:S378" si="786">S327</f>
        <v>0</v>
      </c>
      <c r="T359" s="25">
        <f t="shared" ref="T359:T378" si="787">IF(S359="S",$P359,0)</f>
        <v>0</v>
      </c>
      <c r="U359" s="24">
        <f t="shared" ref="U359:U378" si="788">U327</f>
        <v>0</v>
      </c>
      <c r="V359" s="25">
        <f t="shared" ref="V359:V378" si="789">IF(U359="S",$P359,0)</f>
        <v>0</v>
      </c>
      <c r="W359" s="24">
        <f t="shared" ref="W359:W378" si="790">W327</f>
        <v>0</v>
      </c>
      <c r="X359" s="25">
        <f t="shared" ref="X359:X378" si="791">IF(W359="S",$P359,0)</f>
        <v>0</v>
      </c>
      <c r="Y359" s="24">
        <f t="shared" ref="Y359:Y378" si="792">Y327</f>
        <v>0</v>
      </c>
      <c r="Z359" s="25">
        <f t="shared" ref="Z359:Z378" si="793">IF(Y359="S",$P359,0)</f>
        <v>0</v>
      </c>
      <c r="AA359" s="24">
        <f t="shared" ref="AA359:AA378" si="794">AA327</f>
        <v>0</v>
      </c>
      <c r="AB359" s="25">
        <f t="shared" ref="AB359:AB378" si="795">IF(AA359="S",$P359,0)</f>
        <v>0</v>
      </c>
      <c r="AC359" s="24">
        <f t="shared" ref="AC359:AC378" si="796">AC327</f>
        <v>0</v>
      </c>
      <c r="AD359" s="25">
        <f t="shared" ref="AD359:AD378" si="797">IF(AC359="S",$P359,0)</f>
        <v>0</v>
      </c>
    </row>
    <row r="360" spans="2:30" ht="15.75" customHeight="1">
      <c r="B360" s="15">
        <f>Datos!$B$103</f>
        <v>0</v>
      </c>
      <c r="C360" s="16">
        <f>Datos!$G$103</f>
        <v>0</v>
      </c>
      <c r="D360" s="18">
        <f t="shared" si="778"/>
        <v>0</v>
      </c>
      <c r="E360" s="20"/>
      <c r="F360" s="22">
        <f t="shared" ref="F360:G360" si="798">F328</f>
        <v>0</v>
      </c>
      <c r="G360" s="18">
        <f t="shared" si="798"/>
        <v>0</v>
      </c>
      <c r="H360" s="20"/>
      <c r="I360" s="22">
        <f t="shared" ref="I360:J360" si="799">I328</f>
        <v>0</v>
      </c>
      <c r="J360" s="18">
        <f t="shared" si="799"/>
        <v>0</v>
      </c>
      <c r="K360" s="20"/>
      <c r="L360" s="22">
        <f t="shared" ref="L360:M360" si="800">L328</f>
        <v>0</v>
      </c>
      <c r="M360" s="18">
        <f t="shared" si="800"/>
        <v>0</v>
      </c>
      <c r="N360" s="20"/>
      <c r="O360" s="22">
        <f t="shared" si="782"/>
        <v>0</v>
      </c>
      <c r="P360" s="23">
        <f t="shared" si="783"/>
        <v>0</v>
      </c>
      <c r="Q360" s="24">
        <f t="shared" si="784"/>
        <v>0</v>
      </c>
      <c r="R360" s="25">
        <f t="shared" si="785"/>
        <v>0</v>
      </c>
      <c r="S360" s="24" t="str">
        <f t="shared" si="786"/>
        <v>S</v>
      </c>
      <c r="T360" s="25">
        <f t="shared" si="787"/>
        <v>0</v>
      </c>
      <c r="U360" s="24">
        <f t="shared" si="788"/>
        <v>0</v>
      </c>
      <c r="V360" s="25">
        <f t="shared" si="789"/>
        <v>0</v>
      </c>
      <c r="W360" s="24">
        <f t="shared" si="790"/>
        <v>0</v>
      </c>
      <c r="X360" s="25">
        <f t="shared" si="791"/>
        <v>0</v>
      </c>
      <c r="Y360" s="24">
        <f t="shared" si="792"/>
        <v>0</v>
      </c>
      <c r="Z360" s="25">
        <f t="shared" si="793"/>
        <v>0</v>
      </c>
      <c r="AA360" s="24">
        <f t="shared" si="794"/>
        <v>0</v>
      </c>
      <c r="AB360" s="25">
        <f t="shared" si="795"/>
        <v>0</v>
      </c>
      <c r="AC360" s="24">
        <f t="shared" si="796"/>
        <v>0</v>
      </c>
      <c r="AD360" s="25">
        <f t="shared" si="797"/>
        <v>0</v>
      </c>
    </row>
    <row r="361" spans="2:30" ht="15.75" customHeight="1">
      <c r="B361" s="15">
        <f>Datos!$B$105</f>
        <v>0</v>
      </c>
      <c r="C361" s="16">
        <f>Datos!$G$105</f>
        <v>0</v>
      </c>
      <c r="D361" s="18">
        <f t="shared" si="778"/>
        <v>0</v>
      </c>
      <c r="E361" s="20"/>
      <c r="F361" s="22">
        <f t="shared" ref="F361:G361" si="801">F329</f>
        <v>0</v>
      </c>
      <c r="G361" s="18">
        <f t="shared" si="801"/>
        <v>0</v>
      </c>
      <c r="H361" s="20"/>
      <c r="I361" s="22">
        <f t="shared" ref="I361:J361" si="802">I329</f>
        <v>0</v>
      </c>
      <c r="J361" s="18">
        <f t="shared" si="802"/>
        <v>0</v>
      </c>
      <c r="K361" s="20"/>
      <c r="L361" s="22">
        <f t="shared" ref="L361:M361" si="803">L329</f>
        <v>0</v>
      </c>
      <c r="M361" s="18">
        <f t="shared" si="803"/>
        <v>0</v>
      </c>
      <c r="N361" s="20"/>
      <c r="O361" s="22">
        <f t="shared" si="782"/>
        <v>0</v>
      </c>
      <c r="P361" s="23">
        <f t="shared" si="783"/>
        <v>0</v>
      </c>
      <c r="Q361" s="24">
        <f t="shared" si="784"/>
        <v>0</v>
      </c>
      <c r="R361" s="25">
        <f t="shared" si="785"/>
        <v>0</v>
      </c>
      <c r="S361" s="24">
        <f t="shared" si="786"/>
        <v>0</v>
      </c>
      <c r="T361" s="25">
        <f t="shared" si="787"/>
        <v>0</v>
      </c>
      <c r="U361" s="24">
        <f t="shared" si="788"/>
        <v>0</v>
      </c>
      <c r="V361" s="25">
        <f t="shared" si="789"/>
        <v>0</v>
      </c>
      <c r="W361" s="24">
        <f t="shared" si="790"/>
        <v>0</v>
      </c>
      <c r="X361" s="25">
        <f t="shared" si="791"/>
        <v>0</v>
      </c>
      <c r="Y361" s="24">
        <f t="shared" si="792"/>
        <v>0</v>
      </c>
      <c r="Z361" s="25">
        <f t="shared" si="793"/>
        <v>0</v>
      </c>
      <c r="AA361" s="24">
        <f t="shared" si="794"/>
        <v>0</v>
      </c>
      <c r="AB361" s="25">
        <f t="shared" si="795"/>
        <v>0</v>
      </c>
      <c r="AC361" s="24">
        <f t="shared" si="796"/>
        <v>0</v>
      </c>
      <c r="AD361" s="25">
        <f t="shared" si="797"/>
        <v>0</v>
      </c>
    </row>
    <row r="362" spans="2:30" ht="15.75" customHeight="1">
      <c r="B362" s="16">
        <f>Datos!$B$107</f>
        <v>0</v>
      </c>
      <c r="C362" s="16">
        <f>Datos!$G$107</f>
        <v>0</v>
      </c>
      <c r="D362" s="18">
        <f t="shared" si="778"/>
        <v>0</v>
      </c>
      <c r="E362" s="20"/>
      <c r="F362" s="22">
        <f t="shared" ref="F362:G362" si="804">F330</f>
        <v>0</v>
      </c>
      <c r="G362" s="18">
        <f t="shared" si="804"/>
        <v>0</v>
      </c>
      <c r="H362" s="20"/>
      <c r="I362" s="22">
        <f t="shared" ref="I362:J362" si="805">I330</f>
        <v>0</v>
      </c>
      <c r="J362" s="18">
        <f t="shared" si="805"/>
        <v>0</v>
      </c>
      <c r="K362" s="20"/>
      <c r="L362" s="22">
        <f t="shared" ref="L362:M362" si="806">L330</f>
        <v>0</v>
      </c>
      <c r="M362" s="18">
        <f t="shared" si="806"/>
        <v>0</v>
      </c>
      <c r="N362" s="20"/>
      <c r="O362" s="22">
        <f t="shared" si="782"/>
        <v>0</v>
      </c>
      <c r="P362" s="23">
        <f t="shared" si="783"/>
        <v>0</v>
      </c>
      <c r="Q362" s="24">
        <f t="shared" si="784"/>
        <v>0</v>
      </c>
      <c r="R362" s="25">
        <f t="shared" si="785"/>
        <v>0</v>
      </c>
      <c r="S362" s="24">
        <f t="shared" si="786"/>
        <v>0</v>
      </c>
      <c r="T362" s="25">
        <f t="shared" si="787"/>
        <v>0</v>
      </c>
      <c r="U362" s="24">
        <f t="shared" si="788"/>
        <v>0</v>
      </c>
      <c r="V362" s="25">
        <f t="shared" si="789"/>
        <v>0</v>
      </c>
      <c r="W362" s="24">
        <f t="shared" si="790"/>
        <v>0</v>
      </c>
      <c r="X362" s="25">
        <f t="shared" si="791"/>
        <v>0</v>
      </c>
      <c r="Y362" s="24">
        <f t="shared" si="792"/>
        <v>0</v>
      </c>
      <c r="Z362" s="25">
        <f t="shared" si="793"/>
        <v>0</v>
      </c>
      <c r="AA362" s="24">
        <f t="shared" si="794"/>
        <v>0</v>
      </c>
      <c r="AB362" s="25">
        <f t="shared" si="795"/>
        <v>0</v>
      </c>
      <c r="AC362" s="24">
        <f t="shared" si="796"/>
        <v>0</v>
      </c>
      <c r="AD362" s="25">
        <f t="shared" si="797"/>
        <v>0</v>
      </c>
    </row>
    <row r="363" spans="2:30" ht="15.75" customHeight="1">
      <c r="B363" s="16">
        <f>Datos!$B$109</f>
        <v>0</v>
      </c>
      <c r="C363" s="16">
        <f>Datos!$G$109</f>
        <v>0</v>
      </c>
      <c r="D363" s="18">
        <f t="shared" si="778"/>
        <v>0</v>
      </c>
      <c r="E363" s="20"/>
      <c r="F363" s="22">
        <f t="shared" ref="F363:G363" si="807">F331</f>
        <v>0</v>
      </c>
      <c r="G363" s="18">
        <f t="shared" si="807"/>
        <v>0</v>
      </c>
      <c r="H363" s="20"/>
      <c r="I363" s="22">
        <f t="shared" ref="I363:J363" si="808">I331</f>
        <v>0</v>
      </c>
      <c r="J363" s="18">
        <f t="shared" si="808"/>
        <v>0</v>
      </c>
      <c r="K363" s="20"/>
      <c r="L363" s="22">
        <f t="shared" ref="L363:M363" si="809">L331</f>
        <v>0</v>
      </c>
      <c r="M363" s="18">
        <f t="shared" si="809"/>
        <v>0</v>
      </c>
      <c r="N363" s="20"/>
      <c r="O363" s="22">
        <f t="shared" si="782"/>
        <v>0</v>
      </c>
      <c r="P363" s="23">
        <f t="shared" si="783"/>
        <v>0</v>
      </c>
      <c r="Q363" s="24">
        <f t="shared" si="784"/>
        <v>0</v>
      </c>
      <c r="R363" s="25">
        <f t="shared" si="785"/>
        <v>0</v>
      </c>
      <c r="S363" s="24">
        <f t="shared" si="786"/>
        <v>0</v>
      </c>
      <c r="T363" s="25">
        <f t="shared" si="787"/>
        <v>0</v>
      </c>
      <c r="U363" s="24">
        <f t="shared" si="788"/>
        <v>0</v>
      </c>
      <c r="V363" s="25">
        <f t="shared" si="789"/>
        <v>0</v>
      </c>
      <c r="W363" s="24">
        <f t="shared" si="790"/>
        <v>0</v>
      </c>
      <c r="X363" s="25">
        <f t="shared" si="791"/>
        <v>0</v>
      </c>
      <c r="Y363" s="24">
        <f t="shared" si="792"/>
        <v>0</v>
      </c>
      <c r="Z363" s="25">
        <f t="shared" si="793"/>
        <v>0</v>
      </c>
      <c r="AA363" s="24">
        <f t="shared" si="794"/>
        <v>0</v>
      </c>
      <c r="AB363" s="25">
        <f t="shared" si="795"/>
        <v>0</v>
      </c>
      <c r="AC363" s="24">
        <f t="shared" si="796"/>
        <v>0</v>
      </c>
      <c r="AD363" s="25">
        <f t="shared" si="797"/>
        <v>0</v>
      </c>
    </row>
    <row r="364" spans="2:30" ht="15.75" customHeight="1">
      <c r="B364" s="16">
        <f>Datos!$B$111</f>
        <v>0</v>
      </c>
      <c r="C364" s="16">
        <f>Datos!$G$111</f>
        <v>0</v>
      </c>
      <c r="D364" s="18">
        <f t="shared" si="778"/>
        <v>0</v>
      </c>
      <c r="E364" s="20"/>
      <c r="F364" s="22">
        <f t="shared" ref="F364:G364" si="810">F332</f>
        <v>0</v>
      </c>
      <c r="G364" s="18">
        <f t="shared" si="810"/>
        <v>0</v>
      </c>
      <c r="H364" s="20"/>
      <c r="I364" s="22">
        <f t="shared" ref="I364:J364" si="811">I332</f>
        <v>0</v>
      </c>
      <c r="J364" s="18">
        <f t="shared" si="811"/>
        <v>0</v>
      </c>
      <c r="K364" s="20"/>
      <c r="L364" s="22">
        <f t="shared" ref="L364:M364" si="812">L332</f>
        <v>0</v>
      </c>
      <c r="M364" s="18">
        <f t="shared" si="812"/>
        <v>0</v>
      </c>
      <c r="N364" s="20"/>
      <c r="O364" s="22">
        <f t="shared" si="782"/>
        <v>0</v>
      </c>
      <c r="P364" s="23">
        <f t="shared" si="783"/>
        <v>0</v>
      </c>
      <c r="Q364" s="24">
        <f t="shared" si="784"/>
        <v>0</v>
      </c>
      <c r="R364" s="25">
        <f t="shared" si="785"/>
        <v>0</v>
      </c>
      <c r="S364" s="24">
        <f t="shared" si="786"/>
        <v>0</v>
      </c>
      <c r="T364" s="25">
        <f t="shared" si="787"/>
        <v>0</v>
      </c>
      <c r="U364" s="24">
        <f t="shared" si="788"/>
        <v>0</v>
      </c>
      <c r="V364" s="25">
        <f t="shared" si="789"/>
        <v>0</v>
      </c>
      <c r="W364" s="24">
        <f t="shared" si="790"/>
        <v>0</v>
      </c>
      <c r="X364" s="25">
        <f t="shared" si="791"/>
        <v>0</v>
      </c>
      <c r="Y364" s="24">
        <f t="shared" si="792"/>
        <v>0</v>
      </c>
      <c r="Z364" s="25">
        <f t="shared" si="793"/>
        <v>0</v>
      </c>
      <c r="AA364" s="24">
        <f t="shared" si="794"/>
        <v>0</v>
      </c>
      <c r="AB364" s="25">
        <f t="shared" si="795"/>
        <v>0</v>
      </c>
      <c r="AC364" s="24">
        <f t="shared" si="796"/>
        <v>0</v>
      </c>
      <c r="AD364" s="25">
        <f t="shared" si="797"/>
        <v>0</v>
      </c>
    </row>
    <row r="365" spans="2:30" ht="15.75" customHeight="1">
      <c r="B365" s="16">
        <f>Datos!$B$113</f>
        <v>0</v>
      </c>
      <c r="C365" s="16">
        <f>Datos!$G$113</f>
        <v>0</v>
      </c>
      <c r="D365" s="18">
        <f t="shared" si="778"/>
        <v>0</v>
      </c>
      <c r="E365" s="20"/>
      <c r="F365" s="22">
        <f t="shared" ref="F365:G365" si="813">F333</f>
        <v>0</v>
      </c>
      <c r="G365" s="18">
        <f t="shared" si="813"/>
        <v>0</v>
      </c>
      <c r="H365" s="20"/>
      <c r="I365" s="22">
        <f t="shared" ref="I365:J365" si="814">I333</f>
        <v>0</v>
      </c>
      <c r="J365" s="18">
        <f t="shared" si="814"/>
        <v>0</v>
      </c>
      <c r="K365" s="20"/>
      <c r="L365" s="22">
        <f t="shared" ref="L365:M365" si="815">L333</f>
        <v>0</v>
      </c>
      <c r="M365" s="18">
        <f t="shared" si="815"/>
        <v>0</v>
      </c>
      <c r="N365" s="20"/>
      <c r="O365" s="22">
        <f t="shared" si="782"/>
        <v>0</v>
      </c>
      <c r="P365" s="23">
        <f t="shared" si="783"/>
        <v>0</v>
      </c>
      <c r="Q365" s="24">
        <f t="shared" si="784"/>
        <v>0</v>
      </c>
      <c r="R365" s="25">
        <f t="shared" si="785"/>
        <v>0</v>
      </c>
      <c r="S365" s="24">
        <f t="shared" si="786"/>
        <v>0</v>
      </c>
      <c r="T365" s="25">
        <f t="shared" si="787"/>
        <v>0</v>
      </c>
      <c r="U365" s="24">
        <f t="shared" si="788"/>
        <v>0</v>
      </c>
      <c r="V365" s="25">
        <f t="shared" si="789"/>
        <v>0</v>
      </c>
      <c r="W365" s="24">
        <f t="shared" si="790"/>
        <v>0</v>
      </c>
      <c r="X365" s="25">
        <f t="shared" si="791"/>
        <v>0</v>
      </c>
      <c r="Y365" s="24">
        <f t="shared" si="792"/>
        <v>0</v>
      </c>
      <c r="Z365" s="25">
        <f t="shared" si="793"/>
        <v>0</v>
      </c>
      <c r="AA365" s="24">
        <f t="shared" si="794"/>
        <v>0</v>
      </c>
      <c r="AB365" s="25">
        <f t="shared" si="795"/>
        <v>0</v>
      </c>
      <c r="AC365" s="24">
        <f t="shared" si="796"/>
        <v>0</v>
      </c>
      <c r="AD365" s="25">
        <f t="shared" si="797"/>
        <v>0</v>
      </c>
    </row>
    <row r="366" spans="2:30" ht="15.75" customHeight="1">
      <c r="B366" s="16">
        <f>Datos!$B$115</f>
        <v>0</v>
      </c>
      <c r="C366" s="16">
        <f>Datos!$G$115</f>
        <v>0</v>
      </c>
      <c r="D366" s="18">
        <f t="shared" si="778"/>
        <v>0</v>
      </c>
      <c r="E366" s="20"/>
      <c r="F366" s="22">
        <f t="shared" ref="F366:G366" si="816">F334</f>
        <v>0</v>
      </c>
      <c r="G366" s="18">
        <f t="shared" si="816"/>
        <v>0</v>
      </c>
      <c r="H366" s="20"/>
      <c r="I366" s="22">
        <f t="shared" ref="I366:J366" si="817">I334</f>
        <v>0</v>
      </c>
      <c r="J366" s="18">
        <f t="shared" si="817"/>
        <v>0</v>
      </c>
      <c r="K366" s="20"/>
      <c r="L366" s="22">
        <f t="shared" ref="L366:M366" si="818">L334</f>
        <v>0</v>
      </c>
      <c r="M366" s="18">
        <f t="shared" si="818"/>
        <v>0</v>
      </c>
      <c r="N366" s="20"/>
      <c r="O366" s="22">
        <f t="shared" si="782"/>
        <v>0</v>
      </c>
      <c r="P366" s="23">
        <f t="shared" si="783"/>
        <v>0</v>
      </c>
      <c r="Q366" s="24">
        <f t="shared" si="784"/>
        <v>0</v>
      </c>
      <c r="R366" s="25">
        <f t="shared" si="785"/>
        <v>0</v>
      </c>
      <c r="S366" s="24">
        <f t="shared" si="786"/>
        <v>0</v>
      </c>
      <c r="T366" s="25">
        <f t="shared" si="787"/>
        <v>0</v>
      </c>
      <c r="U366" s="24">
        <f t="shared" si="788"/>
        <v>0</v>
      </c>
      <c r="V366" s="25">
        <f t="shared" si="789"/>
        <v>0</v>
      </c>
      <c r="W366" s="24">
        <f t="shared" si="790"/>
        <v>0</v>
      </c>
      <c r="X366" s="25">
        <f t="shared" si="791"/>
        <v>0</v>
      </c>
      <c r="Y366" s="24">
        <f t="shared" si="792"/>
        <v>0</v>
      </c>
      <c r="Z366" s="25">
        <f t="shared" si="793"/>
        <v>0</v>
      </c>
      <c r="AA366" s="24">
        <f t="shared" si="794"/>
        <v>0</v>
      </c>
      <c r="AB366" s="25">
        <f t="shared" si="795"/>
        <v>0</v>
      </c>
      <c r="AC366" s="24">
        <f t="shared" si="796"/>
        <v>0</v>
      </c>
      <c r="AD366" s="25">
        <f t="shared" si="797"/>
        <v>0</v>
      </c>
    </row>
    <row r="367" spans="2:30" ht="15.75" customHeight="1">
      <c r="B367" s="16">
        <f>Datos!$B$117</f>
        <v>0</v>
      </c>
      <c r="C367" s="16">
        <f>Datos!$G$117</f>
        <v>0</v>
      </c>
      <c r="D367" s="18">
        <f t="shared" si="778"/>
        <v>0</v>
      </c>
      <c r="E367" s="20"/>
      <c r="F367" s="22">
        <f t="shared" ref="F367:G367" si="819">F335</f>
        <v>0</v>
      </c>
      <c r="G367" s="18">
        <f t="shared" si="819"/>
        <v>0</v>
      </c>
      <c r="H367" s="20"/>
      <c r="I367" s="22">
        <f t="shared" ref="I367:J367" si="820">I335</f>
        <v>0</v>
      </c>
      <c r="J367" s="18">
        <f t="shared" si="820"/>
        <v>0</v>
      </c>
      <c r="K367" s="20"/>
      <c r="L367" s="22">
        <f t="shared" ref="L367:M367" si="821">L335</f>
        <v>0</v>
      </c>
      <c r="M367" s="18">
        <f t="shared" si="821"/>
        <v>0</v>
      </c>
      <c r="N367" s="20"/>
      <c r="O367" s="22">
        <f t="shared" si="782"/>
        <v>0</v>
      </c>
      <c r="P367" s="23">
        <f t="shared" si="783"/>
        <v>0</v>
      </c>
      <c r="Q367" s="24">
        <f t="shared" si="784"/>
        <v>0</v>
      </c>
      <c r="R367" s="25">
        <f t="shared" si="785"/>
        <v>0</v>
      </c>
      <c r="S367" s="24">
        <f t="shared" si="786"/>
        <v>0</v>
      </c>
      <c r="T367" s="25">
        <f t="shared" si="787"/>
        <v>0</v>
      </c>
      <c r="U367" s="24">
        <f t="shared" si="788"/>
        <v>0</v>
      </c>
      <c r="V367" s="25">
        <f t="shared" si="789"/>
        <v>0</v>
      </c>
      <c r="W367" s="24">
        <f t="shared" si="790"/>
        <v>0</v>
      </c>
      <c r="X367" s="25">
        <f t="shared" si="791"/>
        <v>0</v>
      </c>
      <c r="Y367" s="24">
        <f t="shared" si="792"/>
        <v>0</v>
      </c>
      <c r="Z367" s="25">
        <f t="shared" si="793"/>
        <v>0</v>
      </c>
      <c r="AA367" s="24">
        <f t="shared" si="794"/>
        <v>0</v>
      </c>
      <c r="AB367" s="25">
        <f t="shared" si="795"/>
        <v>0</v>
      </c>
      <c r="AC367" s="24">
        <f t="shared" si="796"/>
        <v>0</v>
      </c>
      <c r="AD367" s="25">
        <f t="shared" si="797"/>
        <v>0</v>
      </c>
    </row>
    <row r="368" spans="2:30" ht="15.75" customHeight="1">
      <c r="B368" s="16">
        <f>Datos!$B$119</f>
        <v>0</v>
      </c>
      <c r="C368" s="16">
        <f>Datos!$G$119</f>
        <v>0</v>
      </c>
      <c r="D368" s="18">
        <f t="shared" si="778"/>
        <v>0</v>
      </c>
      <c r="E368" s="20"/>
      <c r="F368" s="22">
        <f t="shared" ref="F368:G368" si="822">F336</f>
        <v>0</v>
      </c>
      <c r="G368" s="18">
        <f t="shared" si="822"/>
        <v>0</v>
      </c>
      <c r="H368" s="20"/>
      <c r="I368" s="22">
        <f t="shared" ref="I368:J368" si="823">I336</f>
        <v>0</v>
      </c>
      <c r="J368" s="18">
        <f t="shared" si="823"/>
        <v>0</v>
      </c>
      <c r="K368" s="20"/>
      <c r="L368" s="22">
        <f t="shared" ref="L368:M368" si="824">L336</f>
        <v>0</v>
      </c>
      <c r="M368" s="18">
        <f t="shared" si="824"/>
        <v>0</v>
      </c>
      <c r="N368" s="20"/>
      <c r="O368" s="22">
        <f t="shared" si="782"/>
        <v>0</v>
      </c>
      <c r="P368" s="23">
        <f t="shared" si="783"/>
        <v>0</v>
      </c>
      <c r="Q368" s="24">
        <f t="shared" si="784"/>
        <v>0</v>
      </c>
      <c r="R368" s="25">
        <f t="shared" si="785"/>
        <v>0</v>
      </c>
      <c r="S368" s="24">
        <f t="shared" si="786"/>
        <v>0</v>
      </c>
      <c r="T368" s="25">
        <f t="shared" si="787"/>
        <v>0</v>
      </c>
      <c r="U368" s="24">
        <f t="shared" si="788"/>
        <v>0</v>
      </c>
      <c r="V368" s="25">
        <f t="shared" si="789"/>
        <v>0</v>
      </c>
      <c r="W368" s="24">
        <f t="shared" si="790"/>
        <v>0</v>
      </c>
      <c r="X368" s="25">
        <f t="shared" si="791"/>
        <v>0</v>
      </c>
      <c r="Y368" s="24">
        <f t="shared" si="792"/>
        <v>0</v>
      </c>
      <c r="Z368" s="25">
        <f t="shared" si="793"/>
        <v>0</v>
      </c>
      <c r="AA368" s="24">
        <f t="shared" si="794"/>
        <v>0</v>
      </c>
      <c r="AB368" s="25">
        <f t="shared" si="795"/>
        <v>0</v>
      </c>
      <c r="AC368" s="24">
        <f t="shared" si="796"/>
        <v>0</v>
      </c>
      <c r="AD368" s="25">
        <f t="shared" si="797"/>
        <v>0</v>
      </c>
    </row>
    <row r="369" spans="2:30" ht="15.75" customHeight="1">
      <c r="B369" s="16">
        <f>Datos!$B$121</f>
        <v>0</v>
      </c>
      <c r="C369" s="16">
        <f>Datos!$G$121</f>
        <v>0</v>
      </c>
      <c r="D369" s="18">
        <f t="shared" si="778"/>
        <v>0</v>
      </c>
      <c r="E369" s="20"/>
      <c r="F369" s="22">
        <f t="shared" ref="F369:G369" si="825">F337</f>
        <v>0</v>
      </c>
      <c r="G369" s="18">
        <f t="shared" si="825"/>
        <v>0</v>
      </c>
      <c r="H369" s="20"/>
      <c r="I369" s="22">
        <f t="shared" ref="I369:J369" si="826">I337</f>
        <v>0</v>
      </c>
      <c r="J369" s="18">
        <f t="shared" si="826"/>
        <v>0</v>
      </c>
      <c r="K369" s="20"/>
      <c r="L369" s="22">
        <f t="shared" ref="L369:M369" si="827">L337</f>
        <v>0</v>
      </c>
      <c r="M369" s="18">
        <f t="shared" si="827"/>
        <v>0</v>
      </c>
      <c r="N369" s="20"/>
      <c r="O369" s="22">
        <f t="shared" si="782"/>
        <v>0</v>
      </c>
      <c r="P369" s="23">
        <f t="shared" si="783"/>
        <v>0</v>
      </c>
      <c r="Q369" s="24">
        <f t="shared" si="784"/>
        <v>0</v>
      </c>
      <c r="R369" s="25">
        <f t="shared" si="785"/>
        <v>0</v>
      </c>
      <c r="S369" s="24">
        <f t="shared" si="786"/>
        <v>0</v>
      </c>
      <c r="T369" s="25">
        <f t="shared" si="787"/>
        <v>0</v>
      </c>
      <c r="U369" s="24">
        <f t="shared" si="788"/>
        <v>0</v>
      </c>
      <c r="V369" s="25">
        <f t="shared" si="789"/>
        <v>0</v>
      </c>
      <c r="W369" s="24">
        <f t="shared" si="790"/>
        <v>0</v>
      </c>
      <c r="X369" s="25">
        <f t="shared" si="791"/>
        <v>0</v>
      </c>
      <c r="Y369" s="24">
        <f t="shared" si="792"/>
        <v>0</v>
      </c>
      <c r="Z369" s="25">
        <f t="shared" si="793"/>
        <v>0</v>
      </c>
      <c r="AA369" s="24">
        <f t="shared" si="794"/>
        <v>0</v>
      </c>
      <c r="AB369" s="25">
        <f t="shared" si="795"/>
        <v>0</v>
      </c>
      <c r="AC369" s="24">
        <f t="shared" si="796"/>
        <v>0</v>
      </c>
      <c r="AD369" s="25">
        <f t="shared" si="797"/>
        <v>0</v>
      </c>
    </row>
    <row r="370" spans="2:30" ht="15.75" customHeight="1">
      <c r="B370" s="16">
        <f>Datos!$B$123</f>
        <v>0</v>
      </c>
      <c r="C370" s="16">
        <f>Datos!$G$123</f>
        <v>0</v>
      </c>
      <c r="D370" s="18">
        <f t="shared" si="778"/>
        <v>0</v>
      </c>
      <c r="E370" s="20"/>
      <c r="F370" s="22">
        <f t="shared" ref="F370:G370" si="828">F338</f>
        <v>0</v>
      </c>
      <c r="G370" s="18">
        <f t="shared" si="828"/>
        <v>0</v>
      </c>
      <c r="H370" s="20"/>
      <c r="I370" s="22">
        <f t="shared" ref="I370:J370" si="829">I338</f>
        <v>0</v>
      </c>
      <c r="J370" s="18">
        <f t="shared" si="829"/>
        <v>0</v>
      </c>
      <c r="K370" s="20"/>
      <c r="L370" s="22">
        <f t="shared" ref="L370:M370" si="830">L338</f>
        <v>0</v>
      </c>
      <c r="M370" s="18">
        <f t="shared" si="830"/>
        <v>0</v>
      </c>
      <c r="N370" s="20"/>
      <c r="O370" s="22">
        <f t="shared" si="782"/>
        <v>0</v>
      </c>
      <c r="P370" s="23">
        <f t="shared" si="783"/>
        <v>0</v>
      </c>
      <c r="Q370" s="24">
        <f t="shared" si="784"/>
        <v>0</v>
      </c>
      <c r="R370" s="25">
        <f t="shared" si="785"/>
        <v>0</v>
      </c>
      <c r="S370" s="24">
        <f t="shared" si="786"/>
        <v>0</v>
      </c>
      <c r="T370" s="25">
        <f t="shared" si="787"/>
        <v>0</v>
      </c>
      <c r="U370" s="24">
        <f t="shared" si="788"/>
        <v>0</v>
      </c>
      <c r="V370" s="25">
        <f t="shared" si="789"/>
        <v>0</v>
      </c>
      <c r="W370" s="24">
        <f t="shared" si="790"/>
        <v>0</v>
      </c>
      <c r="X370" s="25">
        <f t="shared" si="791"/>
        <v>0</v>
      </c>
      <c r="Y370" s="24">
        <f t="shared" si="792"/>
        <v>0</v>
      </c>
      <c r="Z370" s="25">
        <f t="shared" si="793"/>
        <v>0</v>
      </c>
      <c r="AA370" s="24">
        <f t="shared" si="794"/>
        <v>0</v>
      </c>
      <c r="AB370" s="25">
        <f t="shared" si="795"/>
        <v>0</v>
      </c>
      <c r="AC370" s="24">
        <f t="shared" si="796"/>
        <v>0</v>
      </c>
      <c r="AD370" s="25">
        <f t="shared" si="797"/>
        <v>0</v>
      </c>
    </row>
    <row r="371" spans="2:30" ht="15.75" customHeight="1">
      <c r="B371" s="16">
        <f>Datos!$B$125</f>
        <v>0</v>
      </c>
      <c r="C371" s="16">
        <f>Datos!$G$125</f>
        <v>0</v>
      </c>
      <c r="D371" s="18">
        <f t="shared" si="778"/>
        <v>0</v>
      </c>
      <c r="E371" s="20"/>
      <c r="F371" s="22">
        <f t="shared" ref="F371:G371" si="831">F339</f>
        <v>0</v>
      </c>
      <c r="G371" s="18">
        <f t="shared" si="831"/>
        <v>0</v>
      </c>
      <c r="H371" s="20"/>
      <c r="I371" s="22">
        <f t="shared" ref="I371:J371" si="832">I339</f>
        <v>0</v>
      </c>
      <c r="J371" s="18">
        <f t="shared" si="832"/>
        <v>0</v>
      </c>
      <c r="K371" s="20"/>
      <c r="L371" s="22">
        <f t="shared" ref="L371:M371" si="833">L339</f>
        <v>0</v>
      </c>
      <c r="M371" s="18">
        <f t="shared" si="833"/>
        <v>0</v>
      </c>
      <c r="N371" s="20"/>
      <c r="O371" s="22">
        <f t="shared" si="782"/>
        <v>0</v>
      </c>
      <c r="P371" s="23">
        <f t="shared" si="783"/>
        <v>0</v>
      </c>
      <c r="Q371" s="24">
        <f t="shared" si="784"/>
        <v>0</v>
      </c>
      <c r="R371" s="25">
        <f t="shared" si="785"/>
        <v>0</v>
      </c>
      <c r="S371" s="24">
        <f t="shared" si="786"/>
        <v>0</v>
      </c>
      <c r="T371" s="25">
        <f t="shared" si="787"/>
        <v>0</v>
      </c>
      <c r="U371" s="24">
        <f t="shared" si="788"/>
        <v>0</v>
      </c>
      <c r="V371" s="25">
        <f t="shared" si="789"/>
        <v>0</v>
      </c>
      <c r="W371" s="24">
        <f t="shared" si="790"/>
        <v>0</v>
      </c>
      <c r="X371" s="25">
        <f t="shared" si="791"/>
        <v>0</v>
      </c>
      <c r="Y371" s="24">
        <f t="shared" si="792"/>
        <v>0</v>
      </c>
      <c r="Z371" s="25">
        <f t="shared" si="793"/>
        <v>0</v>
      </c>
      <c r="AA371" s="24">
        <f t="shared" si="794"/>
        <v>0</v>
      </c>
      <c r="AB371" s="25">
        <f t="shared" si="795"/>
        <v>0</v>
      </c>
      <c r="AC371" s="24">
        <f t="shared" si="796"/>
        <v>0</v>
      </c>
      <c r="AD371" s="25">
        <f t="shared" si="797"/>
        <v>0</v>
      </c>
    </row>
    <row r="372" spans="2:30" ht="15.75" customHeight="1">
      <c r="B372" s="16">
        <f>Datos!$B$127</f>
        <v>0</v>
      </c>
      <c r="C372" s="16">
        <f>Datos!$G$127</f>
        <v>0</v>
      </c>
      <c r="D372" s="18">
        <f t="shared" si="778"/>
        <v>0</v>
      </c>
      <c r="E372" s="20"/>
      <c r="F372" s="22">
        <f t="shared" ref="F372:G372" si="834">F340</f>
        <v>0</v>
      </c>
      <c r="G372" s="18">
        <f t="shared" si="834"/>
        <v>0</v>
      </c>
      <c r="H372" s="20"/>
      <c r="I372" s="22">
        <f t="shared" ref="I372:J372" si="835">I340</f>
        <v>0</v>
      </c>
      <c r="J372" s="18">
        <f t="shared" si="835"/>
        <v>0</v>
      </c>
      <c r="K372" s="20"/>
      <c r="L372" s="22">
        <f t="shared" ref="L372:M372" si="836">L340</f>
        <v>0</v>
      </c>
      <c r="M372" s="18">
        <f t="shared" si="836"/>
        <v>0</v>
      </c>
      <c r="N372" s="20"/>
      <c r="O372" s="22">
        <f t="shared" si="782"/>
        <v>0</v>
      </c>
      <c r="P372" s="23">
        <f t="shared" si="783"/>
        <v>0</v>
      </c>
      <c r="Q372" s="24">
        <f t="shared" si="784"/>
        <v>0</v>
      </c>
      <c r="R372" s="25">
        <f t="shared" si="785"/>
        <v>0</v>
      </c>
      <c r="S372" s="24">
        <f t="shared" si="786"/>
        <v>0</v>
      </c>
      <c r="T372" s="25">
        <f t="shared" si="787"/>
        <v>0</v>
      </c>
      <c r="U372" s="24">
        <f t="shared" si="788"/>
        <v>0</v>
      </c>
      <c r="V372" s="25">
        <f t="shared" si="789"/>
        <v>0</v>
      </c>
      <c r="W372" s="24">
        <f t="shared" si="790"/>
        <v>0</v>
      </c>
      <c r="X372" s="25">
        <f t="shared" si="791"/>
        <v>0</v>
      </c>
      <c r="Y372" s="24">
        <f t="shared" si="792"/>
        <v>0</v>
      </c>
      <c r="Z372" s="25">
        <f t="shared" si="793"/>
        <v>0</v>
      </c>
      <c r="AA372" s="24">
        <f t="shared" si="794"/>
        <v>0</v>
      </c>
      <c r="AB372" s="25">
        <f t="shared" si="795"/>
        <v>0</v>
      </c>
      <c r="AC372" s="24">
        <f t="shared" si="796"/>
        <v>0</v>
      </c>
      <c r="AD372" s="25">
        <f t="shared" si="797"/>
        <v>0</v>
      </c>
    </row>
    <row r="373" spans="2:30" ht="15.75" customHeight="1">
      <c r="B373" s="16">
        <f>Datos!$B$129</f>
        <v>0</v>
      </c>
      <c r="C373" s="16">
        <f>Datos!$G$129</f>
        <v>0</v>
      </c>
      <c r="D373" s="18">
        <f t="shared" si="778"/>
        <v>0</v>
      </c>
      <c r="E373" s="20"/>
      <c r="F373" s="22">
        <f t="shared" ref="F373:G373" si="837">F341</f>
        <v>0</v>
      </c>
      <c r="G373" s="18">
        <f t="shared" si="837"/>
        <v>0</v>
      </c>
      <c r="H373" s="20"/>
      <c r="I373" s="22">
        <f t="shared" ref="I373:J373" si="838">I341</f>
        <v>0</v>
      </c>
      <c r="J373" s="18">
        <f t="shared" si="838"/>
        <v>0</v>
      </c>
      <c r="K373" s="20"/>
      <c r="L373" s="22">
        <f t="shared" ref="L373:M373" si="839">L341</f>
        <v>0</v>
      </c>
      <c r="M373" s="18">
        <f t="shared" si="839"/>
        <v>0</v>
      </c>
      <c r="N373" s="20"/>
      <c r="O373" s="22">
        <f t="shared" si="782"/>
        <v>0</v>
      </c>
      <c r="P373" s="23">
        <f t="shared" si="783"/>
        <v>0</v>
      </c>
      <c r="Q373" s="24">
        <f t="shared" si="784"/>
        <v>0</v>
      </c>
      <c r="R373" s="25">
        <f t="shared" si="785"/>
        <v>0</v>
      </c>
      <c r="S373" s="24">
        <f t="shared" si="786"/>
        <v>0</v>
      </c>
      <c r="T373" s="25">
        <f t="shared" si="787"/>
        <v>0</v>
      </c>
      <c r="U373" s="24">
        <f t="shared" si="788"/>
        <v>0</v>
      </c>
      <c r="V373" s="25">
        <f t="shared" si="789"/>
        <v>0</v>
      </c>
      <c r="W373" s="24">
        <f t="shared" si="790"/>
        <v>0</v>
      </c>
      <c r="X373" s="25">
        <f t="shared" si="791"/>
        <v>0</v>
      </c>
      <c r="Y373" s="24">
        <f t="shared" si="792"/>
        <v>0</v>
      </c>
      <c r="Z373" s="25">
        <f t="shared" si="793"/>
        <v>0</v>
      </c>
      <c r="AA373" s="24">
        <f t="shared" si="794"/>
        <v>0</v>
      </c>
      <c r="AB373" s="25">
        <f t="shared" si="795"/>
        <v>0</v>
      </c>
      <c r="AC373" s="24">
        <f t="shared" si="796"/>
        <v>0</v>
      </c>
      <c r="AD373" s="25">
        <f t="shared" si="797"/>
        <v>0</v>
      </c>
    </row>
    <row r="374" spans="2:30" ht="15.75" customHeight="1">
      <c r="B374" s="16">
        <f>Datos!$B$131</f>
        <v>0</v>
      </c>
      <c r="C374" s="16">
        <f>Datos!$G$131</f>
        <v>0</v>
      </c>
      <c r="D374" s="18">
        <f t="shared" si="778"/>
        <v>0</v>
      </c>
      <c r="E374" s="20"/>
      <c r="F374" s="22">
        <f t="shared" ref="F374:G374" si="840">F342</f>
        <v>0</v>
      </c>
      <c r="G374" s="18">
        <f t="shared" si="840"/>
        <v>0</v>
      </c>
      <c r="H374" s="20"/>
      <c r="I374" s="22">
        <f t="shared" ref="I374:J374" si="841">I342</f>
        <v>0</v>
      </c>
      <c r="J374" s="18">
        <f t="shared" si="841"/>
        <v>0</v>
      </c>
      <c r="K374" s="20"/>
      <c r="L374" s="22">
        <f t="shared" ref="L374:M374" si="842">L342</f>
        <v>0</v>
      </c>
      <c r="M374" s="18">
        <f t="shared" si="842"/>
        <v>0</v>
      </c>
      <c r="N374" s="20"/>
      <c r="O374" s="22">
        <f t="shared" si="782"/>
        <v>0</v>
      </c>
      <c r="P374" s="23">
        <f t="shared" si="783"/>
        <v>0</v>
      </c>
      <c r="Q374" s="24">
        <f t="shared" si="784"/>
        <v>0</v>
      </c>
      <c r="R374" s="25">
        <f t="shared" si="785"/>
        <v>0</v>
      </c>
      <c r="S374" s="24">
        <f t="shared" si="786"/>
        <v>0</v>
      </c>
      <c r="T374" s="25">
        <f t="shared" si="787"/>
        <v>0</v>
      </c>
      <c r="U374" s="24">
        <f t="shared" si="788"/>
        <v>0</v>
      </c>
      <c r="V374" s="25">
        <f t="shared" si="789"/>
        <v>0</v>
      </c>
      <c r="W374" s="24">
        <f t="shared" si="790"/>
        <v>0</v>
      </c>
      <c r="X374" s="25">
        <f t="shared" si="791"/>
        <v>0</v>
      </c>
      <c r="Y374" s="24">
        <f t="shared" si="792"/>
        <v>0</v>
      </c>
      <c r="Z374" s="25">
        <f t="shared" si="793"/>
        <v>0</v>
      </c>
      <c r="AA374" s="24">
        <f t="shared" si="794"/>
        <v>0</v>
      </c>
      <c r="AB374" s="25">
        <f t="shared" si="795"/>
        <v>0</v>
      </c>
      <c r="AC374" s="24">
        <f t="shared" si="796"/>
        <v>0</v>
      </c>
      <c r="AD374" s="25">
        <f t="shared" si="797"/>
        <v>0</v>
      </c>
    </row>
    <row r="375" spans="2:30" ht="15.75" customHeight="1">
      <c r="B375" s="16">
        <f>Datos!$B$133</f>
        <v>0</v>
      </c>
      <c r="C375" s="16">
        <f>Datos!$G$133</f>
        <v>0</v>
      </c>
      <c r="D375" s="18">
        <f t="shared" si="778"/>
        <v>0</v>
      </c>
      <c r="E375" s="20"/>
      <c r="F375" s="22">
        <f t="shared" ref="F375:G375" si="843">F343</f>
        <v>0</v>
      </c>
      <c r="G375" s="18">
        <f t="shared" si="843"/>
        <v>0</v>
      </c>
      <c r="H375" s="20"/>
      <c r="I375" s="22">
        <f t="shared" ref="I375:J375" si="844">I343</f>
        <v>0</v>
      </c>
      <c r="J375" s="18">
        <f t="shared" si="844"/>
        <v>0</v>
      </c>
      <c r="K375" s="20"/>
      <c r="L375" s="22">
        <f t="shared" ref="L375:M375" si="845">L343</f>
        <v>0</v>
      </c>
      <c r="M375" s="18">
        <f t="shared" si="845"/>
        <v>0</v>
      </c>
      <c r="N375" s="20"/>
      <c r="O375" s="22">
        <f t="shared" si="782"/>
        <v>0</v>
      </c>
      <c r="P375" s="23">
        <f t="shared" si="783"/>
        <v>0</v>
      </c>
      <c r="Q375" s="24">
        <f t="shared" si="784"/>
        <v>0</v>
      </c>
      <c r="R375" s="25">
        <f t="shared" si="785"/>
        <v>0</v>
      </c>
      <c r="S375" s="24">
        <f t="shared" si="786"/>
        <v>0</v>
      </c>
      <c r="T375" s="25">
        <f t="shared" si="787"/>
        <v>0</v>
      </c>
      <c r="U375" s="24">
        <f t="shared" si="788"/>
        <v>0</v>
      </c>
      <c r="V375" s="25">
        <f t="shared" si="789"/>
        <v>0</v>
      </c>
      <c r="W375" s="24">
        <f t="shared" si="790"/>
        <v>0</v>
      </c>
      <c r="X375" s="25">
        <f t="shared" si="791"/>
        <v>0</v>
      </c>
      <c r="Y375" s="24">
        <f t="shared" si="792"/>
        <v>0</v>
      </c>
      <c r="Z375" s="25">
        <f t="shared" si="793"/>
        <v>0</v>
      </c>
      <c r="AA375" s="24">
        <f t="shared" si="794"/>
        <v>0</v>
      </c>
      <c r="AB375" s="25">
        <f t="shared" si="795"/>
        <v>0</v>
      </c>
      <c r="AC375" s="24">
        <f t="shared" si="796"/>
        <v>0</v>
      </c>
      <c r="AD375" s="25">
        <f t="shared" si="797"/>
        <v>0</v>
      </c>
    </row>
    <row r="376" spans="2:30" ht="15.75" customHeight="1">
      <c r="B376" s="16">
        <f>Datos!$B$135</f>
        <v>0</v>
      </c>
      <c r="C376" s="16">
        <f>Datos!$G$135</f>
        <v>0</v>
      </c>
      <c r="D376" s="18">
        <f t="shared" si="778"/>
        <v>0</v>
      </c>
      <c r="E376" s="20"/>
      <c r="F376" s="22">
        <f t="shared" ref="F376:G376" si="846">F344</f>
        <v>0</v>
      </c>
      <c r="G376" s="18">
        <f t="shared" si="846"/>
        <v>0</v>
      </c>
      <c r="H376" s="20"/>
      <c r="I376" s="22">
        <f t="shared" ref="I376:J376" si="847">I344</f>
        <v>0</v>
      </c>
      <c r="J376" s="18">
        <f t="shared" si="847"/>
        <v>0</v>
      </c>
      <c r="K376" s="20"/>
      <c r="L376" s="22">
        <f t="shared" ref="L376:M376" si="848">L344</f>
        <v>0</v>
      </c>
      <c r="M376" s="18">
        <f t="shared" si="848"/>
        <v>0</v>
      </c>
      <c r="N376" s="20"/>
      <c r="O376" s="22">
        <f t="shared" si="782"/>
        <v>0</v>
      </c>
      <c r="P376" s="23">
        <f t="shared" si="783"/>
        <v>0</v>
      </c>
      <c r="Q376" s="24">
        <f t="shared" si="784"/>
        <v>0</v>
      </c>
      <c r="R376" s="25">
        <f t="shared" si="785"/>
        <v>0</v>
      </c>
      <c r="S376" s="24">
        <f t="shared" si="786"/>
        <v>0</v>
      </c>
      <c r="T376" s="25">
        <f t="shared" si="787"/>
        <v>0</v>
      </c>
      <c r="U376" s="24">
        <f t="shared" si="788"/>
        <v>0</v>
      </c>
      <c r="V376" s="25">
        <f t="shared" si="789"/>
        <v>0</v>
      </c>
      <c r="W376" s="24">
        <f t="shared" si="790"/>
        <v>0</v>
      </c>
      <c r="X376" s="25">
        <f t="shared" si="791"/>
        <v>0</v>
      </c>
      <c r="Y376" s="24">
        <f t="shared" si="792"/>
        <v>0</v>
      </c>
      <c r="Z376" s="25">
        <f t="shared" si="793"/>
        <v>0</v>
      </c>
      <c r="AA376" s="24">
        <f t="shared" si="794"/>
        <v>0</v>
      </c>
      <c r="AB376" s="25">
        <f t="shared" si="795"/>
        <v>0</v>
      </c>
      <c r="AC376" s="24">
        <f t="shared" si="796"/>
        <v>0</v>
      </c>
      <c r="AD376" s="25">
        <f t="shared" si="797"/>
        <v>0</v>
      </c>
    </row>
    <row r="377" spans="2:30" ht="15.75" customHeight="1">
      <c r="B377" s="16">
        <f>Datos!$B$137</f>
        <v>0</v>
      </c>
      <c r="C377" s="16">
        <f>Datos!$G$137</f>
        <v>0</v>
      </c>
      <c r="D377" s="18">
        <f t="shared" si="778"/>
        <v>0</v>
      </c>
      <c r="E377" s="20"/>
      <c r="F377" s="22">
        <f t="shared" ref="F377:G377" si="849">F345</f>
        <v>0</v>
      </c>
      <c r="G377" s="18">
        <f t="shared" si="849"/>
        <v>0</v>
      </c>
      <c r="H377" s="20"/>
      <c r="I377" s="22">
        <f t="shared" ref="I377:J377" si="850">I345</f>
        <v>0</v>
      </c>
      <c r="J377" s="18">
        <f t="shared" si="850"/>
        <v>0</v>
      </c>
      <c r="K377" s="20"/>
      <c r="L377" s="22">
        <f t="shared" ref="L377:M377" si="851">L345</f>
        <v>0</v>
      </c>
      <c r="M377" s="18">
        <f t="shared" si="851"/>
        <v>0</v>
      </c>
      <c r="N377" s="20"/>
      <c r="O377" s="22">
        <f t="shared" si="782"/>
        <v>0</v>
      </c>
      <c r="P377" s="23">
        <f t="shared" si="783"/>
        <v>0</v>
      </c>
      <c r="Q377" s="24">
        <f t="shared" si="784"/>
        <v>0</v>
      </c>
      <c r="R377" s="25">
        <f t="shared" si="785"/>
        <v>0</v>
      </c>
      <c r="S377" s="24">
        <f t="shared" si="786"/>
        <v>0</v>
      </c>
      <c r="T377" s="25">
        <f t="shared" si="787"/>
        <v>0</v>
      </c>
      <c r="U377" s="24">
        <f t="shared" si="788"/>
        <v>0</v>
      </c>
      <c r="V377" s="25">
        <f t="shared" si="789"/>
        <v>0</v>
      </c>
      <c r="W377" s="24">
        <f t="shared" si="790"/>
        <v>0</v>
      </c>
      <c r="X377" s="25">
        <f t="shared" si="791"/>
        <v>0</v>
      </c>
      <c r="Y377" s="24">
        <f t="shared" si="792"/>
        <v>0</v>
      </c>
      <c r="Z377" s="25">
        <f t="shared" si="793"/>
        <v>0</v>
      </c>
      <c r="AA377" s="24">
        <f t="shared" si="794"/>
        <v>0</v>
      </c>
      <c r="AB377" s="25">
        <f t="shared" si="795"/>
        <v>0</v>
      </c>
      <c r="AC377" s="24">
        <f t="shared" si="796"/>
        <v>0</v>
      </c>
      <c r="AD377" s="25">
        <f t="shared" si="797"/>
        <v>0</v>
      </c>
    </row>
    <row r="378" spans="2:30" ht="15.75" customHeight="1">
      <c r="B378" s="16">
        <f>Datos!$B$139</f>
        <v>0</v>
      </c>
      <c r="C378" s="16">
        <f>Datos!$G$139</f>
        <v>0</v>
      </c>
      <c r="D378" s="18">
        <f t="shared" si="778"/>
        <v>0</v>
      </c>
      <c r="E378" s="20"/>
      <c r="F378" s="22">
        <f t="shared" ref="F378:G378" si="852">F346</f>
        <v>0</v>
      </c>
      <c r="G378" s="18">
        <f t="shared" si="852"/>
        <v>0</v>
      </c>
      <c r="H378" s="20"/>
      <c r="I378" s="22">
        <f t="shared" ref="I378:J378" si="853">I346</f>
        <v>0</v>
      </c>
      <c r="J378" s="18">
        <f t="shared" si="853"/>
        <v>0</v>
      </c>
      <c r="K378" s="20"/>
      <c r="L378" s="22">
        <f t="shared" ref="L378:M378" si="854">L346</f>
        <v>0</v>
      </c>
      <c r="M378" s="18">
        <f t="shared" si="854"/>
        <v>0</v>
      </c>
      <c r="N378" s="20"/>
      <c r="O378" s="22">
        <f t="shared" si="782"/>
        <v>0</v>
      </c>
      <c r="P378" s="23">
        <f t="shared" si="783"/>
        <v>0</v>
      </c>
      <c r="Q378" s="24">
        <f t="shared" si="784"/>
        <v>0</v>
      </c>
      <c r="R378" s="25">
        <f t="shared" si="785"/>
        <v>0</v>
      </c>
      <c r="S378" s="24">
        <f t="shared" si="786"/>
        <v>0</v>
      </c>
      <c r="T378" s="25">
        <f t="shared" si="787"/>
        <v>0</v>
      </c>
      <c r="U378" s="24">
        <f t="shared" si="788"/>
        <v>0</v>
      </c>
      <c r="V378" s="25">
        <f t="shared" si="789"/>
        <v>0</v>
      </c>
      <c r="W378" s="24">
        <f t="shared" si="790"/>
        <v>0</v>
      </c>
      <c r="X378" s="25">
        <f t="shared" si="791"/>
        <v>0</v>
      </c>
      <c r="Y378" s="24">
        <f t="shared" si="792"/>
        <v>0</v>
      </c>
      <c r="Z378" s="25">
        <f t="shared" si="793"/>
        <v>0</v>
      </c>
      <c r="AA378" s="24">
        <f t="shared" si="794"/>
        <v>0</v>
      </c>
      <c r="AB378" s="25">
        <f t="shared" si="795"/>
        <v>0</v>
      </c>
      <c r="AC378" s="24">
        <f t="shared" si="796"/>
        <v>0</v>
      </c>
      <c r="AD378" s="25">
        <f t="shared" si="797"/>
        <v>0</v>
      </c>
    </row>
    <row r="379" spans="2:30" ht="15.75" customHeight="1">
      <c r="J379" s="4" t="s">
        <v>55</v>
      </c>
      <c r="K379" s="90">
        <f>(P359*C359+P360*C360+P361*C361+P362*C362+P363*C363+P364*C364+P365*C365+P366*C366+P367*C367+P368*C368+P369*C369+P370*C370+P371*C371+P372*C372+P373*C373+P374*C374+P375*C375+P376*C376+P377*C377+P378*C378)/100</f>
        <v>0</v>
      </c>
      <c r="L379" s="66"/>
      <c r="M379" s="81" t="str">
        <f>IF(K379&gt;8.49,"SOBRESALIENTE",IF(K379&gt;6.99,"NOTABLE",IF(K379&gt;5.99,"BIEN",IF(K379&gt;4.99,"SUFICIENTE","INSUFICIENTE"))))</f>
        <v>INSUFICIENTE</v>
      </c>
      <c r="N379" s="65"/>
      <c r="O379" s="65"/>
      <c r="P379" s="66"/>
      <c r="Q379" s="87" t="s">
        <v>17</v>
      </c>
      <c r="R379" s="66"/>
      <c r="S379" s="87" t="s">
        <v>18</v>
      </c>
      <c r="T379" s="66"/>
      <c r="U379" s="87" t="s">
        <v>19</v>
      </c>
      <c r="V379" s="66"/>
      <c r="W379" s="87" t="s">
        <v>20</v>
      </c>
      <c r="X379" s="66"/>
      <c r="Y379" s="87" t="s">
        <v>21</v>
      </c>
      <c r="Z379" s="66"/>
      <c r="AA379" s="87" t="s">
        <v>22</v>
      </c>
      <c r="AB379" s="66"/>
      <c r="AC379" s="87" t="s">
        <v>23</v>
      </c>
      <c r="AD379" s="66"/>
    </row>
    <row r="380" spans="2:30" ht="15.75" customHeight="1">
      <c r="O380" s="30"/>
      <c r="P380" s="4" t="s">
        <v>43</v>
      </c>
      <c r="Q380" s="88" t="e">
        <f>SUM(R359:R378)/(20-COUNTIF(R359:R378,0))</f>
        <v>#DIV/0!</v>
      </c>
      <c r="R380" s="66"/>
      <c r="S380" s="88" t="e">
        <f>SUM(T359:T378)/(20-COUNTIF(T359:T378,0))</f>
        <v>#DIV/0!</v>
      </c>
      <c r="T380" s="66"/>
      <c r="U380" s="88" t="e">
        <f>SUM(V359:V378)/(20-COUNTIF(V359:V378,0))</f>
        <v>#DIV/0!</v>
      </c>
      <c r="V380" s="66"/>
      <c r="W380" s="88" t="e">
        <f>SUM(X359:X378)/(20-COUNTIF(X359:X378,0))</f>
        <v>#DIV/0!</v>
      </c>
      <c r="X380" s="66"/>
      <c r="Y380" s="88" t="e">
        <f>SUM(Z359:Z378)/(20-COUNTIF(Z359:Z378,0))</f>
        <v>#DIV/0!</v>
      </c>
      <c r="Z380" s="66"/>
      <c r="AA380" s="88" t="e">
        <f>SUM(AB359:AB378)/(20-COUNTIF(AB359:AB378,0))</f>
        <v>#DIV/0!</v>
      </c>
      <c r="AB380" s="66"/>
      <c r="AC380" s="88" t="e">
        <f>SUM(AD359:AD378)/(20-COUNTIF(AD359:AD378,0))</f>
        <v>#DIV/0!</v>
      </c>
      <c r="AD380" s="66"/>
    </row>
    <row r="381" spans="2:30" ht="15.75" customHeight="1">
      <c r="B381" s="8" t="s">
        <v>53</v>
      </c>
    </row>
    <row r="382" spans="2:30" ht="15.75" customHeight="1">
      <c r="B382" s="89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  <c r="AC382" s="52"/>
      <c r="AD382" s="52"/>
    </row>
    <row r="383" spans="2:30" ht="15.75" customHeight="1"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  <c r="AC383" s="52"/>
      <c r="AD383" s="52"/>
    </row>
    <row r="386" spans="2:30" ht="15.75" customHeight="1">
      <c r="B386" s="10">
        <f>Datos!C210</f>
        <v>0</v>
      </c>
      <c r="P386" s="11">
        <f>Portada!$C$27</f>
        <v>0</v>
      </c>
      <c r="T386" s="12">
        <f>Portada!$E$29</f>
        <v>0</v>
      </c>
      <c r="AD386" s="11">
        <f>Portada!$D$21</f>
        <v>0</v>
      </c>
    </row>
    <row r="387" spans="2:30" ht="15.75" customHeight="1">
      <c r="B387" s="83" t="s">
        <v>12</v>
      </c>
      <c r="C387" s="83" t="s">
        <v>13</v>
      </c>
      <c r="D387" s="85" t="s">
        <v>14</v>
      </c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60"/>
      <c r="P387" s="83" t="s">
        <v>15</v>
      </c>
      <c r="Q387" s="85" t="s">
        <v>16</v>
      </c>
      <c r="R387" s="59"/>
      <c r="S387" s="59"/>
      <c r="T387" s="59"/>
      <c r="U387" s="59"/>
      <c r="V387" s="59"/>
      <c r="W387" s="59"/>
      <c r="X387" s="59"/>
      <c r="Y387" s="59"/>
      <c r="Z387" s="59"/>
      <c r="AA387" s="59"/>
      <c r="AB387" s="59"/>
      <c r="AC387" s="59"/>
      <c r="AD387" s="60"/>
    </row>
    <row r="388" spans="2:30" ht="15.75" customHeight="1">
      <c r="B388" s="84"/>
      <c r="C388" s="84"/>
      <c r="D388" s="86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5"/>
      <c r="P388" s="84"/>
      <c r="Q388" s="61"/>
      <c r="R388" s="56"/>
      <c r="S388" s="56"/>
      <c r="T388" s="56"/>
      <c r="U388" s="56"/>
      <c r="V388" s="56"/>
      <c r="W388" s="56"/>
      <c r="X388" s="56"/>
      <c r="Y388" s="56"/>
      <c r="Z388" s="56"/>
      <c r="AA388" s="56"/>
      <c r="AB388" s="56"/>
      <c r="AC388" s="56"/>
      <c r="AD388" s="57"/>
    </row>
    <row r="389" spans="2:30" ht="15.75" customHeight="1">
      <c r="B389" s="84"/>
      <c r="C389" s="84"/>
      <c r="D389" s="61"/>
      <c r="E389" s="56"/>
      <c r="F389" s="56"/>
      <c r="G389" s="56"/>
      <c r="H389" s="56"/>
      <c r="I389" s="56"/>
      <c r="J389" s="56"/>
      <c r="K389" s="56"/>
      <c r="L389" s="56"/>
      <c r="M389" s="56"/>
      <c r="N389" s="56"/>
      <c r="O389" s="57"/>
      <c r="P389" s="84"/>
      <c r="Q389" s="87" t="s">
        <v>17</v>
      </c>
      <c r="R389" s="66"/>
      <c r="S389" s="87" t="s">
        <v>18</v>
      </c>
      <c r="T389" s="66"/>
      <c r="U389" s="87" t="s">
        <v>19</v>
      </c>
      <c r="V389" s="66"/>
      <c r="W389" s="87" t="s">
        <v>20</v>
      </c>
      <c r="X389" s="66"/>
      <c r="Y389" s="87" t="s">
        <v>21</v>
      </c>
      <c r="Z389" s="66"/>
      <c r="AA389" s="87" t="s">
        <v>22</v>
      </c>
      <c r="AB389" s="66"/>
      <c r="AC389" s="87" t="s">
        <v>23</v>
      </c>
      <c r="AD389" s="66"/>
    </row>
    <row r="390" spans="2:30" ht="15.75" customHeight="1">
      <c r="B390" s="70"/>
      <c r="C390" s="70"/>
      <c r="D390" s="13" t="s">
        <v>24</v>
      </c>
      <c r="E390" s="13" t="s">
        <v>25</v>
      </c>
      <c r="F390" s="13" t="s">
        <v>13</v>
      </c>
      <c r="G390" s="13" t="s">
        <v>24</v>
      </c>
      <c r="H390" s="13" t="s">
        <v>25</v>
      </c>
      <c r="I390" s="13" t="s">
        <v>13</v>
      </c>
      <c r="J390" s="13" t="s">
        <v>24</v>
      </c>
      <c r="K390" s="13" t="s">
        <v>25</v>
      </c>
      <c r="L390" s="13" t="s">
        <v>13</v>
      </c>
      <c r="M390" s="13" t="s">
        <v>24</v>
      </c>
      <c r="N390" s="13" t="s">
        <v>25</v>
      </c>
      <c r="O390" s="13" t="s">
        <v>13</v>
      </c>
      <c r="P390" s="70"/>
      <c r="Q390" s="14" t="s">
        <v>26</v>
      </c>
      <c r="R390" s="14" t="s">
        <v>27</v>
      </c>
      <c r="S390" s="14" t="s">
        <v>26</v>
      </c>
      <c r="T390" s="14" t="s">
        <v>27</v>
      </c>
      <c r="U390" s="14" t="s">
        <v>26</v>
      </c>
      <c r="V390" s="14" t="s">
        <v>27</v>
      </c>
      <c r="W390" s="14" t="s">
        <v>26</v>
      </c>
      <c r="X390" s="14" t="s">
        <v>27</v>
      </c>
      <c r="Y390" s="14" t="s">
        <v>26</v>
      </c>
      <c r="Z390" s="14" t="s">
        <v>27</v>
      </c>
      <c r="AA390" s="14" t="s">
        <v>26</v>
      </c>
      <c r="AB390" s="14" t="s">
        <v>27</v>
      </c>
      <c r="AC390" s="14" t="s">
        <v>26</v>
      </c>
      <c r="AD390" s="14" t="s">
        <v>27</v>
      </c>
    </row>
    <row r="391" spans="2:30" ht="15.75" customHeight="1">
      <c r="B391" s="15">
        <f>Datos!$B$101</f>
        <v>0</v>
      </c>
      <c r="C391" s="16">
        <f>Datos!$G$101</f>
        <v>0</v>
      </c>
      <c r="D391" s="18">
        <f t="shared" ref="D391:D410" si="855">D359</f>
        <v>0</v>
      </c>
      <c r="E391" s="20"/>
      <c r="F391" s="22">
        <f t="shared" ref="F391:G391" si="856">F359</f>
        <v>0</v>
      </c>
      <c r="G391" s="18">
        <f t="shared" si="856"/>
        <v>0</v>
      </c>
      <c r="H391" s="20"/>
      <c r="I391" s="22">
        <f t="shared" ref="I391:J391" si="857">I359</f>
        <v>0</v>
      </c>
      <c r="J391" s="18">
        <f t="shared" si="857"/>
        <v>0</v>
      </c>
      <c r="K391" s="20"/>
      <c r="L391" s="22">
        <f t="shared" ref="L391:M391" si="858">L359</f>
        <v>0</v>
      </c>
      <c r="M391" s="18">
        <f t="shared" si="858"/>
        <v>0</v>
      </c>
      <c r="N391" s="20"/>
      <c r="O391" s="22">
        <f t="shared" ref="O391:O410" si="859">O359</f>
        <v>0</v>
      </c>
      <c r="P391" s="23">
        <f t="shared" ref="P391:P410" si="860">(E391*F391+H391*I391+K391*L391+N391*O391)/100</f>
        <v>0</v>
      </c>
      <c r="Q391" s="24">
        <f t="shared" ref="Q391:Q410" si="861">Q359</f>
        <v>0</v>
      </c>
      <c r="R391" s="25">
        <f t="shared" ref="R391:R410" si="862">IF(Q391="S",$P391,0)</f>
        <v>0</v>
      </c>
      <c r="S391" s="24">
        <f t="shared" ref="S391:S410" si="863">S359</f>
        <v>0</v>
      </c>
      <c r="T391" s="25">
        <f t="shared" ref="T391:T410" si="864">IF(S391="S",$P391,0)</f>
        <v>0</v>
      </c>
      <c r="U391" s="24">
        <f t="shared" ref="U391:U410" si="865">U359</f>
        <v>0</v>
      </c>
      <c r="V391" s="25">
        <f t="shared" ref="V391:V410" si="866">IF(U391="S",$P391,0)</f>
        <v>0</v>
      </c>
      <c r="W391" s="24">
        <f t="shared" ref="W391:W410" si="867">W359</f>
        <v>0</v>
      </c>
      <c r="X391" s="25">
        <f t="shared" ref="X391:X410" si="868">IF(W391="S",$P391,0)</f>
        <v>0</v>
      </c>
      <c r="Y391" s="24">
        <f t="shared" ref="Y391:Y410" si="869">Y359</f>
        <v>0</v>
      </c>
      <c r="Z391" s="25">
        <f t="shared" ref="Z391:Z410" si="870">IF(Y391="S",$P391,0)</f>
        <v>0</v>
      </c>
      <c r="AA391" s="24">
        <f t="shared" ref="AA391:AA410" si="871">AA359</f>
        <v>0</v>
      </c>
      <c r="AB391" s="25">
        <f t="shared" ref="AB391:AB410" si="872">IF(AA391="S",$P391,0)</f>
        <v>0</v>
      </c>
      <c r="AC391" s="24">
        <f t="shared" ref="AC391:AC410" si="873">AC359</f>
        <v>0</v>
      </c>
      <c r="AD391" s="25">
        <f t="shared" ref="AD391:AD410" si="874">IF(AC391="S",$P391,0)</f>
        <v>0</v>
      </c>
    </row>
    <row r="392" spans="2:30" ht="15.75" customHeight="1">
      <c r="B392" s="15">
        <f>Datos!$B$103</f>
        <v>0</v>
      </c>
      <c r="C392" s="16">
        <f>Datos!$G$103</f>
        <v>0</v>
      </c>
      <c r="D392" s="18">
        <f t="shared" si="855"/>
        <v>0</v>
      </c>
      <c r="E392" s="20"/>
      <c r="F392" s="22">
        <f t="shared" ref="F392:G392" si="875">F360</f>
        <v>0</v>
      </c>
      <c r="G392" s="18">
        <f t="shared" si="875"/>
        <v>0</v>
      </c>
      <c r="H392" s="20"/>
      <c r="I392" s="22">
        <f t="shared" ref="I392:J392" si="876">I360</f>
        <v>0</v>
      </c>
      <c r="J392" s="18">
        <f t="shared" si="876"/>
        <v>0</v>
      </c>
      <c r="K392" s="20"/>
      <c r="L392" s="22">
        <f t="shared" ref="L392:M392" si="877">L360</f>
        <v>0</v>
      </c>
      <c r="M392" s="18">
        <f t="shared" si="877"/>
        <v>0</v>
      </c>
      <c r="N392" s="20"/>
      <c r="O392" s="22">
        <f t="shared" si="859"/>
        <v>0</v>
      </c>
      <c r="P392" s="23">
        <f t="shared" si="860"/>
        <v>0</v>
      </c>
      <c r="Q392" s="24">
        <f t="shared" si="861"/>
        <v>0</v>
      </c>
      <c r="R392" s="25">
        <f t="shared" si="862"/>
        <v>0</v>
      </c>
      <c r="S392" s="24" t="str">
        <f t="shared" si="863"/>
        <v>S</v>
      </c>
      <c r="T392" s="25">
        <f t="shared" si="864"/>
        <v>0</v>
      </c>
      <c r="U392" s="24">
        <f t="shared" si="865"/>
        <v>0</v>
      </c>
      <c r="V392" s="25">
        <f t="shared" si="866"/>
        <v>0</v>
      </c>
      <c r="W392" s="24">
        <f t="shared" si="867"/>
        <v>0</v>
      </c>
      <c r="X392" s="25">
        <f t="shared" si="868"/>
        <v>0</v>
      </c>
      <c r="Y392" s="24">
        <f t="shared" si="869"/>
        <v>0</v>
      </c>
      <c r="Z392" s="25">
        <f t="shared" si="870"/>
        <v>0</v>
      </c>
      <c r="AA392" s="24">
        <f t="shared" si="871"/>
        <v>0</v>
      </c>
      <c r="AB392" s="25">
        <f t="shared" si="872"/>
        <v>0</v>
      </c>
      <c r="AC392" s="24">
        <f t="shared" si="873"/>
        <v>0</v>
      </c>
      <c r="AD392" s="25">
        <f t="shared" si="874"/>
        <v>0</v>
      </c>
    </row>
    <row r="393" spans="2:30" ht="15.75" customHeight="1">
      <c r="B393" s="15">
        <f>Datos!$B$105</f>
        <v>0</v>
      </c>
      <c r="C393" s="16">
        <f>Datos!$G$105</f>
        <v>0</v>
      </c>
      <c r="D393" s="18">
        <f t="shared" si="855"/>
        <v>0</v>
      </c>
      <c r="E393" s="20"/>
      <c r="F393" s="22">
        <f t="shared" ref="F393:G393" si="878">F361</f>
        <v>0</v>
      </c>
      <c r="G393" s="18">
        <f t="shared" si="878"/>
        <v>0</v>
      </c>
      <c r="H393" s="20"/>
      <c r="I393" s="22">
        <f t="shared" ref="I393:J393" si="879">I361</f>
        <v>0</v>
      </c>
      <c r="J393" s="18">
        <f t="shared" si="879"/>
        <v>0</v>
      </c>
      <c r="K393" s="20"/>
      <c r="L393" s="22">
        <f t="shared" ref="L393:M393" si="880">L361</f>
        <v>0</v>
      </c>
      <c r="M393" s="18">
        <f t="shared" si="880"/>
        <v>0</v>
      </c>
      <c r="N393" s="20"/>
      <c r="O393" s="22">
        <f t="shared" si="859"/>
        <v>0</v>
      </c>
      <c r="P393" s="23">
        <f t="shared" si="860"/>
        <v>0</v>
      </c>
      <c r="Q393" s="24">
        <f t="shared" si="861"/>
        <v>0</v>
      </c>
      <c r="R393" s="25">
        <f t="shared" si="862"/>
        <v>0</v>
      </c>
      <c r="S393" s="24">
        <f t="shared" si="863"/>
        <v>0</v>
      </c>
      <c r="T393" s="25">
        <f t="shared" si="864"/>
        <v>0</v>
      </c>
      <c r="U393" s="24">
        <f t="shared" si="865"/>
        <v>0</v>
      </c>
      <c r="V393" s="25">
        <f t="shared" si="866"/>
        <v>0</v>
      </c>
      <c r="W393" s="24">
        <f t="shared" si="867"/>
        <v>0</v>
      </c>
      <c r="X393" s="25">
        <f t="shared" si="868"/>
        <v>0</v>
      </c>
      <c r="Y393" s="24">
        <f t="shared" si="869"/>
        <v>0</v>
      </c>
      <c r="Z393" s="25">
        <f t="shared" si="870"/>
        <v>0</v>
      </c>
      <c r="AA393" s="24">
        <f t="shared" si="871"/>
        <v>0</v>
      </c>
      <c r="AB393" s="25">
        <f t="shared" si="872"/>
        <v>0</v>
      </c>
      <c r="AC393" s="24">
        <f t="shared" si="873"/>
        <v>0</v>
      </c>
      <c r="AD393" s="25">
        <f t="shared" si="874"/>
        <v>0</v>
      </c>
    </row>
    <row r="394" spans="2:30" ht="15.75" customHeight="1">
      <c r="B394" s="16">
        <f>Datos!$B$107</f>
        <v>0</v>
      </c>
      <c r="C394" s="16">
        <f>Datos!$G$107</f>
        <v>0</v>
      </c>
      <c r="D394" s="18">
        <f t="shared" si="855"/>
        <v>0</v>
      </c>
      <c r="E394" s="20"/>
      <c r="F394" s="22">
        <f t="shared" ref="F394:G394" si="881">F362</f>
        <v>0</v>
      </c>
      <c r="G394" s="18">
        <f t="shared" si="881"/>
        <v>0</v>
      </c>
      <c r="H394" s="20"/>
      <c r="I394" s="22">
        <f t="shared" ref="I394:J394" si="882">I362</f>
        <v>0</v>
      </c>
      <c r="J394" s="18">
        <f t="shared" si="882"/>
        <v>0</v>
      </c>
      <c r="K394" s="20"/>
      <c r="L394" s="22">
        <f t="shared" ref="L394:M394" si="883">L362</f>
        <v>0</v>
      </c>
      <c r="M394" s="18">
        <f t="shared" si="883"/>
        <v>0</v>
      </c>
      <c r="N394" s="20"/>
      <c r="O394" s="22">
        <f t="shared" si="859"/>
        <v>0</v>
      </c>
      <c r="P394" s="23">
        <f t="shared" si="860"/>
        <v>0</v>
      </c>
      <c r="Q394" s="24">
        <f t="shared" si="861"/>
        <v>0</v>
      </c>
      <c r="R394" s="25">
        <f t="shared" si="862"/>
        <v>0</v>
      </c>
      <c r="S394" s="24">
        <f t="shared" si="863"/>
        <v>0</v>
      </c>
      <c r="T394" s="25">
        <f t="shared" si="864"/>
        <v>0</v>
      </c>
      <c r="U394" s="24">
        <f t="shared" si="865"/>
        <v>0</v>
      </c>
      <c r="V394" s="25">
        <f t="shared" si="866"/>
        <v>0</v>
      </c>
      <c r="W394" s="24">
        <f t="shared" si="867"/>
        <v>0</v>
      </c>
      <c r="X394" s="25">
        <f t="shared" si="868"/>
        <v>0</v>
      </c>
      <c r="Y394" s="24">
        <f t="shared" si="869"/>
        <v>0</v>
      </c>
      <c r="Z394" s="25">
        <f t="shared" si="870"/>
        <v>0</v>
      </c>
      <c r="AA394" s="24">
        <f t="shared" si="871"/>
        <v>0</v>
      </c>
      <c r="AB394" s="25">
        <f t="shared" si="872"/>
        <v>0</v>
      </c>
      <c r="AC394" s="24">
        <f t="shared" si="873"/>
        <v>0</v>
      </c>
      <c r="AD394" s="25">
        <f t="shared" si="874"/>
        <v>0</v>
      </c>
    </row>
    <row r="395" spans="2:30" ht="15.75" customHeight="1">
      <c r="B395" s="16">
        <f>Datos!$B$109</f>
        <v>0</v>
      </c>
      <c r="C395" s="16">
        <f>Datos!$G$109</f>
        <v>0</v>
      </c>
      <c r="D395" s="18">
        <f t="shared" si="855"/>
        <v>0</v>
      </c>
      <c r="E395" s="20"/>
      <c r="F395" s="22">
        <f t="shared" ref="F395:G395" si="884">F363</f>
        <v>0</v>
      </c>
      <c r="G395" s="18">
        <f t="shared" si="884"/>
        <v>0</v>
      </c>
      <c r="H395" s="20"/>
      <c r="I395" s="22">
        <f t="shared" ref="I395:J395" si="885">I363</f>
        <v>0</v>
      </c>
      <c r="J395" s="18">
        <f t="shared" si="885"/>
        <v>0</v>
      </c>
      <c r="K395" s="20"/>
      <c r="L395" s="22">
        <f t="shared" ref="L395:M395" si="886">L363</f>
        <v>0</v>
      </c>
      <c r="M395" s="18">
        <f t="shared" si="886"/>
        <v>0</v>
      </c>
      <c r="N395" s="20"/>
      <c r="O395" s="22">
        <f t="shared" si="859"/>
        <v>0</v>
      </c>
      <c r="P395" s="23">
        <f t="shared" si="860"/>
        <v>0</v>
      </c>
      <c r="Q395" s="24">
        <f t="shared" si="861"/>
        <v>0</v>
      </c>
      <c r="R395" s="25">
        <f t="shared" si="862"/>
        <v>0</v>
      </c>
      <c r="S395" s="24">
        <f t="shared" si="863"/>
        <v>0</v>
      </c>
      <c r="T395" s="25">
        <f t="shared" si="864"/>
        <v>0</v>
      </c>
      <c r="U395" s="24">
        <f t="shared" si="865"/>
        <v>0</v>
      </c>
      <c r="V395" s="25">
        <f t="shared" si="866"/>
        <v>0</v>
      </c>
      <c r="W395" s="24">
        <f t="shared" si="867"/>
        <v>0</v>
      </c>
      <c r="X395" s="25">
        <f t="shared" si="868"/>
        <v>0</v>
      </c>
      <c r="Y395" s="24">
        <f t="shared" si="869"/>
        <v>0</v>
      </c>
      <c r="Z395" s="25">
        <f t="shared" si="870"/>
        <v>0</v>
      </c>
      <c r="AA395" s="24">
        <f t="shared" si="871"/>
        <v>0</v>
      </c>
      <c r="AB395" s="25">
        <f t="shared" si="872"/>
        <v>0</v>
      </c>
      <c r="AC395" s="24">
        <f t="shared" si="873"/>
        <v>0</v>
      </c>
      <c r="AD395" s="25">
        <f t="shared" si="874"/>
        <v>0</v>
      </c>
    </row>
    <row r="396" spans="2:30" ht="15.75" customHeight="1">
      <c r="B396" s="16">
        <f>Datos!$B$111</f>
        <v>0</v>
      </c>
      <c r="C396" s="16">
        <f>Datos!$G$111</f>
        <v>0</v>
      </c>
      <c r="D396" s="18">
        <f t="shared" si="855"/>
        <v>0</v>
      </c>
      <c r="E396" s="20"/>
      <c r="F396" s="22">
        <f t="shared" ref="F396:G396" si="887">F364</f>
        <v>0</v>
      </c>
      <c r="G396" s="18">
        <f t="shared" si="887"/>
        <v>0</v>
      </c>
      <c r="H396" s="20"/>
      <c r="I396" s="22">
        <f t="shared" ref="I396:J396" si="888">I364</f>
        <v>0</v>
      </c>
      <c r="J396" s="18">
        <f t="shared" si="888"/>
        <v>0</v>
      </c>
      <c r="K396" s="20"/>
      <c r="L396" s="22">
        <f t="shared" ref="L396:M396" si="889">L364</f>
        <v>0</v>
      </c>
      <c r="M396" s="18">
        <f t="shared" si="889"/>
        <v>0</v>
      </c>
      <c r="N396" s="20"/>
      <c r="O396" s="22">
        <f t="shared" si="859"/>
        <v>0</v>
      </c>
      <c r="P396" s="23">
        <f t="shared" si="860"/>
        <v>0</v>
      </c>
      <c r="Q396" s="24">
        <f t="shared" si="861"/>
        <v>0</v>
      </c>
      <c r="R396" s="25">
        <f t="shared" si="862"/>
        <v>0</v>
      </c>
      <c r="S396" s="24">
        <f t="shared" si="863"/>
        <v>0</v>
      </c>
      <c r="T396" s="25">
        <f t="shared" si="864"/>
        <v>0</v>
      </c>
      <c r="U396" s="24">
        <f t="shared" si="865"/>
        <v>0</v>
      </c>
      <c r="V396" s="25">
        <f t="shared" si="866"/>
        <v>0</v>
      </c>
      <c r="W396" s="24">
        <f t="shared" si="867"/>
        <v>0</v>
      </c>
      <c r="X396" s="25">
        <f t="shared" si="868"/>
        <v>0</v>
      </c>
      <c r="Y396" s="24">
        <f t="shared" si="869"/>
        <v>0</v>
      </c>
      <c r="Z396" s="25">
        <f t="shared" si="870"/>
        <v>0</v>
      </c>
      <c r="AA396" s="24">
        <f t="shared" si="871"/>
        <v>0</v>
      </c>
      <c r="AB396" s="25">
        <f t="shared" si="872"/>
        <v>0</v>
      </c>
      <c r="AC396" s="24">
        <f t="shared" si="873"/>
        <v>0</v>
      </c>
      <c r="AD396" s="25">
        <f t="shared" si="874"/>
        <v>0</v>
      </c>
    </row>
    <row r="397" spans="2:30" ht="15.75" customHeight="1">
      <c r="B397" s="16">
        <f>Datos!$B$113</f>
        <v>0</v>
      </c>
      <c r="C397" s="16">
        <f>Datos!$G$113</f>
        <v>0</v>
      </c>
      <c r="D397" s="18">
        <f t="shared" si="855"/>
        <v>0</v>
      </c>
      <c r="E397" s="20"/>
      <c r="F397" s="22">
        <f t="shared" ref="F397:G397" si="890">F365</f>
        <v>0</v>
      </c>
      <c r="G397" s="18">
        <f t="shared" si="890"/>
        <v>0</v>
      </c>
      <c r="H397" s="20"/>
      <c r="I397" s="22">
        <f t="shared" ref="I397:J397" si="891">I365</f>
        <v>0</v>
      </c>
      <c r="J397" s="18">
        <f t="shared" si="891"/>
        <v>0</v>
      </c>
      <c r="K397" s="20"/>
      <c r="L397" s="22">
        <f t="shared" ref="L397:M397" si="892">L365</f>
        <v>0</v>
      </c>
      <c r="M397" s="18">
        <f t="shared" si="892"/>
        <v>0</v>
      </c>
      <c r="N397" s="20"/>
      <c r="O397" s="22">
        <f t="shared" si="859"/>
        <v>0</v>
      </c>
      <c r="P397" s="23">
        <f t="shared" si="860"/>
        <v>0</v>
      </c>
      <c r="Q397" s="24">
        <f t="shared" si="861"/>
        <v>0</v>
      </c>
      <c r="R397" s="25">
        <f t="shared" si="862"/>
        <v>0</v>
      </c>
      <c r="S397" s="24">
        <f t="shared" si="863"/>
        <v>0</v>
      </c>
      <c r="T397" s="25">
        <f t="shared" si="864"/>
        <v>0</v>
      </c>
      <c r="U397" s="24">
        <f t="shared" si="865"/>
        <v>0</v>
      </c>
      <c r="V397" s="25">
        <f t="shared" si="866"/>
        <v>0</v>
      </c>
      <c r="W397" s="24">
        <f t="shared" si="867"/>
        <v>0</v>
      </c>
      <c r="X397" s="25">
        <f t="shared" si="868"/>
        <v>0</v>
      </c>
      <c r="Y397" s="24">
        <f t="shared" si="869"/>
        <v>0</v>
      </c>
      <c r="Z397" s="25">
        <f t="shared" si="870"/>
        <v>0</v>
      </c>
      <c r="AA397" s="24">
        <f t="shared" si="871"/>
        <v>0</v>
      </c>
      <c r="AB397" s="25">
        <f t="shared" si="872"/>
        <v>0</v>
      </c>
      <c r="AC397" s="24">
        <f t="shared" si="873"/>
        <v>0</v>
      </c>
      <c r="AD397" s="25">
        <f t="shared" si="874"/>
        <v>0</v>
      </c>
    </row>
    <row r="398" spans="2:30" ht="15.75" customHeight="1">
      <c r="B398" s="16">
        <f>Datos!$B$115</f>
        <v>0</v>
      </c>
      <c r="C398" s="16">
        <f>Datos!$G$115</f>
        <v>0</v>
      </c>
      <c r="D398" s="18">
        <f t="shared" si="855"/>
        <v>0</v>
      </c>
      <c r="E398" s="20"/>
      <c r="F398" s="22">
        <f t="shared" ref="F398:G398" si="893">F366</f>
        <v>0</v>
      </c>
      <c r="G398" s="18">
        <f t="shared" si="893"/>
        <v>0</v>
      </c>
      <c r="H398" s="20"/>
      <c r="I398" s="22">
        <f t="shared" ref="I398:J398" si="894">I366</f>
        <v>0</v>
      </c>
      <c r="J398" s="18">
        <f t="shared" si="894"/>
        <v>0</v>
      </c>
      <c r="K398" s="20"/>
      <c r="L398" s="22">
        <f t="shared" ref="L398:M398" si="895">L366</f>
        <v>0</v>
      </c>
      <c r="M398" s="18">
        <f t="shared" si="895"/>
        <v>0</v>
      </c>
      <c r="N398" s="20"/>
      <c r="O398" s="22">
        <f t="shared" si="859"/>
        <v>0</v>
      </c>
      <c r="P398" s="23">
        <f t="shared" si="860"/>
        <v>0</v>
      </c>
      <c r="Q398" s="24">
        <f t="shared" si="861"/>
        <v>0</v>
      </c>
      <c r="R398" s="25">
        <f t="shared" si="862"/>
        <v>0</v>
      </c>
      <c r="S398" s="24">
        <f t="shared" si="863"/>
        <v>0</v>
      </c>
      <c r="T398" s="25">
        <f t="shared" si="864"/>
        <v>0</v>
      </c>
      <c r="U398" s="24">
        <f t="shared" si="865"/>
        <v>0</v>
      </c>
      <c r="V398" s="25">
        <f t="shared" si="866"/>
        <v>0</v>
      </c>
      <c r="W398" s="24">
        <f t="shared" si="867"/>
        <v>0</v>
      </c>
      <c r="X398" s="25">
        <f t="shared" si="868"/>
        <v>0</v>
      </c>
      <c r="Y398" s="24">
        <f t="shared" si="869"/>
        <v>0</v>
      </c>
      <c r="Z398" s="25">
        <f t="shared" si="870"/>
        <v>0</v>
      </c>
      <c r="AA398" s="24">
        <f t="shared" si="871"/>
        <v>0</v>
      </c>
      <c r="AB398" s="25">
        <f t="shared" si="872"/>
        <v>0</v>
      </c>
      <c r="AC398" s="24">
        <f t="shared" si="873"/>
        <v>0</v>
      </c>
      <c r="AD398" s="25">
        <f t="shared" si="874"/>
        <v>0</v>
      </c>
    </row>
    <row r="399" spans="2:30" ht="15.75" customHeight="1">
      <c r="B399" s="16">
        <f>Datos!$B$117</f>
        <v>0</v>
      </c>
      <c r="C399" s="16">
        <f>Datos!$G$117</f>
        <v>0</v>
      </c>
      <c r="D399" s="18">
        <f t="shared" si="855"/>
        <v>0</v>
      </c>
      <c r="E399" s="20"/>
      <c r="F399" s="22">
        <f t="shared" ref="F399:G399" si="896">F367</f>
        <v>0</v>
      </c>
      <c r="G399" s="18">
        <f t="shared" si="896"/>
        <v>0</v>
      </c>
      <c r="H399" s="20"/>
      <c r="I399" s="22">
        <f t="shared" ref="I399:J399" si="897">I367</f>
        <v>0</v>
      </c>
      <c r="J399" s="18">
        <f t="shared" si="897"/>
        <v>0</v>
      </c>
      <c r="K399" s="20"/>
      <c r="L399" s="22">
        <f t="shared" ref="L399:M399" si="898">L367</f>
        <v>0</v>
      </c>
      <c r="M399" s="18">
        <f t="shared" si="898"/>
        <v>0</v>
      </c>
      <c r="N399" s="20"/>
      <c r="O399" s="22">
        <f t="shared" si="859"/>
        <v>0</v>
      </c>
      <c r="P399" s="23">
        <f t="shared" si="860"/>
        <v>0</v>
      </c>
      <c r="Q399" s="24">
        <f t="shared" si="861"/>
        <v>0</v>
      </c>
      <c r="R399" s="25">
        <f t="shared" si="862"/>
        <v>0</v>
      </c>
      <c r="S399" s="24">
        <f t="shared" si="863"/>
        <v>0</v>
      </c>
      <c r="T399" s="25">
        <f t="shared" si="864"/>
        <v>0</v>
      </c>
      <c r="U399" s="24">
        <f t="shared" si="865"/>
        <v>0</v>
      </c>
      <c r="V399" s="25">
        <f t="shared" si="866"/>
        <v>0</v>
      </c>
      <c r="W399" s="24">
        <f t="shared" si="867"/>
        <v>0</v>
      </c>
      <c r="X399" s="25">
        <f t="shared" si="868"/>
        <v>0</v>
      </c>
      <c r="Y399" s="24">
        <f t="shared" si="869"/>
        <v>0</v>
      </c>
      <c r="Z399" s="25">
        <f t="shared" si="870"/>
        <v>0</v>
      </c>
      <c r="AA399" s="24">
        <f t="shared" si="871"/>
        <v>0</v>
      </c>
      <c r="AB399" s="25">
        <f t="shared" si="872"/>
        <v>0</v>
      </c>
      <c r="AC399" s="24">
        <f t="shared" si="873"/>
        <v>0</v>
      </c>
      <c r="AD399" s="25">
        <f t="shared" si="874"/>
        <v>0</v>
      </c>
    </row>
    <row r="400" spans="2:30" ht="15.75" customHeight="1">
      <c r="B400" s="16">
        <f>Datos!$B$119</f>
        <v>0</v>
      </c>
      <c r="C400" s="16">
        <f>Datos!$G$119</f>
        <v>0</v>
      </c>
      <c r="D400" s="18">
        <f t="shared" si="855"/>
        <v>0</v>
      </c>
      <c r="E400" s="20"/>
      <c r="F400" s="22">
        <f t="shared" ref="F400:G400" si="899">F368</f>
        <v>0</v>
      </c>
      <c r="G400" s="18">
        <f t="shared" si="899"/>
        <v>0</v>
      </c>
      <c r="H400" s="20"/>
      <c r="I400" s="22">
        <f t="shared" ref="I400:J400" si="900">I368</f>
        <v>0</v>
      </c>
      <c r="J400" s="18">
        <f t="shared" si="900"/>
        <v>0</v>
      </c>
      <c r="K400" s="20"/>
      <c r="L400" s="22">
        <f t="shared" ref="L400:M400" si="901">L368</f>
        <v>0</v>
      </c>
      <c r="M400" s="18">
        <f t="shared" si="901"/>
        <v>0</v>
      </c>
      <c r="N400" s="20"/>
      <c r="O400" s="22">
        <f t="shared" si="859"/>
        <v>0</v>
      </c>
      <c r="P400" s="23">
        <f t="shared" si="860"/>
        <v>0</v>
      </c>
      <c r="Q400" s="24">
        <f t="shared" si="861"/>
        <v>0</v>
      </c>
      <c r="R400" s="25">
        <f t="shared" si="862"/>
        <v>0</v>
      </c>
      <c r="S400" s="24">
        <f t="shared" si="863"/>
        <v>0</v>
      </c>
      <c r="T400" s="25">
        <f t="shared" si="864"/>
        <v>0</v>
      </c>
      <c r="U400" s="24">
        <f t="shared" si="865"/>
        <v>0</v>
      </c>
      <c r="V400" s="25">
        <f t="shared" si="866"/>
        <v>0</v>
      </c>
      <c r="W400" s="24">
        <f t="shared" si="867"/>
        <v>0</v>
      </c>
      <c r="X400" s="25">
        <f t="shared" si="868"/>
        <v>0</v>
      </c>
      <c r="Y400" s="24">
        <f t="shared" si="869"/>
        <v>0</v>
      </c>
      <c r="Z400" s="25">
        <f t="shared" si="870"/>
        <v>0</v>
      </c>
      <c r="AA400" s="24">
        <f t="shared" si="871"/>
        <v>0</v>
      </c>
      <c r="AB400" s="25">
        <f t="shared" si="872"/>
        <v>0</v>
      </c>
      <c r="AC400" s="24">
        <f t="shared" si="873"/>
        <v>0</v>
      </c>
      <c r="AD400" s="25">
        <f t="shared" si="874"/>
        <v>0</v>
      </c>
    </row>
    <row r="401" spans="2:30" ht="15.75" customHeight="1">
      <c r="B401" s="16">
        <f>Datos!$B$121</f>
        <v>0</v>
      </c>
      <c r="C401" s="16">
        <f>Datos!$G$121</f>
        <v>0</v>
      </c>
      <c r="D401" s="18">
        <f t="shared" si="855"/>
        <v>0</v>
      </c>
      <c r="E401" s="20"/>
      <c r="F401" s="22">
        <f t="shared" ref="F401:G401" si="902">F369</f>
        <v>0</v>
      </c>
      <c r="G401" s="18">
        <f t="shared" si="902"/>
        <v>0</v>
      </c>
      <c r="H401" s="20"/>
      <c r="I401" s="22">
        <f t="shared" ref="I401:J401" si="903">I369</f>
        <v>0</v>
      </c>
      <c r="J401" s="18">
        <f t="shared" si="903"/>
        <v>0</v>
      </c>
      <c r="K401" s="20"/>
      <c r="L401" s="22">
        <f t="shared" ref="L401:M401" si="904">L369</f>
        <v>0</v>
      </c>
      <c r="M401" s="18">
        <f t="shared" si="904"/>
        <v>0</v>
      </c>
      <c r="N401" s="20"/>
      <c r="O401" s="22">
        <f t="shared" si="859"/>
        <v>0</v>
      </c>
      <c r="P401" s="23">
        <f t="shared" si="860"/>
        <v>0</v>
      </c>
      <c r="Q401" s="24">
        <f t="shared" si="861"/>
        <v>0</v>
      </c>
      <c r="R401" s="25">
        <f t="shared" si="862"/>
        <v>0</v>
      </c>
      <c r="S401" s="24">
        <f t="shared" si="863"/>
        <v>0</v>
      </c>
      <c r="T401" s="25">
        <f t="shared" si="864"/>
        <v>0</v>
      </c>
      <c r="U401" s="24">
        <f t="shared" si="865"/>
        <v>0</v>
      </c>
      <c r="V401" s="25">
        <f t="shared" si="866"/>
        <v>0</v>
      </c>
      <c r="W401" s="24">
        <f t="shared" si="867"/>
        <v>0</v>
      </c>
      <c r="X401" s="25">
        <f t="shared" si="868"/>
        <v>0</v>
      </c>
      <c r="Y401" s="24">
        <f t="shared" si="869"/>
        <v>0</v>
      </c>
      <c r="Z401" s="25">
        <f t="shared" si="870"/>
        <v>0</v>
      </c>
      <c r="AA401" s="24">
        <f t="shared" si="871"/>
        <v>0</v>
      </c>
      <c r="AB401" s="25">
        <f t="shared" si="872"/>
        <v>0</v>
      </c>
      <c r="AC401" s="24">
        <f t="shared" si="873"/>
        <v>0</v>
      </c>
      <c r="AD401" s="25">
        <f t="shared" si="874"/>
        <v>0</v>
      </c>
    </row>
    <row r="402" spans="2:30" ht="15.75" customHeight="1">
      <c r="B402" s="16">
        <f>Datos!$B$123</f>
        <v>0</v>
      </c>
      <c r="C402" s="16">
        <f>Datos!$G$123</f>
        <v>0</v>
      </c>
      <c r="D402" s="18">
        <f t="shared" si="855"/>
        <v>0</v>
      </c>
      <c r="E402" s="20"/>
      <c r="F402" s="22">
        <f t="shared" ref="F402:G402" si="905">F370</f>
        <v>0</v>
      </c>
      <c r="G402" s="18">
        <f t="shared" si="905"/>
        <v>0</v>
      </c>
      <c r="H402" s="20"/>
      <c r="I402" s="22">
        <f t="shared" ref="I402:J402" si="906">I370</f>
        <v>0</v>
      </c>
      <c r="J402" s="18">
        <f t="shared" si="906"/>
        <v>0</v>
      </c>
      <c r="K402" s="20"/>
      <c r="L402" s="22">
        <f t="shared" ref="L402:M402" si="907">L370</f>
        <v>0</v>
      </c>
      <c r="M402" s="18">
        <f t="shared" si="907"/>
        <v>0</v>
      </c>
      <c r="N402" s="20"/>
      <c r="O402" s="22">
        <f t="shared" si="859"/>
        <v>0</v>
      </c>
      <c r="P402" s="23">
        <f t="shared" si="860"/>
        <v>0</v>
      </c>
      <c r="Q402" s="24">
        <f t="shared" si="861"/>
        <v>0</v>
      </c>
      <c r="R402" s="25">
        <f t="shared" si="862"/>
        <v>0</v>
      </c>
      <c r="S402" s="24">
        <f t="shared" si="863"/>
        <v>0</v>
      </c>
      <c r="T402" s="25">
        <f t="shared" si="864"/>
        <v>0</v>
      </c>
      <c r="U402" s="24">
        <f t="shared" si="865"/>
        <v>0</v>
      </c>
      <c r="V402" s="25">
        <f t="shared" si="866"/>
        <v>0</v>
      </c>
      <c r="W402" s="24">
        <f t="shared" si="867"/>
        <v>0</v>
      </c>
      <c r="X402" s="25">
        <f t="shared" si="868"/>
        <v>0</v>
      </c>
      <c r="Y402" s="24">
        <f t="shared" si="869"/>
        <v>0</v>
      </c>
      <c r="Z402" s="25">
        <f t="shared" si="870"/>
        <v>0</v>
      </c>
      <c r="AA402" s="24">
        <f t="shared" si="871"/>
        <v>0</v>
      </c>
      <c r="AB402" s="25">
        <f t="shared" si="872"/>
        <v>0</v>
      </c>
      <c r="AC402" s="24">
        <f t="shared" si="873"/>
        <v>0</v>
      </c>
      <c r="AD402" s="25">
        <f t="shared" si="874"/>
        <v>0</v>
      </c>
    </row>
    <row r="403" spans="2:30" ht="15.75" customHeight="1">
      <c r="B403" s="16">
        <f>Datos!$B$125</f>
        <v>0</v>
      </c>
      <c r="C403" s="16">
        <f>Datos!$G$125</f>
        <v>0</v>
      </c>
      <c r="D403" s="18">
        <f t="shared" si="855"/>
        <v>0</v>
      </c>
      <c r="E403" s="20"/>
      <c r="F403" s="22">
        <f t="shared" ref="F403:G403" si="908">F371</f>
        <v>0</v>
      </c>
      <c r="G403" s="18">
        <f t="shared" si="908"/>
        <v>0</v>
      </c>
      <c r="H403" s="20"/>
      <c r="I403" s="22">
        <f t="shared" ref="I403:J403" si="909">I371</f>
        <v>0</v>
      </c>
      <c r="J403" s="18">
        <f t="shared" si="909"/>
        <v>0</v>
      </c>
      <c r="K403" s="20"/>
      <c r="L403" s="22">
        <f t="shared" ref="L403:M403" si="910">L371</f>
        <v>0</v>
      </c>
      <c r="M403" s="18">
        <f t="shared" si="910"/>
        <v>0</v>
      </c>
      <c r="N403" s="20"/>
      <c r="O403" s="22">
        <f t="shared" si="859"/>
        <v>0</v>
      </c>
      <c r="P403" s="23">
        <f t="shared" si="860"/>
        <v>0</v>
      </c>
      <c r="Q403" s="24">
        <f t="shared" si="861"/>
        <v>0</v>
      </c>
      <c r="R403" s="25">
        <f t="shared" si="862"/>
        <v>0</v>
      </c>
      <c r="S403" s="24">
        <f t="shared" si="863"/>
        <v>0</v>
      </c>
      <c r="T403" s="25">
        <f t="shared" si="864"/>
        <v>0</v>
      </c>
      <c r="U403" s="24">
        <f t="shared" si="865"/>
        <v>0</v>
      </c>
      <c r="V403" s="25">
        <f t="shared" si="866"/>
        <v>0</v>
      </c>
      <c r="W403" s="24">
        <f t="shared" si="867"/>
        <v>0</v>
      </c>
      <c r="X403" s="25">
        <f t="shared" si="868"/>
        <v>0</v>
      </c>
      <c r="Y403" s="24">
        <f t="shared" si="869"/>
        <v>0</v>
      </c>
      <c r="Z403" s="25">
        <f t="shared" si="870"/>
        <v>0</v>
      </c>
      <c r="AA403" s="24">
        <f t="shared" si="871"/>
        <v>0</v>
      </c>
      <c r="AB403" s="25">
        <f t="shared" si="872"/>
        <v>0</v>
      </c>
      <c r="AC403" s="24">
        <f t="shared" si="873"/>
        <v>0</v>
      </c>
      <c r="AD403" s="25">
        <f t="shared" si="874"/>
        <v>0</v>
      </c>
    </row>
    <row r="404" spans="2:30" ht="15.75" customHeight="1">
      <c r="B404" s="16">
        <f>Datos!$B$127</f>
        <v>0</v>
      </c>
      <c r="C404" s="16">
        <f>Datos!$G$127</f>
        <v>0</v>
      </c>
      <c r="D404" s="18">
        <f t="shared" si="855"/>
        <v>0</v>
      </c>
      <c r="E404" s="20"/>
      <c r="F404" s="22">
        <f t="shared" ref="F404:G404" si="911">F372</f>
        <v>0</v>
      </c>
      <c r="G404" s="18">
        <f t="shared" si="911"/>
        <v>0</v>
      </c>
      <c r="H404" s="20"/>
      <c r="I404" s="22">
        <f t="shared" ref="I404:J404" si="912">I372</f>
        <v>0</v>
      </c>
      <c r="J404" s="18">
        <f t="shared" si="912"/>
        <v>0</v>
      </c>
      <c r="K404" s="20"/>
      <c r="L404" s="22">
        <f t="shared" ref="L404:M404" si="913">L372</f>
        <v>0</v>
      </c>
      <c r="M404" s="18">
        <f t="shared" si="913"/>
        <v>0</v>
      </c>
      <c r="N404" s="20"/>
      <c r="O404" s="22">
        <f t="shared" si="859"/>
        <v>0</v>
      </c>
      <c r="P404" s="23">
        <f t="shared" si="860"/>
        <v>0</v>
      </c>
      <c r="Q404" s="24">
        <f t="shared" si="861"/>
        <v>0</v>
      </c>
      <c r="R404" s="25">
        <f t="shared" si="862"/>
        <v>0</v>
      </c>
      <c r="S404" s="24">
        <f t="shared" si="863"/>
        <v>0</v>
      </c>
      <c r="T404" s="25">
        <f t="shared" si="864"/>
        <v>0</v>
      </c>
      <c r="U404" s="24">
        <f t="shared" si="865"/>
        <v>0</v>
      </c>
      <c r="V404" s="25">
        <f t="shared" si="866"/>
        <v>0</v>
      </c>
      <c r="W404" s="24">
        <f t="shared" si="867"/>
        <v>0</v>
      </c>
      <c r="X404" s="25">
        <f t="shared" si="868"/>
        <v>0</v>
      </c>
      <c r="Y404" s="24">
        <f t="shared" si="869"/>
        <v>0</v>
      </c>
      <c r="Z404" s="25">
        <f t="shared" si="870"/>
        <v>0</v>
      </c>
      <c r="AA404" s="24">
        <f t="shared" si="871"/>
        <v>0</v>
      </c>
      <c r="AB404" s="25">
        <f t="shared" si="872"/>
        <v>0</v>
      </c>
      <c r="AC404" s="24">
        <f t="shared" si="873"/>
        <v>0</v>
      </c>
      <c r="AD404" s="25">
        <f t="shared" si="874"/>
        <v>0</v>
      </c>
    </row>
    <row r="405" spans="2:30" ht="15.75" customHeight="1">
      <c r="B405" s="16">
        <f>Datos!$B$129</f>
        <v>0</v>
      </c>
      <c r="C405" s="16">
        <f>Datos!$G$129</f>
        <v>0</v>
      </c>
      <c r="D405" s="18">
        <f t="shared" si="855"/>
        <v>0</v>
      </c>
      <c r="E405" s="20"/>
      <c r="F405" s="22">
        <f t="shared" ref="F405:G405" si="914">F373</f>
        <v>0</v>
      </c>
      <c r="G405" s="18">
        <f t="shared" si="914"/>
        <v>0</v>
      </c>
      <c r="H405" s="20"/>
      <c r="I405" s="22">
        <f t="shared" ref="I405:J405" si="915">I373</f>
        <v>0</v>
      </c>
      <c r="J405" s="18">
        <f t="shared" si="915"/>
        <v>0</v>
      </c>
      <c r="K405" s="20"/>
      <c r="L405" s="22">
        <f t="shared" ref="L405:M405" si="916">L373</f>
        <v>0</v>
      </c>
      <c r="M405" s="18">
        <f t="shared" si="916"/>
        <v>0</v>
      </c>
      <c r="N405" s="20"/>
      <c r="O405" s="22">
        <f t="shared" si="859"/>
        <v>0</v>
      </c>
      <c r="P405" s="23">
        <f t="shared" si="860"/>
        <v>0</v>
      </c>
      <c r="Q405" s="24">
        <f t="shared" si="861"/>
        <v>0</v>
      </c>
      <c r="R405" s="25">
        <f t="shared" si="862"/>
        <v>0</v>
      </c>
      <c r="S405" s="24">
        <f t="shared" si="863"/>
        <v>0</v>
      </c>
      <c r="T405" s="25">
        <f t="shared" si="864"/>
        <v>0</v>
      </c>
      <c r="U405" s="24">
        <f t="shared" si="865"/>
        <v>0</v>
      </c>
      <c r="V405" s="25">
        <f t="shared" si="866"/>
        <v>0</v>
      </c>
      <c r="W405" s="24">
        <f t="shared" si="867"/>
        <v>0</v>
      </c>
      <c r="X405" s="25">
        <f t="shared" si="868"/>
        <v>0</v>
      </c>
      <c r="Y405" s="24">
        <f t="shared" si="869"/>
        <v>0</v>
      </c>
      <c r="Z405" s="25">
        <f t="shared" si="870"/>
        <v>0</v>
      </c>
      <c r="AA405" s="24">
        <f t="shared" si="871"/>
        <v>0</v>
      </c>
      <c r="AB405" s="25">
        <f t="shared" si="872"/>
        <v>0</v>
      </c>
      <c r="AC405" s="24">
        <f t="shared" si="873"/>
        <v>0</v>
      </c>
      <c r="AD405" s="25">
        <f t="shared" si="874"/>
        <v>0</v>
      </c>
    </row>
    <row r="406" spans="2:30" ht="15.75" customHeight="1">
      <c r="B406" s="16">
        <f>Datos!$B$131</f>
        <v>0</v>
      </c>
      <c r="C406" s="16">
        <f>Datos!$G$131</f>
        <v>0</v>
      </c>
      <c r="D406" s="18">
        <f t="shared" si="855"/>
        <v>0</v>
      </c>
      <c r="E406" s="20"/>
      <c r="F406" s="22">
        <f t="shared" ref="F406:G406" si="917">F374</f>
        <v>0</v>
      </c>
      <c r="G406" s="18">
        <f t="shared" si="917"/>
        <v>0</v>
      </c>
      <c r="H406" s="20"/>
      <c r="I406" s="22">
        <f t="shared" ref="I406:J406" si="918">I374</f>
        <v>0</v>
      </c>
      <c r="J406" s="18">
        <f t="shared" si="918"/>
        <v>0</v>
      </c>
      <c r="K406" s="20"/>
      <c r="L406" s="22">
        <f t="shared" ref="L406:M406" si="919">L374</f>
        <v>0</v>
      </c>
      <c r="M406" s="18">
        <f t="shared" si="919"/>
        <v>0</v>
      </c>
      <c r="N406" s="20"/>
      <c r="O406" s="22">
        <f t="shared" si="859"/>
        <v>0</v>
      </c>
      <c r="P406" s="23">
        <f t="shared" si="860"/>
        <v>0</v>
      </c>
      <c r="Q406" s="24">
        <f t="shared" si="861"/>
        <v>0</v>
      </c>
      <c r="R406" s="25">
        <f t="shared" si="862"/>
        <v>0</v>
      </c>
      <c r="S406" s="24">
        <f t="shared" si="863"/>
        <v>0</v>
      </c>
      <c r="T406" s="25">
        <f t="shared" si="864"/>
        <v>0</v>
      </c>
      <c r="U406" s="24">
        <f t="shared" si="865"/>
        <v>0</v>
      </c>
      <c r="V406" s="25">
        <f t="shared" si="866"/>
        <v>0</v>
      </c>
      <c r="W406" s="24">
        <f t="shared" si="867"/>
        <v>0</v>
      </c>
      <c r="X406" s="25">
        <f t="shared" si="868"/>
        <v>0</v>
      </c>
      <c r="Y406" s="24">
        <f t="shared" si="869"/>
        <v>0</v>
      </c>
      <c r="Z406" s="25">
        <f t="shared" si="870"/>
        <v>0</v>
      </c>
      <c r="AA406" s="24">
        <f t="shared" si="871"/>
        <v>0</v>
      </c>
      <c r="AB406" s="25">
        <f t="shared" si="872"/>
        <v>0</v>
      </c>
      <c r="AC406" s="24">
        <f t="shared" si="873"/>
        <v>0</v>
      </c>
      <c r="AD406" s="25">
        <f t="shared" si="874"/>
        <v>0</v>
      </c>
    </row>
    <row r="407" spans="2:30" ht="15.75" customHeight="1">
      <c r="B407" s="16">
        <f>Datos!$B$133</f>
        <v>0</v>
      </c>
      <c r="C407" s="16">
        <f>Datos!$G$133</f>
        <v>0</v>
      </c>
      <c r="D407" s="18">
        <f t="shared" si="855"/>
        <v>0</v>
      </c>
      <c r="E407" s="20"/>
      <c r="F407" s="22">
        <f t="shared" ref="F407:G407" si="920">F375</f>
        <v>0</v>
      </c>
      <c r="G407" s="18">
        <f t="shared" si="920"/>
        <v>0</v>
      </c>
      <c r="H407" s="20"/>
      <c r="I407" s="22">
        <f t="shared" ref="I407:J407" si="921">I375</f>
        <v>0</v>
      </c>
      <c r="J407" s="18">
        <f t="shared" si="921"/>
        <v>0</v>
      </c>
      <c r="K407" s="20"/>
      <c r="L407" s="22">
        <f t="shared" ref="L407:M407" si="922">L375</f>
        <v>0</v>
      </c>
      <c r="M407" s="18">
        <f t="shared" si="922"/>
        <v>0</v>
      </c>
      <c r="N407" s="20"/>
      <c r="O407" s="22">
        <f t="shared" si="859"/>
        <v>0</v>
      </c>
      <c r="P407" s="23">
        <f t="shared" si="860"/>
        <v>0</v>
      </c>
      <c r="Q407" s="24">
        <f t="shared" si="861"/>
        <v>0</v>
      </c>
      <c r="R407" s="25">
        <f t="shared" si="862"/>
        <v>0</v>
      </c>
      <c r="S407" s="24">
        <f t="shared" si="863"/>
        <v>0</v>
      </c>
      <c r="T407" s="25">
        <f t="shared" si="864"/>
        <v>0</v>
      </c>
      <c r="U407" s="24">
        <f t="shared" si="865"/>
        <v>0</v>
      </c>
      <c r="V407" s="25">
        <f t="shared" si="866"/>
        <v>0</v>
      </c>
      <c r="W407" s="24">
        <f t="shared" si="867"/>
        <v>0</v>
      </c>
      <c r="X407" s="25">
        <f t="shared" si="868"/>
        <v>0</v>
      </c>
      <c r="Y407" s="24">
        <f t="shared" si="869"/>
        <v>0</v>
      </c>
      <c r="Z407" s="25">
        <f t="shared" si="870"/>
        <v>0</v>
      </c>
      <c r="AA407" s="24">
        <f t="shared" si="871"/>
        <v>0</v>
      </c>
      <c r="AB407" s="25">
        <f t="shared" si="872"/>
        <v>0</v>
      </c>
      <c r="AC407" s="24">
        <f t="shared" si="873"/>
        <v>0</v>
      </c>
      <c r="AD407" s="25">
        <f t="shared" si="874"/>
        <v>0</v>
      </c>
    </row>
    <row r="408" spans="2:30" ht="15.75" customHeight="1">
      <c r="B408" s="16">
        <f>Datos!$B$135</f>
        <v>0</v>
      </c>
      <c r="C408" s="16">
        <f>Datos!$G$135</f>
        <v>0</v>
      </c>
      <c r="D408" s="18">
        <f t="shared" si="855"/>
        <v>0</v>
      </c>
      <c r="E408" s="20"/>
      <c r="F408" s="22">
        <f t="shared" ref="F408:G408" si="923">F376</f>
        <v>0</v>
      </c>
      <c r="G408" s="18">
        <f t="shared" si="923"/>
        <v>0</v>
      </c>
      <c r="H408" s="20"/>
      <c r="I408" s="22">
        <f t="shared" ref="I408:J408" si="924">I376</f>
        <v>0</v>
      </c>
      <c r="J408" s="18">
        <f t="shared" si="924"/>
        <v>0</v>
      </c>
      <c r="K408" s="20"/>
      <c r="L408" s="22">
        <f t="shared" ref="L408:M408" si="925">L376</f>
        <v>0</v>
      </c>
      <c r="M408" s="18">
        <f t="shared" si="925"/>
        <v>0</v>
      </c>
      <c r="N408" s="20"/>
      <c r="O408" s="22">
        <f t="shared" si="859"/>
        <v>0</v>
      </c>
      <c r="P408" s="23">
        <f t="shared" si="860"/>
        <v>0</v>
      </c>
      <c r="Q408" s="24">
        <f t="shared" si="861"/>
        <v>0</v>
      </c>
      <c r="R408" s="25">
        <f t="shared" si="862"/>
        <v>0</v>
      </c>
      <c r="S408" s="24">
        <f t="shared" si="863"/>
        <v>0</v>
      </c>
      <c r="T408" s="25">
        <f t="shared" si="864"/>
        <v>0</v>
      </c>
      <c r="U408" s="24">
        <f t="shared" si="865"/>
        <v>0</v>
      </c>
      <c r="V408" s="25">
        <f t="shared" si="866"/>
        <v>0</v>
      </c>
      <c r="W408" s="24">
        <f t="shared" si="867"/>
        <v>0</v>
      </c>
      <c r="X408" s="25">
        <f t="shared" si="868"/>
        <v>0</v>
      </c>
      <c r="Y408" s="24">
        <f t="shared" si="869"/>
        <v>0</v>
      </c>
      <c r="Z408" s="25">
        <f t="shared" si="870"/>
        <v>0</v>
      </c>
      <c r="AA408" s="24">
        <f t="shared" si="871"/>
        <v>0</v>
      </c>
      <c r="AB408" s="25">
        <f t="shared" si="872"/>
        <v>0</v>
      </c>
      <c r="AC408" s="24">
        <f t="shared" si="873"/>
        <v>0</v>
      </c>
      <c r="AD408" s="25">
        <f t="shared" si="874"/>
        <v>0</v>
      </c>
    </row>
    <row r="409" spans="2:30" ht="15.75" customHeight="1">
      <c r="B409" s="16">
        <f>Datos!$B$137</f>
        <v>0</v>
      </c>
      <c r="C409" s="16">
        <f>Datos!$G$137</f>
        <v>0</v>
      </c>
      <c r="D409" s="18">
        <f t="shared" si="855"/>
        <v>0</v>
      </c>
      <c r="E409" s="20"/>
      <c r="F409" s="22">
        <f t="shared" ref="F409:G409" si="926">F377</f>
        <v>0</v>
      </c>
      <c r="G409" s="18">
        <f t="shared" si="926"/>
        <v>0</v>
      </c>
      <c r="H409" s="20"/>
      <c r="I409" s="22">
        <f t="shared" ref="I409:J409" si="927">I377</f>
        <v>0</v>
      </c>
      <c r="J409" s="18">
        <f t="shared" si="927"/>
        <v>0</v>
      </c>
      <c r="K409" s="20"/>
      <c r="L409" s="22">
        <f t="shared" ref="L409:M409" si="928">L377</f>
        <v>0</v>
      </c>
      <c r="M409" s="18">
        <f t="shared" si="928"/>
        <v>0</v>
      </c>
      <c r="N409" s="20"/>
      <c r="O409" s="22">
        <f t="shared" si="859"/>
        <v>0</v>
      </c>
      <c r="P409" s="23">
        <f t="shared" si="860"/>
        <v>0</v>
      </c>
      <c r="Q409" s="24">
        <f t="shared" si="861"/>
        <v>0</v>
      </c>
      <c r="R409" s="25">
        <f t="shared" si="862"/>
        <v>0</v>
      </c>
      <c r="S409" s="24">
        <f t="shared" si="863"/>
        <v>0</v>
      </c>
      <c r="T409" s="25">
        <f t="shared" si="864"/>
        <v>0</v>
      </c>
      <c r="U409" s="24">
        <f t="shared" si="865"/>
        <v>0</v>
      </c>
      <c r="V409" s="25">
        <f t="shared" si="866"/>
        <v>0</v>
      </c>
      <c r="W409" s="24">
        <f t="shared" si="867"/>
        <v>0</v>
      </c>
      <c r="X409" s="25">
        <f t="shared" si="868"/>
        <v>0</v>
      </c>
      <c r="Y409" s="24">
        <f t="shared" si="869"/>
        <v>0</v>
      </c>
      <c r="Z409" s="25">
        <f t="shared" si="870"/>
        <v>0</v>
      </c>
      <c r="AA409" s="24">
        <f t="shared" si="871"/>
        <v>0</v>
      </c>
      <c r="AB409" s="25">
        <f t="shared" si="872"/>
        <v>0</v>
      </c>
      <c r="AC409" s="24">
        <f t="shared" si="873"/>
        <v>0</v>
      </c>
      <c r="AD409" s="25">
        <f t="shared" si="874"/>
        <v>0</v>
      </c>
    </row>
    <row r="410" spans="2:30" ht="15.75" customHeight="1">
      <c r="B410" s="16">
        <f>Datos!$B$139</f>
        <v>0</v>
      </c>
      <c r="C410" s="16">
        <f>Datos!$G$139</f>
        <v>0</v>
      </c>
      <c r="D410" s="18">
        <f t="shared" si="855"/>
        <v>0</v>
      </c>
      <c r="E410" s="20"/>
      <c r="F410" s="22">
        <f t="shared" ref="F410:G410" si="929">F378</f>
        <v>0</v>
      </c>
      <c r="G410" s="18">
        <f t="shared" si="929"/>
        <v>0</v>
      </c>
      <c r="H410" s="20"/>
      <c r="I410" s="22">
        <f t="shared" ref="I410:J410" si="930">I378</f>
        <v>0</v>
      </c>
      <c r="J410" s="18">
        <f t="shared" si="930"/>
        <v>0</v>
      </c>
      <c r="K410" s="20"/>
      <c r="L410" s="22">
        <f t="shared" ref="L410:M410" si="931">L378</f>
        <v>0</v>
      </c>
      <c r="M410" s="18">
        <f t="shared" si="931"/>
        <v>0</v>
      </c>
      <c r="N410" s="20"/>
      <c r="O410" s="22">
        <f t="shared" si="859"/>
        <v>0</v>
      </c>
      <c r="P410" s="23">
        <f t="shared" si="860"/>
        <v>0</v>
      </c>
      <c r="Q410" s="24">
        <f t="shared" si="861"/>
        <v>0</v>
      </c>
      <c r="R410" s="25">
        <f t="shared" si="862"/>
        <v>0</v>
      </c>
      <c r="S410" s="24">
        <f t="shared" si="863"/>
        <v>0</v>
      </c>
      <c r="T410" s="25">
        <f t="shared" si="864"/>
        <v>0</v>
      </c>
      <c r="U410" s="24">
        <f t="shared" si="865"/>
        <v>0</v>
      </c>
      <c r="V410" s="25">
        <f t="shared" si="866"/>
        <v>0</v>
      </c>
      <c r="W410" s="24">
        <f t="shared" si="867"/>
        <v>0</v>
      </c>
      <c r="X410" s="25">
        <f t="shared" si="868"/>
        <v>0</v>
      </c>
      <c r="Y410" s="24">
        <f t="shared" si="869"/>
        <v>0</v>
      </c>
      <c r="Z410" s="25">
        <f t="shared" si="870"/>
        <v>0</v>
      </c>
      <c r="AA410" s="24">
        <f t="shared" si="871"/>
        <v>0</v>
      </c>
      <c r="AB410" s="25">
        <f t="shared" si="872"/>
        <v>0</v>
      </c>
      <c r="AC410" s="24">
        <f t="shared" si="873"/>
        <v>0</v>
      </c>
      <c r="AD410" s="25">
        <f t="shared" si="874"/>
        <v>0</v>
      </c>
    </row>
    <row r="411" spans="2:30" ht="15.75" customHeight="1">
      <c r="J411" s="4" t="s">
        <v>55</v>
      </c>
      <c r="K411" s="90">
        <f>(P391*C391+P392*C392+P393*C393+P394*C394+P395*C395+P396*C396+P397*C397+P398*C398+P399*C399+P400*C400+P401*C401+P402*C402+P403*C403+P404*C404+P405*C405+P406*C406+P407*C407+P408*C408+P409*C409+P410*C410)/100</f>
        <v>0</v>
      </c>
      <c r="L411" s="66"/>
      <c r="M411" s="81" t="str">
        <f>IF(K411&gt;8.49,"SOBRESALIENTE",IF(K411&gt;6.99,"NOTABLE",IF(K411&gt;5.99,"BIEN",IF(K411&gt;4.99,"SUFICIENTE","INSUFICIENTE"))))</f>
        <v>INSUFICIENTE</v>
      </c>
      <c r="N411" s="65"/>
      <c r="O411" s="65"/>
      <c r="P411" s="66"/>
      <c r="Q411" s="87" t="s">
        <v>17</v>
      </c>
      <c r="R411" s="66"/>
      <c r="S411" s="87" t="s">
        <v>18</v>
      </c>
      <c r="T411" s="66"/>
      <c r="U411" s="87" t="s">
        <v>19</v>
      </c>
      <c r="V411" s="66"/>
      <c r="W411" s="87" t="s">
        <v>20</v>
      </c>
      <c r="X411" s="66"/>
      <c r="Y411" s="87" t="s">
        <v>21</v>
      </c>
      <c r="Z411" s="66"/>
      <c r="AA411" s="87" t="s">
        <v>22</v>
      </c>
      <c r="AB411" s="66"/>
      <c r="AC411" s="87" t="s">
        <v>23</v>
      </c>
      <c r="AD411" s="66"/>
    </row>
    <row r="412" spans="2:30" ht="15.75" customHeight="1">
      <c r="O412" s="30"/>
      <c r="P412" s="4" t="s">
        <v>43</v>
      </c>
      <c r="Q412" s="88" t="e">
        <f>SUM(R391:R410)/(20-COUNTIF(R391:R410,0))</f>
        <v>#DIV/0!</v>
      </c>
      <c r="R412" s="66"/>
      <c r="S412" s="88" t="e">
        <f>SUM(T391:T410)/(20-COUNTIF(T391:T410,0))</f>
        <v>#DIV/0!</v>
      </c>
      <c r="T412" s="66"/>
      <c r="U412" s="88" t="e">
        <f>SUM(V391:V410)/(20-COUNTIF(V391:V410,0))</f>
        <v>#DIV/0!</v>
      </c>
      <c r="V412" s="66"/>
      <c r="W412" s="88" t="e">
        <f>SUM(X391:X410)/(20-COUNTIF(X391:X410,0))</f>
        <v>#DIV/0!</v>
      </c>
      <c r="X412" s="66"/>
      <c r="Y412" s="88" t="e">
        <f>SUM(Z391:Z410)/(20-COUNTIF(Z391:Z410,0))</f>
        <v>#DIV/0!</v>
      </c>
      <c r="Z412" s="66"/>
      <c r="AA412" s="88" t="e">
        <f>SUM(AB391:AB410)/(20-COUNTIF(AB391:AB410,0))</f>
        <v>#DIV/0!</v>
      </c>
      <c r="AB412" s="66"/>
      <c r="AC412" s="88" t="e">
        <f>SUM(AD391:AD410)/(20-COUNTIF(AD391:AD410,0))</f>
        <v>#DIV/0!</v>
      </c>
      <c r="AD412" s="66"/>
    </row>
    <row r="413" spans="2:30" ht="15.75" customHeight="1">
      <c r="B413" s="8" t="s">
        <v>53</v>
      </c>
    </row>
    <row r="414" spans="2:30" ht="15.75" customHeight="1">
      <c r="B414" s="89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  <c r="AC414" s="52"/>
      <c r="AD414" s="52"/>
    </row>
    <row r="415" spans="2:30" ht="15.75" customHeight="1"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  <c r="AC415" s="52"/>
      <c r="AD415" s="52"/>
    </row>
    <row r="418" spans="2:30" ht="15.75" customHeight="1">
      <c r="B418" s="10">
        <f>Datos!C211</f>
        <v>0</v>
      </c>
      <c r="P418" s="11">
        <f>Portada!$C$27</f>
        <v>0</v>
      </c>
      <c r="T418" s="12">
        <f>Portada!$E$29</f>
        <v>0</v>
      </c>
      <c r="AD418" s="11">
        <f>Portada!$D$21</f>
        <v>0</v>
      </c>
    </row>
    <row r="419" spans="2:30" ht="15.75" customHeight="1">
      <c r="B419" s="83" t="s">
        <v>12</v>
      </c>
      <c r="C419" s="83" t="s">
        <v>13</v>
      </c>
      <c r="D419" s="85" t="s">
        <v>14</v>
      </c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60"/>
      <c r="P419" s="83" t="s">
        <v>15</v>
      </c>
      <c r="Q419" s="85" t="s">
        <v>16</v>
      </c>
      <c r="R419" s="59"/>
      <c r="S419" s="59"/>
      <c r="T419" s="59"/>
      <c r="U419" s="59"/>
      <c r="V419" s="59"/>
      <c r="W419" s="59"/>
      <c r="X419" s="59"/>
      <c r="Y419" s="59"/>
      <c r="Z419" s="59"/>
      <c r="AA419" s="59"/>
      <c r="AB419" s="59"/>
      <c r="AC419" s="59"/>
      <c r="AD419" s="60"/>
    </row>
    <row r="420" spans="2:30" ht="15.75" customHeight="1">
      <c r="B420" s="84"/>
      <c r="C420" s="84"/>
      <c r="D420" s="86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5"/>
      <c r="P420" s="84"/>
      <c r="Q420" s="61"/>
      <c r="R420" s="56"/>
      <c r="S420" s="56"/>
      <c r="T420" s="56"/>
      <c r="U420" s="56"/>
      <c r="V420" s="56"/>
      <c r="W420" s="56"/>
      <c r="X420" s="56"/>
      <c r="Y420" s="56"/>
      <c r="Z420" s="56"/>
      <c r="AA420" s="56"/>
      <c r="AB420" s="56"/>
      <c r="AC420" s="56"/>
      <c r="AD420" s="57"/>
    </row>
    <row r="421" spans="2:30" ht="15.75" customHeight="1">
      <c r="B421" s="84"/>
      <c r="C421" s="84"/>
      <c r="D421" s="61"/>
      <c r="E421" s="56"/>
      <c r="F421" s="56"/>
      <c r="G421" s="56"/>
      <c r="H421" s="56"/>
      <c r="I421" s="56"/>
      <c r="J421" s="56"/>
      <c r="K421" s="56"/>
      <c r="L421" s="56"/>
      <c r="M421" s="56"/>
      <c r="N421" s="56"/>
      <c r="O421" s="57"/>
      <c r="P421" s="84"/>
      <c r="Q421" s="87" t="s">
        <v>17</v>
      </c>
      <c r="R421" s="66"/>
      <c r="S421" s="87" t="s">
        <v>18</v>
      </c>
      <c r="T421" s="66"/>
      <c r="U421" s="87" t="s">
        <v>19</v>
      </c>
      <c r="V421" s="66"/>
      <c r="W421" s="87" t="s">
        <v>20</v>
      </c>
      <c r="X421" s="66"/>
      <c r="Y421" s="87" t="s">
        <v>21</v>
      </c>
      <c r="Z421" s="66"/>
      <c r="AA421" s="87" t="s">
        <v>22</v>
      </c>
      <c r="AB421" s="66"/>
      <c r="AC421" s="87" t="s">
        <v>23</v>
      </c>
      <c r="AD421" s="66"/>
    </row>
    <row r="422" spans="2:30" ht="15.75" customHeight="1">
      <c r="B422" s="70"/>
      <c r="C422" s="70"/>
      <c r="D422" s="13" t="s">
        <v>24</v>
      </c>
      <c r="E422" s="13" t="s">
        <v>25</v>
      </c>
      <c r="F422" s="13" t="s">
        <v>13</v>
      </c>
      <c r="G422" s="13" t="s">
        <v>24</v>
      </c>
      <c r="H422" s="13" t="s">
        <v>25</v>
      </c>
      <c r="I422" s="13" t="s">
        <v>13</v>
      </c>
      <c r="J422" s="13" t="s">
        <v>24</v>
      </c>
      <c r="K422" s="13" t="s">
        <v>25</v>
      </c>
      <c r="L422" s="13" t="s">
        <v>13</v>
      </c>
      <c r="M422" s="13" t="s">
        <v>24</v>
      </c>
      <c r="N422" s="13" t="s">
        <v>25</v>
      </c>
      <c r="O422" s="13" t="s">
        <v>13</v>
      </c>
      <c r="P422" s="70"/>
      <c r="Q422" s="14" t="s">
        <v>26</v>
      </c>
      <c r="R422" s="14" t="s">
        <v>27</v>
      </c>
      <c r="S422" s="14" t="s">
        <v>26</v>
      </c>
      <c r="T422" s="14" t="s">
        <v>27</v>
      </c>
      <c r="U422" s="14" t="s">
        <v>26</v>
      </c>
      <c r="V422" s="14" t="s">
        <v>27</v>
      </c>
      <c r="W422" s="14" t="s">
        <v>26</v>
      </c>
      <c r="X422" s="14" t="s">
        <v>27</v>
      </c>
      <c r="Y422" s="14" t="s">
        <v>26</v>
      </c>
      <c r="Z422" s="14" t="s">
        <v>27</v>
      </c>
      <c r="AA422" s="14" t="s">
        <v>26</v>
      </c>
      <c r="AB422" s="14" t="s">
        <v>27</v>
      </c>
      <c r="AC422" s="14" t="s">
        <v>26</v>
      </c>
      <c r="AD422" s="14" t="s">
        <v>27</v>
      </c>
    </row>
    <row r="423" spans="2:30" ht="15.75" customHeight="1">
      <c r="B423" s="15">
        <f>Datos!$B$101</f>
        <v>0</v>
      </c>
      <c r="C423" s="16">
        <f>Datos!$G$101</f>
        <v>0</v>
      </c>
      <c r="D423" s="18">
        <f t="shared" ref="D423:D442" si="932">D391</f>
        <v>0</v>
      </c>
      <c r="E423" s="20"/>
      <c r="F423" s="22">
        <f t="shared" ref="F423:G423" si="933">F391</f>
        <v>0</v>
      </c>
      <c r="G423" s="18">
        <f t="shared" si="933"/>
        <v>0</v>
      </c>
      <c r="H423" s="20"/>
      <c r="I423" s="22">
        <f t="shared" ref="I423:J423" si="934">I391</f>
        <v>0</v>
      </c>
      <c r="J423" s="18">
        <f t="shared" si="934"/>
        <v>0</v>
      </c>
      <c r="K423" s="20"/>
      <c r="L423" s="22">
        <f t="shared" ref="L423:M423" si="935">L391</f>
        <v>0</v>
      </c>
      <c r="M423" s="18">
        <f t="shared" si="935"/>
        <v>0</v>
      </c>
      <c r="N423" s="20"/>
      <c r="O423" s="22">
        <f t="shared" ref="O423:O442" si="936">O391</f>
        <v>0</v>
      </c>
      <c r="P423" s="23">
        <f t="shared" ref="P423:P442" si="937">(E423*F423+H423*I423+K423*L423+N423*O423)/100</f>
        <v>0</v>
      </c>
      <c r="Q423" s="24">
        <f t="shared" ref="Q423:Q442" si="938">Q391</f>
        <v>0</v>
      </c>
      <c r="R423" s="25">
        <f t="shared" ref="R423:R442" si="939">IF(Q423="S",$P423,0)</f>
        <v>0</v>
      </c>
      <c r="S423" s="24">
        <f t="shared" ref="S423:S442" si="940">S391</f>
        <v>0</v>
      </c>
      <c r="T423" s="25">
        <f t="shared" ref="T423:T442" si="941">IF(S423="S",$P423,0)</f>
        <v>0</v>
      </c>
      <c r="U423" s="24">
        <f t="shared" ref="U423:U442" si="942">U391</f>
        <v>0</v>
      </c>
      <c r="V423" s="25">
        <f t="shared" ref="V423:V442" si="943">IF(U423="S",$P423,0)</f>
        <v>0</v>
      </c>
      <c r="W423" s="24">
        <f t="shared" ref="W423:W442" si="944">W391</f>
        <v>0</v>
      </c>
      <c r="X423" s="25">
        <f t="shared" ref="X423:X442" si="945">IF(W423="S",$P423,0)</f>
        <v>0</v>
      </c>
      <c r="Y423" s="24">
        <f t="shared" ref="Y423:Y442" si="946">Y391</f>
        <v>0</v>
      </c>
      <c r="Z423" s="25">
        <f t="shared" ref="Z423:Z442" si="947">IF(Y423="S",$P423,0)</f>
        <v>0</v>
      </c>
      <c r="AA423" s="24">
        <f t="shared" ref="AA423:AA442" si="948">AA391</f>
        <v>0</v>
      </c>
      <c r="AB423" s="25">
        <f t="shared" ref="AB423:AB442" si="949">IF(AA423="S",$P423,0)</f>
        <v>0</v>
      </c>
      <c r="AC423" s="24">
        <f t="shared" ref="AC423:AC442" si="950">AC391</f>
        <v>0</v>
      </c>
      <c r="AD423" s="25">
        <f t="shared" ref="AD423:AD442" si="951">IF(AC423="S",$P423,0)</f>
        <v>0</v>
      </c>
    </row>
    <row r="424" spans="2:30" ht="15.75" customHeight="1">
      <c r="B424" s="15">
        <f>Datos!$B$103</f>
        <v>0</v>
      </c>
      <c r="C424" s="16">
        <f>Datos!$G$103</f>
        <v>0</v>
      </c>
      <c r="D424" s="18">
        <f t="shared" si="932"/>
        <v>0</v>
      </c>
      <c r="E424" s="20"/>
      <c r="F424" s="22">
        <f t="shared" ref="F424:G424" si="952">F392</f>
        <v>0</v>
      </c>
      <c r="G424" s="18">
        <f t="shared" si="952"/>
        <v>0</v>
      </c>
      <c r="H424" s="20"/>
      <c r="I424" s="22">
        <f t="shared" ref="I424:J424" si="953">I392</f>
        <v>0</v>
      </c>
      <c r="J424" s="18">
        <f t="shared" si="953"/>
        <v>0</v>
      </c>
      <c r="K424" s="20"/>
      <c r="L424" s="22">
        <f t="shared" ref="L424:M424" si="954">L392</f>
        <v>0</v>
      </c>
      <c r="M424" s="18">
        <f t="shared" si="954"/>
        <v>0</v>
      </c>
      <c r="N424" s="20"/>
      <c r="O424" s="22">
        <f t="shared" si="936"/>
        <v>0</v>
      </c>
      <c r="P424" s="23">
        <f t="shared" si="937"/>
        <v>0</v>
      </c>
      <c r="Q424" s="24">
        <f t="shared" si="938"/>
        <v>0</v>
      </c>
      <c r="R424" s="25">
        <f t="shared" si="939"/>
        <v>0</v>
      </c>
      <c r="S424" s="24" t="str">
        <f t="shared" si="940"/>
        <v>S</v>
      </c>
      <c r="T424" s="25">
        <f t="shared" si="941"/>
        <v>0</v>
      </c>
      <c r="U424" s="24">
        <f t="shared" si="942"/>
        <v>0</v>
      </c>
      <c r="V424" s="25">
        <f t="shared" si="943"/>
        <v>0</v>
      </c>
      <c r="W424" s="24">
        <f t="shared" si="944"/>
        <v>0</v>
      </c>
      <c r="X424" s="25">
        <f t="shared" si="945"/>
        <v>0</v>
      </c>
      <c r="Y424" s="24">
        <f t="shared" si="946"/>
        <v>0</v>
      </c>
      <c r="Z424" s="25">
        <f t="shared" si="947"/>
        <v>0</v>
      </c>
      <c r="AA424" s="24">
        <f t="shared" si="948"/>
        <v>0</v>
      </c>
      <c r="AB424" s="25">
        <f t="shared" si="949"/>
        <v>0</v>
      </c>
      <c r="AC424" s="24">
        <f t="shared" si="950"/>
        <v>0</v>
      </c>
      <c r="AD424" s="25">
        <f t="shared" si="951"/>
        <v>0</v>
      </c>
    </row>
    <row r="425" spans="2:30" ht="15.75" customHeight="1">
      <c r="B425" s="15">
        <f>Datos!$B$105</f>
        <v>0</v>
      </c>
      <c r="C425" s="16">
        <f>Datos!$G$105</f>
        <v>0</v>
      </c>
      <c r="D425" s="18">
        <f t="shared" si="932"/>
        <v>0</v>
      </c>
      <c r="E425" s="20"/>
      <c r="F425" s="22">
        <f t="shared" ref="F425:G425" si="955">F393</f>
        <v>0</v>
      </c>
      <c r="G425" s="18">
        <f t="shared" si="955"/>
        <v>0</v>
      </c>
      <c r="H425" s="20"/>
      <c r="I425" s="22">
        <f t="shared" ref="I425:J425" si="956">I393</f>
        <v>0</v>
      </c>
      <c r="J425" s="18">
        <f t="shared" si="956"/>
        <v>0</v>
      </c>
      <c r="K425" s="20"/>
      <c r="L425" s="22">
        <f t="shared" ref="L425:M425" si="957">L393</f>
        <v>0</v>
      </c>
      <c r="M425" s="18">
        <f t="shared" si="957"/>
        <v>0</v>
      </c>
      <c r="N425" s="20"/>
      <c r="O425" s="22">
        <f t="shared" si="936"/>
        <v>0</v>
      </c>
      <c r="P425" s="23">
        <f t="shared" si="937"/>
        <v>0</v>
      </c>
      <c r="Q425" s="24">
        <f t="shared" si="938"/>
        <v>0</v>
      </c>
      <c r="R425" s="25">
        <f t="shared" si="939"/>
        <v>0</v>
      </c>
      <c r="S425" s="24">
        <f t="shared" si="940"/>
        <v>0</v>
      </c>
      <c r="T425" s="25">
        <f t="shared" si="941"/>
        <v>0</v>
      </c>
      <c r="U425" s="24">
        <f t="shared" si="942"/>
        <v>0</v>
      </c>
      <c r="V425" s="25">
        <f t="shared" si="943"/>
        <v>0</v>
      </c>
      <c r="W425" s="24">
        <f t="shared" si="944"/>
        <v>0</v>
      </c>
      <c r="X425" s="25">
        <f t="shared" si="945"/>
        <v>0</v>
      </c>
      <c r="Y425" s="24">
        <f t="shared" si="946"/>
        <v>0</v>
      </c>
      <c r="Z425" s="25">
        <f t="shared" si="947"/>
        <v>0</v>
      </c>
      <c r="AA425" s="24">
        <f t="shared" si="948"/>
        <v>0</v>
      </c>
      <c r="AB425" s="25">
        <f t="shared" si="949"/>
        <v>0</v>
      </c>
      <c r="AC425" s="24">
        <f t="shared" si="950"/>
        <v>0</v>
      </c>
      <c r="AD425" s="25">
        <f t="shared" si="951"/>
        <v>0</v>
      </c>
    </row>
    <row r="426" spans="2:30" ht="15.75" customHeight="1">
      <c r="B426" s="16">
        <f>Datos!$B$107</f>
        <v>0</v>
      </c>
      <c r="C426" s="16">
        <f>Datos!$G$107</f>
        <v>0</v>
      </c>
      <c r="D426" s="18">
        <f t="shared" si="932"/>
        <v>0</v>
      </c>
      <c r="E426" s="20"/>
      <c r="F426" s="22">
        <f t="shared" ref="F426:G426" si="958">F394</f>
        <v>0</v>
      </c>
      <c r="G426" s="18">
        <f t="shared" si="958"/>
        <v>0</v>
      </c>
      <c r="H426" s="20"/>
      <c r="I426" s="22">
        <f t="shared" ref="I426:J426" si="959">I394</f>
        <v>0</v>
      </c>
      <c r="J426" s="18">
        <f t="shared" si="959"/>
        <v>0</v>
      </c>
      <c r="K426" s="20"/>
      <c r="L426" s="22">
        <f t="shared" ref="L426:M426" si="960">L394</f>
        <v>0</v>
      </c>
      <c r="M426" s="18">
        <f t="shared" si="960"/>
        <v>0</v>
      </c>
      <c r="N426" s="20"/>
      <c r="O426" s="22">
        <f t="shared" si="936"/>
        <v>0</v>
      </c>
      <c r="P426" s="23">
        <f t="shared" si="937"/>
        <v>0</v>
      </c>
      <c r="Q426" s="24">
        <f t="shared" si="938"/>
        <v>0</v>
      </c>
      <c r="R426" s="25">
        <f t="shared" si="939"/>
        <v>0</v>
      </c>
      <c r="S426" s="24">
        <f t="shared" si="940"/>
        <v>0</v>
      </c>
      <c r="T426" s="25">
        <f t="shared" si="941"/>
        <v>0</v>
      </c>
      <c r="U426" s="24">
        <f t="shared" si="942"/>
        <v>0</v>
      </c>
      <c r="V426" s="25">
        <f t="shared" si="943"/>
        <v>0</v>
      </c>
      <c r="W426" s="24">
        <f t="shared" si="944"/>
        <v>0</v>
      </c>
      <c r="X426" s="25">
        <f t="shared" si="945"/>
        <v>0</v>
      </c>
      <c r="Y426" s="24">
        <f t="shared" si="946"/>
        <v>0</v>
      </c>
      <c r="Z426" s="25">
        <f t="shared" si="947"/>
        <v>0</v>
      </c>
      <c r="AA426" s="24">
        <f t="shared" si="948"/>
        <v>0</v>
      </c>
      <c r="AB426" s="25">
        <f t="shared" si="949"/>
        <v>0</v>
      </c>
      <c r="AC426" s="24">
        <f t="shared" si="950"/>
        <v>0</v>
      </c>
      <c r="AD426" s="25">
        <f t="shared" si="951"/>
        <v>0</v>
      </c>
    </row>
    <row r="427" spans="2:30" ht="15.75" customHeight="1">
      <c r="B427" s="16">
        <f>Datos!$B$109</f>
        <v>0</v>
      </c>
      <c r="C427" s="16">
        <f>Datos!$G$109</f>
        <v>0</v>
      </c>
      <c r="D427" s="18">
        <f t="shared" si="932"/>
        <v>0</v>
      </c>
      <c r="E427" s="20"/>
      <c r="F427" s="22">
        <f t="shared" ref="F427:G427" si="961">F395</f>
        <v>0</v>
      </c>
      <c r="G427" s="18">
        <f t="shared" si="961"/>
        <v>0</v>
      </c>
      <c r="H427" s="20"/>
      <c r="I427" s="22">
        <f t="shared" ref="I427:J427" si="962">I395</f>
        <v>0</v>
      </c>
      <c r="J427" s="18">
        <f t="shared" si="962"/>
        <v>0</v>
      </c>
      <c r="K427" s="20"/>
      <c r="L427" s="22">
        <f t="shared" ref="L427:M427" si="963">L395</f>
        <v>0</v>
      </c>
      <c r="M427" s="18">
        <f t="shared" si="963"/>
        <v>0</v>
      </c>
      <c r="N427" s="20"/>
      <c r="O427" s="22">
        <f t="shared" si="936"/>
        <v>0</v>
      </c>
      <c r="P427" s="23">
        <f t="shared" si="937"/>
        <v>0</v>
      </c>
      <c r="Q427" s="24">
        <f t="shared" si="938"/>
        <v>0</v>
      </c>
      <c r="R427" s="25">
        <f t="shared" si="939"/>
        <v>0</v>
      </c>
      <c r="S427" s="24">
        <f t="shared" si="940"/>
        <v>0</v>
      </c>
      <c r="T427" s="25">
        <f t="shared" si="941"/>
        <v>0</v>
      </c>
      <c r="U427" s="24">
        <f t="shared" si="942"/>
        <v>0</v>
      </c>
      <c r="V427" s="25">
        <f t="shared" si="943"/>
        <v>0</v>
      </c>
      <c r="W427" s="24">
        <f t="shared" si="944"/>
        <v>0</v>
      </c>
      <c r="X427" s="25">
        <f t="shared" si="945"/>
        <v>0</v>
      </c>
      <c r="Y427" s="24">
        <f t="shared" si="946"/>
        <v>0</v>
      </c>
      <c r="Z427" s="25">
        <f t="shared" si="947"/>
        <v>0</v>
      </c>
      <c r="AA427" s="24">
        <f t="shared" si="948"/>
        <v>0</v>
      </c>
      <c r="AB427" s="25">
        <f t="shared" si="949"/>
        <v>0</v>
      </c>
      <c r="AC427" s="24">
        <f t="shared" si="950"/>
        <v>0</v>
      </c>
      <c r="AD427" s="25">
        <f t="shared" si="951"/>
        <v>0</v>
      </c>
    </row>
    <row r="428" spans="2:30" ht="15.75" customHeight="1">
      <c r="B428" s="16">
        <f>Datos!$B$111</f>
        <v>0</v>
      </c>
      <c r="C428" s="16">
        <f>Datos!$G$111</f>
        <v>0</v>
      </c>
      <c r="D428" s="18">
        <f t="shared" si="932"/>
        <v>0</v>
      </c>
      <c r="E428" s="20"/>
      <c r="F428" s="22">
        <f t="shared" ref="F428:G428" si="964">F396</f>
        <v>0</v>
      </c>
      <c r="G428" s="18">
        <f t="shared" si="964"/>
        <v>0</v>
      </c>
      <c r="H428" s="20"/>
      <c r="I428" s="22">
        <f t="shared" ref="I428:J428" si="965">I396</f>
        <v>0</v>
      </c>
      <c r="J428" s="18">
        <f t="shared" si="965"/>
        <v>0</v>
      </c>
      <c r="K428" s="20"/>
      <c r="L428" s="22">
        <f t="shared" ref="L428:M428" si="966">L396</f>
        <v>0</v>
      </c>
      <c r="M428" s="18">
        <f t="shared" si="966"/>
        <v>0</v>
      </c>
      <c r="N428" s="20"/>
      <c r="O428" s="22">
        <f t="shared" si="936"/>
        <v>0</v>
      </c>
      <c r="P428" s="23">
        <f t="shared" si="937"/>
        <v>0</v>
      </c>
      <c r="Q428" s="24">
        <f t="shared" si="938"/>
        <v>0</v>
      </c>
      <c r="R428" s="25">
        <f t="shared" si="939"/>
        <v>0</v>
      </c>
      <c r="S428" s="24">
        <f t="shared" si="940"/>
        <v>0</v>
      </c>
      <c r="T428" s="25">
        <f t="shared" si="941"/>
        <v>0</v>
      </c>
      <c r="U428" s="24">
        <f t="shared" si="942"/>
        <v>0</v>
      </c>
      <c r="V428" s="25">
        <f t="shared" si="943"/>
        <v>0</v>
      </c>
      <c r="W428" s="24">
        <f t="shared" si="944"/>
        <v>0</v>
      </c>
      <c r="X428" s="25">
        <f t="shared" si="945"/>
        <v>0</v>
      </c>
      <c r="Y428" s="24">
        <f t="shared" si="946"/>
        <v>0</v>
      </c>
      <c r="Z428" s="25">
        <f t="shared" si="947"/>
        <v>0</v>
      </c>
      <c r="AA428" s="24">
        <f t="shared" si="948"/>
        <v>0</v>
      </c>
      <c r="AB428" s="25">
        <f t="shared" si="949"/>
        <v>0</v>
      </c>
      <c r="AC428" s="24">
        <f t="shared" si="950"/>
        <v>0</v>
      </c>
      <c r="AD428" s="25">
        <f t="shared" si="951"/>
        <v>0</v>
      </c>
    </row>
    <row r="429" spans="2:30" ht="15.75" customHeight="1">
      <c r="B429" s="16">
        <f>Datos!$B$113</f>
        <v>0</v>
      </c>
      <c r="C429" s="16">
        <f>Datos!$G$113</f>
        <v>0</v>
      </c>
      <c r="D429" s="18">
        <f t="shared" si="932"/>
        <v>0</v>
      </c>
      <c r="E429" s="20"/>
      <c r="F429" s="22">
        <f t="shared" ref="F429:G429" si="967">F397</f>
        <v>0</v>
      </c>
      <c r="G429" s="18">
        <f t="shared" si="967"/>
        <v>0</v>
      </c>
      <c r="H429" s="20"/>
      <c r="I429" s="22">
        <f t="shared" ref="I429:J429" si="968">I397</f>
        <v>0</v>
      </c>
      <c r="J429" s="18">
        <f t="shared" si="968"/>
        <v>0</v>
      </c>
      <c r="K429" s="20"/>
      <c r="L429" s="22">
        <f t="shared" ref="L429:M429" si="969">L397</f>
        <v>0</v>
      </c>
      <c r="M429" s="18">
        <f t="shared" si="969"/>
        <v>0</v>
      </c>
      <c r="N429" s="20"/>
      <c r="O429" s="22">
        <f t="shared" si="936"/>
        <v>0</v>
      </c>
      <c r="P429" s="23">
        <f t="shared" si="937"/>
        <v>0</v>
      </c>
      <c r="Q429" s="24">
        <f t="shared" si="938"/>
        <v>0</v>
      </c>
      <c r="R429" s="25">
        <f t="shared" si="939"/>
        <v>0</v>
      </c>
      <c r="S429" s="24">
        <f t="shared" si="940"/>
        <v>0</v>
      </c>
      <c r="T429" s="25">
        <f t="shared" si="941"/>
        <v>0</v>
      </c>
      <c r="U429" s="24">
        <f t="shared" si="942"/>
        <v>0</v>
      </c>
      <c r="V429" s="25">
        <f t="shared" si="943"/>
        <v>0</v>
      </c>
      <c r="W429" s="24">
        <f t="shared" si="944"/>
        <v>0</v>
      </c>
      <c r="X429" s="25">
        <f t="shared" si="945"/>
        <v>0</v>
      </c>
      <c r="Y429" s="24">
        <f t="shared" si="946"/>
        <v>0</v>
      </c>
      <c r="Z429" s="25">
        <f t="shared" si="947"/>
        <v>0</v>
      </c>
      <c r="AA429" s="24">
        <f t="shared" si="948"/>
        <v>0</v>
      </c>
      <c r="AB429" s="25">
        <f t="shared" si="949"/>
        <v>0</v>
      </c>
      <c r="AC429" s="24">
        <f t="shared" si="950"/>
        <v>0</v>
      </c>
      <c r="AD429" s="25">
        <f t="shared" si="951"/>
        <v>0</v>
      </c>
    </row>
    <row r="430" spans="2:30" ht="15.75" customHeight="1">
      <c r="B430" s="16">
        <f>Datos!$B$115</f>
        <v>0</v>
      </c>
      <c r="C430" s="16">
        <f>Datos!$G$115</f>
        <v>0</v>
      </c>
      <c r="D430" s="18">
        <f t="shared" si="932"/>
        <v>0</v>
      </c>
      <c r="E430" s="20"/>
      <c r="F430" s="22">
        <f t="shared" ref="F430:G430" si="970">F398</f>
        <v>0</v>
      </c>
      <c r="G430" s="18">
        <f t="shared" si="970"/>
        <v>0</v>
      </c>
      <c r="H430" s="20"/>
      <c r="I430" s="22">
        <f t="shared" ref="I430:J430" si="971">I398</f>
        <v>0</v>
      </c>
      <c r="J430" s="18">
        <f t="shared" si="971"/>
        <v>0</v>
      </c>
      <c r="K430" s="20"/>
      <c r="L430" s="22">
        <f t="shared" ref="L430:M430" si="972">L398</f>
        <v>0</v>
      </c>
      <c r="M430" s="18">
        <f t="shared" si="972"/>
        <v>0</v>
      </c>
      <c r="N430" s="20"/>
      <c r="O430" s="22">
        <f t="shared" si="936"/>
        <v>0</v>
      </c>
      <c r="P430" s="23">
        <f t="shared" si="937"/>
        <v>0</v>
      </c>
      <c r="Q430" s="24">
        <f t="shared" si="938"/>
        <v>0</v>
      </c>
      <c r="R430" s="25">
        <f t="shared" si="939"/>
        <v>0</v>
      </c>
      <c r="S430" s="24">
        <f t="shared" si="940"/>
        <v>0</v>
      </c>
      <c r="T430" s="25">
        <f t="shared" si="941"/>
        <v>0</v>
      </c>
      <c r="U430" s="24">
        <f t="shared" si="942"/>
        <v>0</v>
      </c>
      <c r="V430" s="25">
        <f t="shared" si="943"/>
        <v>0</v>
      </c>
      <c r="W430" s="24">
        <f t="shared" si="944"/>
        <v>0</v>
      </c>
      <c r="X430" s="25">
        <f t="shared" si="945"/>
        <v>0</v>
      </c>
      <c r="Y430" s="24">
        <f t="shared" si="946"/>
        <v>0</v>
      </c>
      <c r="Z430" s="25">
        <f t="shared" si="947"/>
        <v>0</v>
      </c>
      <c r="AA430" s="24">
        <f t="shared" si="948"/>
        <v>0</v>
      </c>
      <c r="AB430" s="25">
        <f t="shared" si="949"/>
        <v>0</v>
      </c>
      <c r="AC430" s="24">
        <f t="shared" si="950"/>
        <v>0</v>
      </c>
      <c r="AD430" s="25">
        <f t="shared" si="951"/>
        <v>0</v>
      </c>
    </row>
    <row r="431" spans="2:30" ht="15.75" customHeight="1">
      <c r="B431" s="16">
        <f>Datos!$B$117</f>
        <v>0</v>
      </c>
      <c r="C431" s="16">
        <f>Datos!$G$117</f>
        <v>0</v>
      </c>
      <c r="D431" s="18">
        <f t="shared" si="932"/>
        <v>0</v>
      </c>
      <c r="E431" s="20"/>
      <c r="F431" s="22">
        <f t="shared" ref="F431:G431" si="973">F399</f>
        <v>0</v>
      </c>
      <c r="G431" s="18">
        <f t="shared" si="973"/>
        <v>0</v>
      </c>
      <c r="H431" s="20"/>
      <c r="I431" s="22">
        <f t="shared" ref="I431:J431" si="974">I399</f>
        <v>0</v>
      </c>
      <c r="J431" s="18">
        <f t="shared" si="974"/>
        <v>0</v>
      </c>
      <c r="K431" s="20"/>
      <c r="L431" s="22">
        <f t="shared" ref="L431:M431" si="975">L399</f>
        <v>0</v>
      </c>
      <c r="M431" s="18">
        <f t="shared" si="975"/>
        <v>0</v>
      </c>
      <c r="N431" s="20"/>
      <c r="O431" s="22">
        <f t="shared" si="936"/>
        <v>0</v>
      </c>
      <c r="P431" s="23">
        <f t="shared" si="937"/>
        <v>0</v>
      </c>
      <c r="Q431" s="24">
        <f t="shared" si="938"/>
        <v>0</v>
      </c>
      <c r="R431" s="25">
        <f t="shared" si="939"/>
        <v>0</v>
      </c>
      <c r="S431" s="24">
        <f t="shared" si="940"/>
        <v>0</v>
      </c>
      <c r="T431" s="25">
        <f t="shared" si="941"/>
        <v>0</v>
      </c>
      <c r="U431" s="24">
        <f t="shared" si="942"/>
        <v>0</v>
      </c>
      <c r="V431" s="25">
        <f t="shared" si="943"/>
        <v>0</v>
      </c>
      <c r="W431" s="24">
        <f t="shared" si="944"/>
        <v>0</v>
      </c>
      <c r="X431" s="25">
        <f t="shared" si="945"/>
        <v>0</v>
      </c>
      <c r="Y431" s="24">
        <f t="shared" si="946"/>
        <v>0</v>
      </c>
      <c r="Z431" s="25">
        <f t="shared" si="947"/>
        <v>0</v>
      </c>
      <c r="AA431" s="24">
        <f t="shared" si="948"/>
        <v>0</v>
      </c>
      <c r="AB431" s="25">
        <f t="shared" si="949"/>
        <v>0</v>
      </c>
      <c r="AC431" s="24">
        <f t="shared" si="950"/>
        <v>0</v>
      </c>
      <c r="AD431" s="25">
        <f t="shared" si="951"/>
        <v>0</v>
      </c>
    </row>
    <row r="432" spans="2:30" ht="15.75" customHeight="1">
      <c r="B432" s="16">
        <f>Datos!$B$119</f>
        <v>0</v>
      </c>
      <c r="C432" s="16">
        <f>Datos!$G$119</f>
        <v>0</v>
      </c>
      <c r="D432" s="18">
        <f t="shared" si="932"/>
        <v>0</v>
      </c>
      <c r="E432" s="20"/>
      <c r="F432" s="22">
        <f t="shared" ref="F432:G432" si="976">F400</f>
        <v>0</v>
      </c>
      <c r="G432" s="18">
        <f t="shared" si="976"/>
        <v>0</v>
      </c>
      <c r="H432" s="20"/>
      <c r="I432" s="22">
        <f t="shared" ref="I432:J432" si="977">I400</f>
        <v>0</v>
      </c>
      <c r="J432" s="18">
        <f t="shared" si="977"/>
        <v>0</v>
      </c>
      <c r="K432" s="20"/>
      <c r="L432" s="22">
        <f t="shared" ref="L432:M432" si="978">L400</f>
        <v>0</v>
      </c>
      <c r="M432" s="18">
        <f t="shared" si="978"/>
        <v>0</v>
      </c>
      <c r="N432" s="20"/>
      <c r="O432" s="22">
        <f t="shared" si="936"/>
        <v>0</v>
      </c>
      <c r="P432" s="23">
        <f t="shared" si="937"/>
        <v>0</v>
      </c>
      <c r="Q432" s="24">
        <f t="shared" si="938"/>
        <v>0</v>
      </c>
      <c r="R432" s="25">
        <f t="shared" si="939"/>
        <v>0</v>
      </c>
      <c r="S432" s="24">
        <f t="shared" si="940"/>
        <v>0</v>
      </c>
      <c r="T432" s="25">
        <f t="shared" si="941"/>
        <v>0</v>
      </c>
      <c r="U432" s="24">
        <f t="shared" si="942"/>
        <v>0</v>
      </c>
      <c r="V432" s="25">
        <f t="shared" si="943"/>
        <v>0</v>
      </c>
      <c r="W432" s="24">
        <f t="shared" si="944"/>
        <v>0</v>
      </c>
      <c r="X432" s="25">
        <f t="shared" si="945"/>
        <v>0</v>
      </c>
      <c r="Y432" s="24">
        <f t="shared" si="946"/>
        <v>0</v>
      </c>
      <c r="Z432" s="25">
        <f t="shared" si="947"/>
        <v>0</v>
      </c>
      <c r="AA432" s="24">
        <f t="shared" si="948"/>
        <v>0</v>
      </c>
      <c r="AB432" s="25">
        <f t="shared" si="949"/>
        <v>0</v>
      </c>
      <c r="AC432" s="24">
        <f t="shared" si="950"/>
        <v>0</v>
      </c>
      <c r="AD432" s="25">
        <f t="shared" si="951"/>
        <v>0</v>
      </c>
    </row>
    <row r="433" spans="2:30" ht="15.75" customHeight="1">
      <c r="B433" s="16">
        <f>Datos!$B$121</f>
        <v>0</v>
      </c>
      <c r="C433" s="16">
        <f>Datos!$G$121</f>
        <v>0</v>
      </c>
      <c r="D433" s="18">
        <f t="shared" si="932"/>
        <v>0</v>
      </c>
      <c r="E433" s="20"/>
      <c r="F433" s="22">
        <f t="shared" ref="F433:G433" si="979">F401</f>
        <v>0</v>
      </c>
      <c r="G433" s="18">
        <f t="shared" si="979"/>
        <v>0</v>
      </c>
      <c r="H433" s="20"/>
      <c r="I433" s="22">
        <f t="shared" ref="I433:J433" si="980">I401</f>
        <v>0</v>
      </c>
      <c r="J433" s="18">
        <f t="shared" si="980"/>
        <v>0</v>
      </c>
      <c r="K433" s="20"/>
      <c r="L433" s="22">
        <f t="shared" ref="L433:M433" si="981">L401</f>
        <v>0</v>
      </c>
      <c r="M433" s="18">
        <f t="shared" si="981"/>
        <v>0</v>
      </c>
      <c r="N433" s="20"/>
      <c r="O433" s="22">
        <f t="shared" si="936"/>
        <v>0</v>
      </c>
      <c r="P433" s="23">
        <f t="shared" si="937"/>
        <v>0</v>
      </c>
      <c r="Q433" s="24">
        <f t="shared" si="938"/>
        <v>0</v>
      </c>
      <c r="R433" s="25">
        <f t="shared" si="939"/>
        <v>0</v>
      </c>
      <c r="S433" s="24">
        <f t="shared" si="940"/>
        <v>0</v>
      </c>
      <c r="T433" s="25">
        <f t="shared" si="941"/>
        <v>0</v>
      </c>
      <c r="U433" s="24">
        <f t="shared" si="942"/>
        <v>0</v>
      </c>
      <c r="V433" s="25">
        <f t="shared" si="943"/>
        <v>0</v>
      </c>
      <c r="W433" s="24">
        <f t="shared" si="944"/>
        <v>0</v>
      </c>
      <c r="X433" s="25">
        <f t="shared" si="945"/>
        <v>0</v>
      </c>
      <c r="Y433" s="24">
        <f t="shared" si="946"/>
        <v>0</v>
      </c>
      <c r="Z433" s="25">
        <f t="shared" si="947"/>
        <v>0</v>
      </c>
      <c r="AA433" s="24">
        <f t="shared" si="948"/>
        <v>0</v>
      </c>
      <c r="AB433" s="25">
        <f t="shared" si="949"/>
        <v>0</v>
      </c>
      <c r="AC433" s="24">
        <f t="shared" si="950"/>
        <v>0</v>
      </c>
      <c r="AD433" s="25">
        <f t="shared" si="951"/>
        <v>0</v>
      </c>
    </row>
    <row r="434" spans="2:30" ht="15.75" customHeight="1">
      <c r="B434" s="16">
        <f>Datos!$B$123</f>
        <v>0</v>
      </c>
      <c r="C434" s="16">
        <f>Datos!$G$123</f>
        <v>0</v>
      </c>
      <c r="D434" s="18">
        <f t="shared" si="932"/>
        <v>0</v>
      </c>
      <c r="E434" s="20"/>
      <c r="F434" s="22">
        <f t="shared" ref="F434:G434" si="982">F402</f>
        <v>0</v>
      </c>
      <c r="G434" s="18">
        <f t="shared" si="982"/>
        <v>0</v>
      </c>
      <c r="H434" s="20"/>
      <c r="I434" s="22">
        <f t="shared" ref="I434:J434" si="983">I402</f>
        <v>0</v>
      </c>
      <c r="J434" s="18">
        <f t="shared" si="983"/>
        <v>0</v>
      </c>
      <c r="K434" s="20"/>
      <c r="L434" s="22">
        <f t="shared" ref="L434:M434" si="984">L402</f>
        <v>0</v>
      </c>
      <c r="M434" s="18">
        <f t="shared" si="984"/>
        <v>0</v>
      </c>
      <c r="N434" s="20"/>
      <c r="O434" s="22">
        <f t="shared" si="936"/>
        <v>0</v>
      </c>
      <c r="P434" s="23">
        <f t="shared" si="937"/>
        <v>0</v>
      </c>
      <c r="Q434" s="24">
        <f t="shared" si="938"/>
        <v>0</v>
      </c>
      <c r="R434" s="25">
        <f t="shared" si="939"/>
        <v>0</v>
      </c>
      <c r="S434" s="24">
        <f t="shared" si="940"/>
        <v>0</v>
      </c>
      <c r="T434" s="25">
        <f t="shared" si="941"/>
        <v>0</v>
      </c>
      <c r="U434" s="24">
        <f t="shared" si="942"/>
        <v>0</v>
      </c>
      <c r="V434" s="25">
        <f t="shared" si="943"/>
        <v>0</v>
      </c>
      <c r="W434" s="24">
        <f t="shared" si="944"/>
        <v>0</v>
      </c>
      <c r="X434" s="25">
        <f t="shared" si="945"/>
        <v>0</v>
      </c>
      <c r="Y434" s="24">
        <f t="shared" si="946"/>
        <v>0</v>
      </c>
      <c r="Z434" s="25">
        <f t="shared" si="947"/>
        <v>0</v>
      </c>
      <c r="AA434" s="24">
        <f t="shared" si="948"/>
        <v>0</v>
      </c>
      <c r="AB434" s="25">
        <f t="shared" si="949"/>
        <v>0</v>
      </c>
      <c r="AC434" s="24">
        <f t="shared" si="950"/>
        <v>0</v>
      </c>
      <c r="AD434" s="25">
        <f t="shared" si="951"/>
        <v>0</v>
      </c>
    </row>
    <row r="435" spans="2:30" ht="15.75" customHeight="1">
      <c r="B435" s="16">
        <f>Datos!$B$125</f>
        <v>0</v>
      </c>
      <c r="C435" s="16">
        <f>Datos!$G$125</f>
        <v>0</v>
      </c>
      <c r="D435" s="18">
        <f t="shared" si="932"/>
        <v>0</v>
      </c>
      <c r="E435" s="20"/>
      <c r="F435" s="22">
        <f t="shared" ref="F435:G435" si="985">F403</f>
        <v>0</v>
      </c>
      <c r="G435" s="18">
        <f t="shared" si="985"/>
        <v>0</v>
      </c>
      <c r="H435" s="20"/>
      <c r="I435" s="22">
        <f t="shared" ref="I435:J435" si="986">I403</f>
        <v>0</v>
      </c>
      <c r="J435" s="18">
        <f t="shared" si="986"/>
        <v>0</v>
      </c>
      <c r="K435" s="20"/>
      <c r="L435" s="22">
        <f t="shared" ref="L435:M435" si="987">L403</f>
        <v>0</v>
      </c>
      <c r="M435" s="18">
        <f t="shared" si="987"/>
        <v>0</v>
      </c>
      <c r="N435" s="20"/>
      <c r="O435" s="22">
        <f t="shared" si="936"/>
        <v>0</v>
      </c>
      <c r="P435" s="23">
        <f t="shared" si="937"/>
        <v>0</v>
      </c>
      <c r="Q435" s="24">
        <f t="shared" si="938"/>
        <v>0</v>
      </c>
      <c r="R435" s="25">
        <f t="shared" si="939"/>
        <v>0</v>
      </c>
      <c r="S435" s="24">
        <f t="shared" si="940"/>
        <v>0</v>
      </c>
      <c r="T435" s="25">
        <f t="shared" si="941"/>
        <v>0</v>
      </c>
      <c r="U435" s="24">
        <f t="shared" si="942"/>
        <v>0</v>
      </c>
      <c r="V435" s="25">
        <f t="shared" si="943"/>
        <v>0</v>
      </c>
      <c r="W435" s="24">
        <f t="shared" si="944"/>
        <v>0</v>
      </c>
      <c r="X435" s="25">
        <f t="shared" si="945"/>
        <v>0</v>
      </c>
      <c r="Y435" s="24">
        <f t="shared" si="946"/>
        <v>0</v>
      </c>
      <c r="Z435" s="25">
        <f t="shared" si="947"/>
        <v>0</v>
      </c>
      <c r="AA435" s="24">
        <f t="shared" si="948"/>
        <v>0</v>
      </c>
      <c r="AB435" s="25">
        <f t="shared" si="949"/>
        <v>0</v>
      </c>
      <c r="AC435" s="24">
        <f t="shared" si="950"/>
        <v>0</v>
      </c>
      <c r="AD435" s="25">
        <f t="shared" si="951"/>
        <v>0</v>
      </c>
    </row>
    <row r="436" spans="2:30" ht="15.75" customHeight="1">
      <c r="B436" s="16">
        <f>Datos!$B$127</f>
        <v>0</v>
      </c>
      <c r="C436" s="16">
        <f>Datos!$G$127</f>
        <v>0</v>
      </c>
      <c r="D436" s="18">
        <f t="shared" si="932"/>
        <v>0</v>
      </c>
      <c r="E436" s="20"/>
      <c r="F436" s="22">
        <f t="shared" ref="F436:G436" si="988">F404</f>
        <v>0</v>
      </c>
      <c r="G436" s="18">
        <f t="shared" si="988"/>
        <v>0</v>
      </c>
      <c r="H436" s="20"/>
      <c r="I436" s="22">
        <f t="shared" ref="I436:J436" si="989">I404</f>
        <v>0</v>
      </c>
      <c r="J436" s="18">
        <f t="shared" si="989"/>
        <v>0</v>
      </c>
      <c r="K436" s="20"/>
      <c r="L436" s="22">
        <f t="shared" ref="L436:M436" si="990">L404</f>
        <v>0</v>
      </c>
      <c r="M436" s="18">
        <f t="shared" si="990"/>
        <v>0</v>
      </c>
      <c r="N436" s="20"/>
      <c r="O436" s="22">
        <f t="shared" si="936"/>
        <v>0</v>
      </c>
      <c r="P436" s="23">
        <f t="shared" si="937"/>
        <v>0</v>
      </c>
      <c r="Q436" s="24">
        <f t="shared" si="938"/>
        <v>0</v>
      </c>
      <c r="R436" s="25">
        <f t="shared" si="939"/>
        <v>0</v>
      </c>
      <c r="S436" s="24">
        <f t="shared" si="940"/>
        <v>0</v>
      </c>
      <c r="T436" s="25">
        <f t="shared" si="941"/>
        <v>0</v>
      </c>
      <c r="U436" s="24">
        <f t="shared" si="942"/>
        <v>0</v>
      </c>
      <c r="V436" s="25">
        <f t="shared" si="943"/>
        <v>0</v>
      </c>
      <c r="W436" s="24">
        <f t="shared" si="944"/>
        <v>0</v>
      </c>
      <c r="X436" s="25">
        <f t="shared" si="945"/>
        <v>0</v>
      </c>
      <c r="Y436" s="24">
        <f t="shared" si="946"/>
        <v>0</v>
      </c>
      <c r="Z436" s="25">
        <f t="shared" si="947"/>
        <v>0</v>
      </c>
      <c r="AA436" s="24">
        <f t="shared" si="948"/>
        <v>0</v>
      </c>
      <c r="AB436" s="25">
        <f t="shared" si="949"/>
        <v>0</v>
      </c>
      <c r="AC436" s="24">
        <f t="shared" si="950"/>
        <v>0</v>
      </c>
      <c r="AD436" s="25">
        <f t="shared" si="951"/>
        <v>0</v>
      </c>
    </row>
    <row r="437" spans="2:30" ht="15.75" customHeight="1">
      <c r="B437" s="16">
        <f>Datos!$B$129</f>
        <v>0</v>
      </c>
      <c r="C437" s="16">
        <f>Datos!$G$129</f>
        <v>0</v>
      </c>
      <c r="D437" s="18">
        <f t="shared" si="932"/>
        <v>0</v>
      </c>
      <c r="E437" s="20"/>
      <c r="F437" s="22">
        <f t="shared" ref="F437:G437" si="991">F405</f>
        <v>0</v>
      </c>
      <c r="G437" s="18">
        <f t="shared" si="991"/>
        <v>0</v>
      </c>
      <c r="H437" s="20"/>
      <c r="I437" s="22">
        <f t="shared" ref="I437:J437" si="992">I405</f>
        <v>0</v>
      </c>
      <c r="J437" s="18">
        <f t="shared" si="992"/>
        <v>0</v>
      </c>
      <c r="K437" s="20"/>
      <c r="L437" s="22">
        <f t="shared" ref="L437:M437" si="993">L405</f>
        <v>0</v>
      </c>
      <c r="M437" s="18">
        <f t="shared" si="993"/>
        <v>0</v>
      </c>
      <c r="N437" s="20"/>
      <c r="O437" s="22">
        <f t="shared" si="936"/>
        <v>0</v>
      </c>
      <c r="P437" s="23">
        <f t="shared" si="937"/>
        <v>0</v>
      </c>
      <c r="Q437" s="24">
        <f t="shared" si="938"/>
        <v>0</v>
      </c>
      <c r="R437" s="25">
        <f t="shared" si="939"/>
        <v>0</v>
      </c>
      <c r="S437" s="24">
        <f t="shared" si="940"/>
        <v>0</v>
      </c>
      <c r="T437" s="25">
        <f t="shared" si="941"/>
        <v>0</v>
      </c>
      <c r="U437" s="24">
        <f t="shared" si="942"/>
        <v>0</v>
      </c>
      <c r="V437" s="25">
        <f t="shared" si="943"/>
        <v>0</v>
      </c>
      <c r="W437" s="24">
        <f t="shared" si="944"/>
        <v>0</v>
      </c>
      <c r="X437" s="25">
        <f t="shared" si="945"/>
        <v>0</v>
      </c>
      <c r="Y437" s="24">
        <f t="shared" si="946"/>
        <v>0</v>
      </c>
      <c r="Z437" s="25">
        <f t="shared" si="947"/>
        <v>0</v>
      </c>
      <c r="AA437" s="24">
        <f t="shared" si="948"/>
        <v>0</v>
      </c>
      <c r="AB437" s="25">
        <f t="shared" si="949"/>
        <v>0</v>
      </c>
      <c r="AC437" s="24">
        <f t="shared" si="950"/>
        <v>0</v>
      </c>
      <c r="AD437" s="25">
        <f t="shared" si="951"/>
        <v>0</v>
      </c>
    </row>
    <row r="438" spans="2:30" ht="15.75" customHeight="1">
      <c r="B438" s="16">
        <f>Datos!$B$131</f>
        <v>0</v>
      </c>
      <c r="C438" s="16">
        <f>Datos!$G$131</f>
        <v>0</v>
      </c>
      <c r="D438" s="18">
        <f t="shared" si="932"/>
        <v>0</v>
      </c>
      <c r="E438" s="20"/>
      <c r="F438" s="22">
        <f t="shared" ref="F438:G438" si="994">F406</f>
        <v>0</v>
      </c>
      <c r="G438" s="18">
        <f t="shared" si="994"/>
        <v>0</v>
      </c>
      <c r="H438" s="20"/>
      <c r="I438" s="22">
        <f t="shared" ref="I438:J438" si="995">I406</f>
        <v>0</v>
      </c>
      <c r="J438" s="18">
        <f t="shared" si="995"/>
        <v>0</v>
      </c>
      <c r="K438" s="20"/>
      <c r="L438" s="22">
        <f t="shared" ref="L438:M438" si="996">L406</f>
        <v>0</v>
      </c>
      <c r="M438" s="18">
        <f t="shared" si="996"/>
        <v>0</v>
      </c>
      <c r="N438" s="20"/>
      <c r="O438" s="22">
        <f t="shared" si="936"/>
        <v>0</v>
      </c>
      <c r="P438" s="23">
        <f t="shared" si="937"/>
        <v>0</v>
      </c>
      <c r="Q438" s="24">
        <f t="shared" si="938"/>
        <v>0</v>
      </c>
      <c r="R438" s="25">
        <f t="shared" si="939"/>
        <v>0</v>
      </c>
      <c r="S438" s="24">
        <f t="shared" si="940"/>
        <v>0</v>
      </c>
      <c r="T438" s="25">
        <f t="shared" si="941"/>
        <v>0</v>
      </c>
      <c r="U438" s="24">
        <f t="shared" si="942"/>
        <v>0</v>
      </c>
      <c r="V438" s="25">
        <f t="shared" si="943"/>
        <v>0</v>
      </c>
      <c r="W438" s="24">
        <f t="shared" si="944"/>
        <v>0</v>
      </c>
      <c r="X438" s="25">
        <f t="shared" si="945"/>
        <v>0</v>
      </c>
      <c r="Y438" s="24">
        <f t="shared" si="946"/>
        <v>0</v>
      </c>
      <c r="Z438" s="25">
        <f t="shared" si="947"/>
        <v>0</v>
      </c>
      <c r="AA438" s="24">
        <f t="shared" si="948"/>
        <v>0</v>
      </c>
      <c r="AB438" s="25">
        <f t="shared" si="949"/>
        <v>0</v>
      </c>
      <c r="AC438" s="24">
        <f t="shared" si="950"/>
        <v>0</v>
      </c>
      <c r="AD438" s="25">
        <f t="shared" si="951"/>
        <v>0</v>
      </c>
    </row>
    <row r="439" spans="2:30" ht="15.75" customHeight="1">
      <c r="B439" s="16">
        <f>Datos!$B$133</f>
        <v>0</v>
      </c>
      <c r="C439" s="16">
        <f>Datos!$G$133</f>
        <v>0</v>
      </c>
      <c r="D439" s="18">
        <f t="shared" si="932"/>
        <v>0</v>
      </c>
      <c r="E439" s="20"/>
      <c r="F439" s="22">
        <f t="shared" ref="F439:G439" si="997">F407</f>
        <v>0</v>
      </c>
      <c r="G439" s="18">
        <f t="shared" si="997"/>
        <v>0</v>
      </c>
      <c r="H439" s="20"/>
      <c r="I439" s="22">
        <f t="shared" ref="I439:J439" si="998">I407</f>
        <v>0</v>
      </c>
      <c r="J439" s="18">
        <f t="shared" si="998"/>
        <v>0</v>
      </c>
      <c r="K439" s="20"/>
      <c r="L439" s="22">
        <f t="shared" ref="L439:M439" si="999">L407</f>
        <v>0</v>
      </c>
      <c r="M439" s="18">
        <f t="shared" si="999"/>
        <v>0</v>
      </c>
      <c r="N439" s="20"/>
      <c r="O439" s="22">
        <f t="shared" si="936"/>
        <v>0</v>
      </c>
      <c r="P439" s="23">
        <f t="shared" si="937"/>
        <v>0</v>
      </c>
      <c r="Q439" s="24">
        <f t="shared" si="938"/>
        <v>0</v>
      </c>
      <c r="R439" s="25">
        <f t="shared" si="939"/>
        <v>0</v>
      </c>
      <c r="S439" s="24">
        <f t="shared" si="940"/>
        <v>0</v>
      </c>
      <c r="T439" s="25">
        <f t="shared" si="941"/>
        <v>0</v>
      </c>
      <c r="U439" s="24">
        <f t="shared" si="942"/>
        <v>0</v>
      </c>
      <c r="V439" s="25">
        <f t="shared" si="943"/>
        <v>0</v>
      </c>
      <c r="W439" s="24">
        <f t="shared" si="944"/>
        <v>0</v>
      </c>
      <c r="X439" s="25">
        <f t="shared" si="945"/>
        <v>0</v>
      </c>
      <c r="Y439" s="24">
        <f t="shared" si="946"/>
        <v>0</v>
      </c>
      <c r="Z439" s="25">
        <f t="shared" si="947"/>
        <v>0</v>
      </c>
      <c r="AA439" s="24">
        <f t="shared" si="948"/>
        <v>0</v>
      </c>
      <c r="AB439" s="25">
        <f t="shared" si="949"/>
        <v>0</v>
      </c>
      <c r="AC439" s="24">
        <f t="shared" si="950"/>
        <v>0</v>
      </c>
      <c r="AD439" s="25">
        <f t="shared" si="951"/>
        <v>0</v>
      </c>
    </row>
    <row r="440" spans="2:30" ht="15.75" customHeight="1">
      <c r="B440" s="16">
        <f>Datos!$B$135</f>
        <v>0</v>
      </c>
      <c r="C440" s="16">
        <f>Datos!$G$135</f>
        <v>0</v>
      </c>
      <c r="D440" s="18">
        <f t="shared" si="932"/>
        <v>0</v>
      </c>
      <c r="E440" s="20"/>
      <c r="F440" s="22">
        <f t="shared" ref="F440:G440" si="1000">F408</f>
        <v>0</v>
      </c>
      <c r="G440" s="18">
        <f t="shared" si="1000"/>
        <v>0</v>
      </c>
      <c r="H440" s="20"/>
      <c r="I440" s="22">
        <f t="shared" ref="I440:J440" si="1001">I408</f>
        <v>0</v>
      </c>
      <c r="J440" s="18">
        <f t="shared" si="1001"/>
        <v>0</v>
      </c>
      <c r="K440" s="20"/>
      <c r="L440" s="22">
        <f t="shared" ref="L440:M440" si="1002">L408</f>
        <v>0</v>
      </c>
      <c r="M440" s="18">
        <f t="shared" si="1002"/>
        <v>0</v>
      </c>
      <c r="N440" s="20"/>
      <c r="O440" s="22">
        <f t="shared" si="936"/>
        <v>0</v>
      </c>
      <c r="P440" s="23">
        <f t="shared" si="937"/>
        <v>0</v>
      </c>
      <c r="Q440" s="24">
        <f t="shared" si="938"/>
        <v>0</v>
      </c>
      <c r="R440" s="25">
        <f t="shared" si="939"/>
        <v>0</v>
      </c>
      <c r="S440" s="24">
        <f t="shared" si="940"/>
        <v>0</v>
      </c>
      <c r="T440" s="25">
        <f t="shared" si="941"/>
        <v>0</v>
      </c>
      <c r="U440" s="24">
        <f t="shared" si="942"/>
        <v>0</v>
      </c>
      <c r="V440" s="25">
        <f t="shared" si="943"/>
        <v>0</v>
      </c>
      <c r="W440" s="24">
        <f t="shared" si="944"/>
        <v>0</v>
      </c>
      <c r="X440" s="25">
        <f t="shared" si="945"/>
        <v>0</v>
      </c>
      <c r="Y440" s="24">
        <f t="shared" si="946"/>
        <v>0</v>
      </c>
      <c r="Z440" s="25">
        <f t="shared" si="947"/>
        <v>0</v>
      </c>
      <c r="AA440" s="24">
        <f t="shared" si="948"/>
        <v>0</v>
      </c>
      <c r="AB440" s="25">
        <f t="shared" si="949"/>
        <v>0</v>
      </c>
      <c r="AC440" s="24">
        <f t="shared" si="950"/>
        <v>0</v>
      </c>
      <c r="AD440" s="25">
        <f t="shared" si="951"/>
        <v>0</v>
      </c>
    </row>
    <row r="441" spans="2:30" ht="15.75" customHeight="1">
      <c r="B441" s="16">
        <f>Datos!$B$137</f>
        <v>0</v>
      </c>
      <c r="C441" s="16">
        <f>Datos!$G$137</f>
        <v>0</v>
      </c>
      <c r="D441" s="18">
        <f t="shared" si="932"/>
        <v>0</v>
      </c>
      <c r="E441" s="20"/>
      <c r="F441" s="22">
        <f t="shared" ref="F441:G441" si="1003">F409</f>
        <v>0</v>
      </c>
      <c r="G441" s="18">
        <f t="shared" si="1003"/>
        <v>0</v>
      </c>
      <c r="H441" s="20"/>
      <c r="I441" s="22">
        <f t="shared" ref="I441:J441" si="1004">I409</f>
        <v>0</v>
      </c>
      <c r="J441" s="18">
        <f t="shared" si="1004"/>
        <v>0</v>
      </c>
      <c r="K441" s="20"/>
      <c r="L441" s="22">
        <f t="shared" ref="L441:M441" si="1005">L409</f>
        <v>0</v>
      </c>
      <c r="M441" s="18">
        <f t="shared" si="1005"/>
        <v>0</v>
      </c>
      <c r="N441" s="20"/>
      <c r="O441" s="22">
        <f t="shared" si="936"/>
        <v>0</v>
      </c>
      <c r="P441" s="23">
        <f t="shared" si="937"/>
        <v>0</v>
      </c>
      <c r="Q441" s="24">
        <f t="shared" si="938"/>
        <v>0</v>
      </c>
      <c r="R441" s="25">
        <f t="shared" si="939"/>
        <v>0</v>
      </c>
      <c r="S441" s="24">
        <f t="shared" si="940"/>
        <v>0</v>
      </c>
      <c r="T441" s="25">
        <f t="shared" si="941"/>
        <v>0</v>
      </c>
      <c r="U441" s="24">
        <f t="shared" si="942"/>
        <v>0</v>
      </c>
      <c r="V441" s="25">
        <f t="shared" si="943"/>
        <v>0</v>
      </c>
      <c r="W441" s="24">
        <f t="shared" si="944"/>
        <v>0</v>
      </c>
      <c r="X441" s="25">
        <f t="shared" si="945"/>
        <v>0</v>
      </c>
      <c r="Y441" s="24">
        <f t="shared" si="946"/>
        <v>0</v>
      </c>
      <c r="Z441" s="25">
        <f t="shared" si="947"/>
        <v>0</v>
      </c>
      <c r="AA441" s="24">
        <f t="shared" si="948"/>
        <v>0</v>
      </c>
      <c r="AB441" s="25">
        <f t="shared" si="949"/>
        <v>0</v>
      </c>
      <c r="AC441" s="24">
        <f t="shared" si="950"/>
        <v>0</v>
      </c>
      <c r="AD441" s="25">
        <f t="shared" si="951"/>
        <v>0</v>
      </c>
    </row>
    <row r="442" spans="2:30" ht="15.75" customHeight="1">
      <c r="B442" s="16">
        <f>Datos!$B$139</f>
        <v>0</v>
      </c>
      <c r="C442" s="16">
        <f>Datos!$G$139</f>
        <v>0</v>
      </c>
      <c r="D442" s="18">
        <f t="shared" si="932"/>
        <v>0</v>
      </c>
      <c r="E442" s="20"/>
      <c r="F442" s="22">
        <f t="shared" ref="F442:G442" si="1006">F410</f>
        <v>0</v>
      </c>
      <c r="G442" s="18">
        <f t="shared" si="1006"/>
        <v>0</v>
      </c>
      <c r="H442" s="20"/>
      <c r="I442" s="22">
        <f t="shared" ref="I442:J442" si="1007">I410</f>
        <v>0</v>
      </c>
      <c r="J442" s="18">
        <f t="shared" si="1007"/>
        <v>0</v>
      </c>
      <c r="K442" s="20"/>
      <c r="L442" s="22">
        <f t="shared" ref="L442:M442" si="1008">L410</f>
        <v>0</v>
      </c>
      <c r="M442" s="18">
        <f t="shared" si="1008"/>
        <v>0</v>
      </c>
      <c r="N442" s="20"/>
      <c r="O442" s="22">
        <f t="shared" si="936"/>
        <v>0</v>
      </c>
      <c r="P442" s="23">
        <f t="shared" si="937"/>
        <v>0</v>
      </c>
      <c r="Q442" s="24">
        <f t="shared" si="938"/>
        <v>0</v>
      </c>
      <c r="R442" s="25">
        <f t="shared" si="939"/>
        <v>0</v>
      </c>
      <c r="S442" s="24">
        <f t="shared" si="940"/>
        <v>0</v>
      </c>
      <c r="T442" s="25">
        <f t="shared" si="941"/>
        <v>0</v>
      </c>
      <c r="U442" s="24">
        <f t="shared" si="942"/>
        <v>0</v>
      </c>
      <c r="V442" s="25">
        <f t="shared" si="943"/>
        <v>0</v>
      </c>
      <c r="W442" s="24">
        <f t="shared" si="944"/>
        <v>0</v>
      </c>
      <c r="X442" s="25">
        <f t="shared" si="945"/>
        <v>0</v>
      </c>
      <c r="Y442" s="24">
        <f t="shared" si="946"/>
        <v>0</v>
      </c>
      <c r="Z442" s="25">
        <f t="shared" si="947"/>
        <v>0</v>
      </c>
      <c r="AA442" s="24">
        <f t="shared" si="948"/>
        <v>0</v>
      </c>
      <c r="AB442" s="25">
        <f t="shared" si="949"/>
        <v>0</v>
      </c>
      <c r="AC442" s="24">
        <f t="shared" si="950"/>
        <v>0</v>
      </c>
      <c r="AD442" s="25">
        <f t="shared" si="951"/>
        <v>0</v>
      </c>
    </row>
    <row r="443" spans="2:30" ht="15.75" customHeight="1">
      <c r="J443" s="4" t="s">
        <v>55</v>
      </c>
      <c r="K443" s="90">
        <f>(P423*C423+P424*C424+P425*C425+P426*C426+P427*C427+P428*C428+P429*C429+P430*C430+P431*C431+P432*C432+P433*C433+P434*C434+P435*C435+P436*C436+P437*C437+P438*C438+P439*C439+P440*C440+P441*C441+P442*C442)/100</f>
        <v>0</v>
      </c>
      <c r="L443" s="66"/>
      <c r="M443" s="81" t="str">
        <f>IF(K443&gt;8.49,"SOBRESALIENTE",IF(K443&gt;6.99,"NOTABLE",IF(K443&gt;5.99,"BIEN",IF(K443&gt;4.99,"SUFICIENTE","INSUFICIENTE"))))</f>
        <v>INSUFICIENTE</v>
      </c>
      <c r="N443" s="65"/>
      <c r="O443" s="65"/>
      <c r="P443" s="66"/>
      <c r="Q443" s="87" t="s">
        <v>17</v>
      </c>
      <c r="R443" s="66"/>
      <c r="S443" s="87" t="s">
        <v>18</v>
      </c>
      <c r="T443" s="66"/>
      <c r="U443" s="87" t="s">
        <v>19</v>
      </c>
      <c r="V443" s="66"/>
      <c r="W443" s="87" t="s">
        <v>20</v>
      </c>
      <c r="X443" s="66"/>
      <c r="Y443" s="87" t="s">
        <v>21</v>
      </c>
      <c r="Z443" s="66"/>
      <c r="AA443" s="87" t="s">
        <v>22</v>
      </c>
      <c r="AB443" s="66"/>
      <c r="AC443" s="87" t="s">
        <v>23</v>
      </c>
      <c r="AD443" s="66"/>
    </row>
    <row r="444" spans="2:30" ht="15.75" customHeight="1">
      <c r="O444" s="30"/>
      <c r="P444" s="4" t="s">
        <v>43</v>
      </c>
      <c r="Q444" s="88" t="e">
        <f>SUM(R423:R442)/(20-COUNTIF(R423:R442,0))</f>
        <v>#DIV/0!</v>
      </c>
      <c r="R444" s="66"/>
      <c r="S444" s="88" t="e">
        <f>SUM(T423:T442)/(20-COUNTIF(T423:T442,0))</f>
        <v>#DIV/0!</v>
      </c>
      <c r="T444" s="66"/>
      <c r="U444" s="88" t="e">
        <f>SUM(V423:V442)/(20-COUNTIF(V423:V442,0))</f>
        <v>#DIV/0!</v>
      </c>
      <c r="V444" s="66"/>
      <c r="W444" s="88" t="e">
        <f>SUM(X423:X442)/(20-COUNTIF(X423:X442,0))</f>
        <v>#DIV/0!</v>
      </c>
      <c r="X444" s="66"/>
      <c r="Y444" s="88" t="e">
        <f>SUM(Z423:Z442)/(20-COUNTIF(Z423:Z442,0))</f>
        <v>#DIV/0!</v>
      </c>
      <c r="Z444" s="66"/>
      <c r="AA444" s="88" t="e">
        <f>SUM(AB423:AB442)/(20-COUNTIF(AB423:AB442,0))</f>
        <v>#DIV/0!</v>
      </c>
      <c r="AB444" s="66"/>
      <c r="AC444" s="88" t="e">
        <f>SUM(AD423:AD442)/(20-COUNTIF(AD423:AD442,0))</f>
        <v>#DIV/0!</v>
      </c>
      <c r="AD444" s="66"/>
    </row>
    <row r="445" spans="2:30" ht="15.75" customHeight="1">
      <c r="B445" s="8" t="s">
        <v>53</v>
      </c>
    </row>
    <row r="446" spans="2:30" ht="15.75" customHeight="1">
      <c r="B446" s="89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  <c r="AC446" s="52"/>
      <c r="AD446" s="52"/>
    </row>
    <row r="447" spans="2:30" ht="15.75" customHeight="1"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  <c r="AC447" s="52"/>
      <c r="AD447" s="52"/>
    </row>
    <row r="450" spans="2:30" ht="15.75" customHeight="1">
      <c r="B450" s="10">
        <f>Datos!C212</f>
        <v>0</v>
      </c>
      <c r="P450" s="11">
        <f>Portada!$C$27</f>
        <v>0</v>
      </c>
      <c r="T450" s="12">
        <f>Portada!$E$29</f>
        <v>0</v>
      </c>
      <c r="AD450" s="11">
        <f>Portada!$D$21</f>
        <v>0</v>
      </c>
    </row>
    <row r="451" spans="2:30" ht="15.75" customHeight="1">
      <c r="B451" s="83" t="s">
        <v>12</v>
      </c>
      <c r="C451" s="83" t="s">
        <v>13</v>
      </c>
      <c r="D451" s="85" t="s">
        <v>14</v>
      </c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60"/>
      <c r="P451" s="83" t="s">
        <v>15</v>
      </c>
      <c r="Q451" s="85" t="s">
        <v>16</v>
      </c>
      <c r="R451" s="59"/>
      <c r="S451" s="59"/>
      <c r="T451" s="59"/>
      <c r="U451" s="59"/>
      <c r="V451" s="59"/>
      <c r="W451" s="59"/>
      <c r="X451" s="59"/>
      <c r="Y451" s="59"/>
      <c r="Z451" s="59"/>
      <c r="AA451" s="59"/>
      <c r="AB451" s="59"/>
      <c r="AC451" s="59"/>
      <c r="AD451" s="60"/>
    </row>
    <row r="452" spans="2:30" ht="15.75" customHeight="1">
      <c r="B452" s="84"/>
      <c r="C452" s="84"/>
      <c r="D452" s="86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5"/>
      <c r="P452" s="84"/>
      <c r="Q452" s="61"/>
      <c r="R452" s="56"/>
      <c r="S452" s="56"/>
      <c r="T452" s="56"/>
      <c r="U452" s="56"/>
      <c r="V452" s="56"/>
      <c r="W452" s="56"/>
      <c r="X452" s="56"/>
      <c r="Y452" s="56"/>
      <c r="Z452" s="56"/>
      <c r="AA452" s="56"/>
      <c r="AB452" s="56"/>
      <c r="AC452" s="56"/>
      <c r="AD452" s="57"/>
    </row>
    <row r="453" spans="2:30" ht="15.75" customHeight="1">
      <c r="B453" s="84"/>
      <c r="C453" s="84"/>
      <c r="D453" s="61"/>
      <c r="E453" s="56"/>
      <c r="F453" s="56"/>
      <c r="G453" s="56"/>
      <c r="H453" s="56"/>
      <c r="I453" s="56"/>
      <c r="J453" s="56"/>
      <c r="K453" s="56"/>
      <c r="L453" s="56"/>
      <c r="M453" s="56"/>
      <c r="N453" s="56"/>
      <c r="O453" s="57"/>
      <c r="P453" s="84"/>
      <c r="Q453" s="87" t="s">
        <v>17</v>
      </c>
      <c r="R453" s="66"/>
      <c r="S453" s="87" t="s">
        <v>18</v>
      </c>
      <c r="T453" s="66"/>
      <c r="U453" s="87" t="s">
        <v>19</v>
      </c>
      <c r="V453" s="66"/>
      <c r="W453" s="87" t="s">
        <v>20</v>
      </c>
      <c r="X453" s="66"/>
      <c r="Y453" s="87" t="s">
        <v>21</v>
      </c>
      <c r="Z453" s="66"/>
      <c r="AA453" s="87" t="s">
        <v>22</v>
      </c>
      <c r="AB453" s="66"/>
      <c r="AC453" s="87" t="s">
        <v>23</v>
      </c>
      <c r="AD453" s="66"/>
    </row>
    <row r="454" spans="2:30" ht="15.75" customHeight="1">
      <c r="B454" s="70"/>
      <c r="C454" s="70"/>
      <c r="D454" s="13" t="s">
        <v>24</v>
      </c>
      <c r="E454" s="13" t="s">
        <v>25</v>
      </c>
      <c r="F454" s="13" t="s">
        <v>13</v>
      </c>
      <c r="G454" s="13" t="s">
        <v>24</v>
      </c>
      <c r="H454" s="13" t="s">
        <v>25</v>
      </c>
      <c r="I454" s="13" t="s">
        <v>13</v>
      </c>
      <c r="J454" s="13" t="s">
        <v>24</v>
      </c>
      <c r="K454" s="13" t="s">
        <v>25</v>
      </c>
      <c r="L454" s="13" t="s">
        <v>13</v>
      </c>
      <c r="M454" s="13" t="s">
        <v>24</v>
      </c>
      <c r="N454" s="13" t="s">
        <v>25</v>
      </c>
      <c r="O454" s="13" t="s">
        <v>13</v>
      </c>
      <c r="P454" s="70"/>
      <c r="Q454" s="14" t="s">
        <v>26</v>
      </c>
      <c r="R454" s="14" t="s">
        <v>27</v>
      </c>
      <c r="S454" s="14" t="s">
        <v>26</v>
      </c>
      <c r="T454" s="14" t="s">
        <v>27</v>
      </c>
      <c r="U454" s="14" t="s">
        <v>26</v>
      </c>
      <c r="V454" s="14" t="s">
        <v>27</v>
      </c>
      <c r="W454" s="14" t="s">
        <v>26</v>
      </c>
      <c r="X454" s="14" t="s">
        <v>27</v>
      </c>
      <c r="Y454" s="14" t="s">
        <v>26</v>
      </c>
      <c r="Z454" s="14" t="s">
        <v>27</v>
      </c>
      <c r="AA454" s="14" t="s">
        <v>26</v>
      </c>
      <c r="AB454" s="14" t="s">
        <v>27</v>
      </c>
      <c r="AC454" s="14" t="s">
        <v>26</v>
      </c>
      <c r="AD454" s="14" t="s">
        <v>27</v>
      </c>
    </row>
    <row r="455" spans="2:30" ht="15.75" customHeight="1">
      <c r="B455" s="15">
        <f>Datos!$B$101</f>
        <v>0</v>
      </c>
      <c r="C455" s="16">
        <f>Datos!$G$101</f>
        <v>0</v>
      </c>
      <c r="D455" s="18">
        <f t="shared" ref="D455:D474" si="1009">D423</f>
        <v>0</v>
      </c>
      <c r="E455" s="20"/>
      <c r="F455" s="22">
        <f t="shared" ref="F455:G455" si="1010">F423</f>
        <v>0</v>
      </c>
      <c r="G455" s="18">
        <f t="shared" si="1010"/>
        <v>0</v>
      </c>
      <c r="H455" s="20"/>
      <c r="I455" s="22">
        <f t="shared" ref="I455:J455" si="1011">I423</f>
        <v>0</v>
      </c>
      <c r="J455" s="18">
        <f t="shared" si="1011"/>
        <v>0</v>
      </c>
      <c r="K455" s="20"/>
      <c r="L455" s="22">
        <f t="shared" ref="L455:M455" si="1012">L423</f>
        <v>0</v>
      </c>
      <c r="M455" s="18">
        <f t="shared" si="1012"/>
        <v>0</v>
      </c>
      <c r="N455" s="20"/>
      <c r="O455" s="22">
        <f t="shared" ref="O455:O474" si="1013">O423</f>
        <v>0</v>
      </c>
      <c r="P455" s="23">
        <f t="shared" ref="P455:P474" si="1014">(E455*F455+H455*I455+K455*L455+N455*O455)/100</f>
        <v>0</v>
      </c>
      <c r="Q455" s="24">
        <f t="shared" ref="Q455:Q474" si="1015">Q423</f>
        <v>0</v>
      </c>
      <c r="R455" s="25">
        <f t="shared" ref="R455:R474" si="1016">IF(Q455="S",$P455,0)</f>
        <v>0</v>
      </c>
      <c r="S455" s="24">
        <f t="shared" ref="S455:S474" si="1017">S423</f>
        <v>0</v>
      </c>
      <c r="T455" s="25">
        <f t="shared" ref="T455:T474" si="1018">IF(S455="S",$P455,0)</f>
        <v>0</v>
      </c>
      <c r="U455" s="24">
        <f t="shared" ref="U455:U474" si="1019">U423</f>
        <v>0</v>
      </c>
      <c r="V455" s="25">
        <f t="shared" ref="V455:V474" si="1020">IF(U455="S",$P455,0)</f>
        <v>0</v>
      </c>
      <c r="W455" s="24">
        <f t="shared" ref="W455:W474" si="1021">W423</f>
        <v>0</v>
      </c>
      <c r="X455" s="25">
        <f t="shared" ref="X455:X474" si="1022">IF(W455="S",$P455,0)</f>
        <v>0</v>
      </c>
      <c r="Y455" s="24">
        <f t="shared" ref="Y455:Y474" si="1023">Y423</f>
        <v>0</v>
      </c>
      <c r="Z455" s="25">
        <f t="shared" ref="Z455:Z474" si="1024">IF(Y455="S",$P455,0)</f>
        <v>0</v>
      </c>
      <c r="AA455" s="24">
        <f t="shared" ref="AA455:AA474" si="1025">AA423</f>
        <v>0</v>
      </c>
      <c r="AB455" s="25">
        <f t="shared" ref="AB455:AB474" si="1026">IF(AA455="S",$P455,0)</f>
        <v>0</v>
      </c>
      <c r="AC455" s="24">
        <f t="shared" ref="AC455:AC474" si="1027">AC423</f>
        <v>0</v>
      </c>
      <c r="AD455" s="25">
        <f t="shared" ref="AD455:AD474" si="1028">IF(AC455="S",$P455,0)</f>
        <v>0</v>
      </c>
    </row>
    <row r="456" spans="2:30" ht="15.75" customHeight="1">
      <c r="B456" s="15">
        <f>Datos!$B$103</f>
        <v>0</v>
      </c>
      <c r="C456" s="16">
        <f>Datos!$G$103</f>
        <v>0</v>
      </c>
      <c r="D456" s="18">
        <f t="shared" si="1009"/>
        <v>0</v>
      </c>
      <c r="E456" s="20"/>
      <c r="F456" s="22">
        <f t="shared" ref="F456:G456" si="1029">F424</f>
        <v>0</v>
      </c>
      <c r="G456" s="18">
        <f t="shared" si="1029"/>
        <v>0</v>
      </c>
      <c r="H456" s="20"/>
      <c r="I456" s="22">
        <f t="shared" ref="I456:J456" si="1030">I424</f>
        <v>0</v>
      </c>
      <c r="J456" s="18">
        <f t="shared" si="1030"/>
        <v>0</v>
      </c>
      <c r="K456" s="20"/>
      <c r="L456" s="22">
        <f t="shared" ref="L456:M456" si="1031">L424</f>
        <v>0</v>
      </c>
      <c r="M456" s="18">
        <f t="shared" si="1031"/>
        <v>0</v>
      </c>
      <c r="N456" s="20"/>
      <c r="O456" s="22">
        <f t="shared" si="1013"/>
        <v>0</v>
      </c>
      <c r="P456" s="23">
        <f t="shared" si="1014"/>
        <v>0</v>
      </c>
      <c r="Q456" s="24">
        <f t="shared" si="1015"/>
        <v>0</v>
      </c>
      <c r="R456" s="25">
        <f t="shared" si="1016"/>
        <v>0</v>
      </c>
      <c r="S456" s="24" t="str">
        <f t="shared" si="1017"/>
        <v>S</v>
      </c>
      <c r="T456" s="25">
        <f t="shared" si="1018"/>
        <v>0</v>
      </c>
      <c r="U456" s="24">
        <f t="shared" si="1019"/>
        <v>0</v>
      </c>
      <c r="V456" s="25">
        <f t="shared" si="1020"/>
        <v>0</v>
      </c>
      <c r="W456" s="24">
        <f t="shared" si="1021"/>
        <v>0</v>
      </c>
      <c r="X456" s="25">
        <f t="shared" si="1022"/>
        <v>0</v>
      </c>
      <c r="Y456" s="24">
        <f t="shared" si="1023"/>
        <v>0</v>
      </c>
      <c r="Z456" s="25">
        <f t="shared" si="1024"/>
        <v>0</v>
      </c>
      <c r="AA456" s="24">
        <f t="shared" si="1025"/>
        <v>0</v>
      </c>
      <c r="AB456" s="25">
        <f t="shared" si="1026"/>
        <v>0</v>
      </c>
      <c r="AC456" s="24">
        <f t="shared" si="1027"/>
        <v>0</v>
      </c>
      <c r="AD456" s="25">
        <f t="shared" si="1028"/>
        <v>0</v>
      </c>
    </row>
    <row r="457" spans="2:30" ht="15.75" customHeight="1">
      <c r="B457" s="15">
        <f>Datos!$B$105</f>
        <v>0</v>
      </c>
      <c r="C457" s="16">
        <f>Datos!$G$105</f>
        <v>0</v>
      </c>
      <c r="D457" s="18">
        <f t="shared" si="1009"/>
        <v>0</v>
      </c>
      <c r="E457" s="20"/>
      <c r="F457" s="22">
        <f t="shared" ref="F457:G457" si="1032">F425</f>
        <v>0</v>
      </c>
      <c r="G457" s="18">
        <f t="shared" si="1032"/>
        <v>0</v>
      </c>
      <c r="H457" s="20"/>
      <c r="I457" s="22">
        <f t="shared" ref="I457:J457" si="1033">I425</f>
        <v>0</v>
      </c>
      <c r="J457" s="18">
        <f t="shared" si="1033"/>
        <v>0</v>
      </c>
      <c r="K457" s="20"/>
      <c r="L457" s="22">
        <f t="shared" ref="L457:M457" si="1034">L425</f>
        <v>0</v>
      </c>
      <c r="M457" s="18">
        <f t="shared" si="1034"/>
        <v>0</v>
      </c>
      <c r="N457" s="20"/>
      <c r="O457" s="22">
        <f t="shared" si="1013"/>
        <v>0</v>
      </c>
      <c r="P457" s="23">
        <f t="shared" si="1014"/>
        <v>0</v>
      </c>
      <c r="Q457" s="24">
        <f t="shared" si="1015"/>
        <v>0</v>
      </c>
      <c r="R457" s="25">
        <f t="shared" si="1016"/>
        <v>0</v>
      </c>
      <c r="S457" s="24">
        <f t="shared" si="1017"/>
        <v>0</v>
      </c>
      <c r="T457" s="25">
        <f t="shared" si="1018"/>
        <v>0</v>
      </c>
      <c r="U457" s="24">
        <f t="shared" si="1019"/>
        <v>0</v>
      </c>
      <c r="V457" s="25">
        <f t="shared" si="1020"/>
        <v>0</v>
      </c>
      <c r="W457" s="24">
        <f t="shared" si="1021"/>
        <v>0</v>
      </c>
      <c r="X457" s="25">
        <f t="shared" si="1022"/>
        <v>0</v>
      </c>
      <c r="Y457" s="24">
        <f t="shared" si="1023"/>
        <v>0</v>
      </c>
      <c r="Z457" s="25">
        <f t="shared" si="1024"/>
        <v>0</v>
      </c>
      <c r="AA457" s="24">
        <f t="shared" si="1025"/>
        <v>0</v>
      </c>
      <c r="AB457" s="25">
        <f t="shared" si="1026"/>
        <v>0</v>
      </c>
      <c r="AC457" s="24">
        <f t="shared" si="1027"/>
        <v>0</v>
      </c>
      <c r="AD457" s="25">
        <f t="shared" si="1028"/>
        <v>0</v>
      </c>
    </row>
    <row r="458" spans="2:30" ht="15.75" customHeight="1">
      <c r="B458" s="16">
        <f>Datos!$B$107</f>
        <v>0</v>
      </c>
      <c r="C458" s="16">
        <f>Datos!$G$107</f>
        <v>0</v>
      </c>
      <c r="D458" s="18">
        <f t="shared" si="1009"/>
        <v>0</v>
      </c>
      <c r="E458" s="20"/>
      <c r="F458" s="22">
        <f t="shared" ref="F458:G458" si="1035">F426</f>
        <v>0</v>
      </c>
      <c r="G458" s="18">
        <f t="shared" si="1035"/>
        <v>0</v>
      </c>
      <c r="H458" s="20"/>
      <c r="I458" s="22">
        <f t="shared" ref="I458:J458" si="1036">I426</f>
        <v>0</v>
      </c>
      <c r="J458" s="18">
        <f t="shared" si="1036"/>
        <v>0</v>
      </c>
      <c r="K458" s="20"/>
      <c r="L458" s="22">
        <f t="shared" ref="L458:M458" si="1037">L426</f>
        <v>0</v>
      </c>
      <c r="M458" s="18">
        <f t="shared" si="1037"/>
        <v>0</v>
      </c>
      <c r="N458" s="20"/>
      <c r="O458" s="22">
        <f t="shared" si="1013"/>
        <v>0</v>
      </c>
      <c r="P458" s="23">
        <f t="shared" si="1014"/>
        <v>0</v>
      </c>
      <c r="Q458" s="24">
        <f t="shared" si="1015"/>
        <v>0</v>
      </c>
      <c r="R458" s="25">
        <f t="shared" si="1016"/>
        <v>0</v>
      </c>
      <c r="S458" s="24">
        <f t="shared" si="1017"/>
        <v>0</v>
      </c>
      <c r="T458" s="25">
        <f t="shared" si="1018"/>
        <v>0</v>
      </c>
      <c r="U458" s="24">
        <f t="shared" si="1019"/>
        <v>0</v>
      </c>
      <c r="V458" s="25">
        <f t="shared" si="1020"/>
        <v>0</v>
      </c>
      <c r="W458" s="24">
        <f t="shared" si="1021"/>
        <v>0</v>
      </c>
      <c r="X458" s="25">
        <f t="shared" si="1022"/>
        <v>0</v>
      </c>
      <c r="Y458" s="24">
        <f t="shared" si="1023"/>
        <v>0</v>
      </c>
      <c r="Z458" s="25">
        <f t="shared" si="1024"/>
        <v>0</v>
      </c>
      <c r="AA458" s="24">
        <f t="shared" si="1025"/>
        <v>0</v>
      </c>
      <c r="AB458" s="25">
        <f t="shared" si="1026"/>
        <v>0</v>
      </c>
      <c r="AC458" s="24">
        <f t="shared" si="1027"/>
        <v>0</v>
      </c>
      <c r="AD458" s="25">
        <f t="shared" si="1028"/>
        <v>0</v>
      </c>
    </row>
    <row r="459" spans="2:30" ht="15.75" customHeight="1">
      <c r="B459" s="16">
        <f>Datos!$B$109</f>
        <v>0</v>
      </c>
      <c r="C459" s="16">
        <f>Datos!$G$109</f>
        <v>0</v>
      </c>
      <c r="D459" s="18">
        <f t="shared" si="1009"/>
        <v>0</v>
      </c>
      <c r="E459" s="20"/>
      <c r="F459" s="22">
        <f t="shared" ref="F459:G459" si="1038">F427</f>
        <v>0</v>
      </c>
      <c r="G459" s="18">
        <f t="shared" si="1038"/>
        <v>0</v>
      </c>
      <c r="H459" s="20"/>
      <c r="I459" s="22">
        <f t="shared" ref="I459:J459" si="1039">I427</f>
        <v>0</v>
      </c>
      <c r="J459" s="18">
        <f t="shared" si="1039"/>
        <v>0</v>
      </c>
      <c r="K459" s="20"/>
      <c r="L459" s="22">
        <f t="shared" ref="L459:M459" si="1040">L427</f>
        <v>0</v>
      </c>
      <c r="M459" s="18">
        <f t="shared" si="1040"/>
        <v>0</v>
      </c>
      <c r="N459" s="20"/>
      <c r="O459" s="22">
        <f t="shared" si="1013"/>
        <v>0</v>
      </c>
      <c r="P459" s="23">
        <f t="shared" si="1014"/>
        <v>0</v>
      </c>
      <c r="Q459" s="24">
        <f t="shared" si="1015"/>
        <v>0</v>
      </c>
      <c r="R459" s="25">
        <f t="shared" si="1016"/>
        <v>0</v>
      </c>
      <c r="S459" s="24">
        <f t="shared" si="1017"/>
        <v>0</v>
      </c>
      <c r="T459" s="25">
        <f t="shared" si="1018"/>
        <v>0</v>
      </c>
      <c r="U459" s="24">
        <f t="shared" si="1019"/>
        <v>0</v>
      </c>
      <c r="V459" s="25">
        <f t="shared" si="1020"/>
        <v>0</v>
      </c>
      <c r="W459" s="24">
        <f t="shared" si="1021"/>
        <v>0</v>
      </c>
      <c r="X459" s="25">
        <f t="shared" si="1022"/>
        <v>0</v>
      </c>
      <c r="Y459" s="24">
        <f t="shared" si="1023"/>
        <v>0</v>
      </c>
      <c r="Z459" s="25">
        <f t="shared" si="1024"/>
        <v>0</v>
      </c>
      <c r="AA459" s="24">
        <f t="shared" si="1025"/>
        <v>0</v>
      </c>
      <c r="AB459" s="25">
        <f t="shared" si="1026"/>
        <v>0</v>
      </c>
      <c r="AC459" s="24">
        <f t="shared" si="1027"/>
        <v>0</v>
      </c>
      <c r="AD459" s="25">
        <f t="shared" si="1028"/>
        <v>0</v>
      </c>
    </row>
    <row r="460" spans="2:30" ht="15.75" customHeight="1">
      <c r="B460" s="16">
        <f>Datos!$B$111</f>
        <v>0</v>
      </c>
      <c r="C460" s="16">
        <f>Datos!$G$111</f>
        <v>0</v>
      </c>
      <c r="D460" s="18">
        <f t="shared" si="1009"/>
        <v>0</v>
      </c>
      <c r="E460" s="20"/>
      <c r="F460" s="22">
        <f t="shared" ref="F460:G460" si="1041">F428</f>
        <v>0</v>
      </c>
      <c r="G460" s="18">
        <f t="shared" si="1041"/>
        <v>0</v>
      </c>
      <c r="H460" s="20"/>
      <c r="I460" s="22">
        <f t="shared" ref="I460:J460" si="1042">I428</f>
        <v>0</v>
      </c>
      <c r="J460" s="18">
        <f t="shared" si="1042"/>
        <v>0</v>
      </c>
      <c r="K460" s="20"/>
      <c r="L460" s="22">
        <f t="shared" ref="L460:M460" si="1043">L428</f>
        <v>0</v>
      </c>
      <c r="M460" s="18">
        <f t="shared" si="1043"/>
        <v>0</v>
      </c>
      <c r="N460" s="20"/>
      <c r="O460" s="22">
        <f t="shared" si="1013"/>
        <v>0</v>
      </c>
      <c r="P460" s="23">
        <f t="shared" si="1014"/>
        <v>0</v>
      </c>
      <c r="Q460" s="24">
        <f t="shared" si="1015"/>
        <v>0</v>
      </c>
      <c r="R460" s="25">
        <f t="shared" si="1016"/>
        <v>0</v>
      </c>
      <c r="S460" s="24">
        <f t="shared" si="1017"/>
        <v>0</v>
      </c>
      <c r="T460" s="25">
        <f t="shared" si="1018"/>
        <v>0</v>
      </c>
      <c r="U460" s="24">
        <f t="shared" si="1019"/>
        <v>0</v>
      </c>
      <c r="V460" s="25">
        <f t="shared" si="1020"/>
        <v>0</v>
      </c>
      <c r="W460" s="24">
        <f t="shared" si="1021"/>
        <v>0</v>
      </c>
      <c r="X460" s="25">
        <f t="shared" si="1022"/>
        <v>0</v>
      </c>
      <c r="Y460" s="24">
        <f t="shared" si="1023"/>
        <v>0</v>
      </c>
      <c r="Z460" s="25">
        <f t="shared" si="1024"/>
        <v>0</v>
      </c>
      <c r="AA460" s="24">
        <f t="shared" si="1025"/>
        <v>0</v>
      </c>
      <c r="AB460" s="25">
        <f t="shared" si="1026"/>
        <v>0</v>
      </c>
      <c r="AC460" s="24">
        <f t="shared" si="1027"/>
        <v>0</v>
      </c>
      <c r="AD460" s="25">
        <f t="shared" si="1028"/>
        <v>0</v>
      </c>
    </row>
    <row r="461" spans="2:30" ht="15.75" customHeight="1">
      <c r="B461" s="16">
        <f>Datos!$B$113</f>
        <v>0</v>
      </c>
      <c r="C461" s="16">
        <f>Datos!$G$113</f>
        <v>0</v>
      </c>
      <c r="D461" s="18">
        <f t="shared" si="1009"/>
        <v>0</v>
      </c>
      <c r="E461" s="20"/>
      <c r="F461" s="22">
        <f t="shared" ref="F461:G461" si="1044">F429</f>
        <v>0</v>
      </c>
      <c r="G461" s="18">
        <f t="shared" si="1044"/>
        <v>0</v>
      </c>
      <c r="H461" s="20"/>
      <c r="I461" s="22">
        <f t="shared" ref="I461:J461" si="1045">I429</f>
        <v>0</v>
      </c>
      <c r="J461" s="18">
        <f t="shared" si="1045"/>
        <v>0</v>
      </c>
      <c r="K461" s="20"/>
      <c r="L461" s="22">
        <f t="shared" ref="L461:M461" si="1046">L429</f>
        <v>0</v>
      </c>
      <c r="M461" s="18">
        <f t="shared" si="1046"/>
        <v>0</v>
      </c>
      <c r="N461" s="20"/>
      <c r="O461" s="22">
        <f t="shared" si="1013"/>
        <v>0</v>
      </c>
      <c r="P461" s="23">
        <f t="shared" si="1014"/>
        <v>0</v>
      </c>
      <c r="Q461" s="24">
        <f t="shared" si="1015"/>
        <v>0</v>
      </c>
      <c r="R461" s="25">
        <f t="shared" si="1016"/>
        <v>0</v>
      </c>
      <c r="S461" s="24">
        <f t="shared" si="1017"/>
        <v>0</v>
      </c>
      <c r="T461" s="25">
        <f t="shared" si="1018"/>
        <v>0</v>
      </c>
      <c r="U461" s="24">
        <f t="shared" si="1019"/>
        <v>0</v>
      </c>
      <c r="V461" s="25">
        <f t="shared" si="1020"/>
        <v>0</v>
      </c>
      <c r="W461" s="24">
        <f t="shared" si="1021"/>
        <v>0</v>
      </c>
      <c r="X461" s="25">
        <f t="shared" si="1022"/>
        <v>0</v>
      </c>
      <c r="Y461" s="24">
        <f t="shared" si="1023"/>
        <v>0</v>
      </c>
      <c r="Z461" s="25">
        <f t="shared" si="1024"/>
        <v>0</v>
      </c>
      <c r="AA461" s="24">
        <f t="shared" si="1025"/>
        <v>0</v>
      </c>
      <c r="AB461" s="25">
        <f t="shared" si="1026"/>
        <v>0</v>
      </c>
      <c r="AC461" s="24">
        <f t="shared" si="1027"/>
        <v>0</v>
      </c>
      <c r="AD461" s="25">
        <f t="shared" si="1028"/>
        <v>0</v>
      </c>
    </row>
    <row r="462" spans="2:30" ht="15.75" customHeight="1">
      <c r="B462" s="16">
        <f>Datos!$B$115</f>
        <v>0</v>
      </c>
      <c r="C462" s="16">
        <f>Datos!$G$115</f>
        <v>0</v>
      </c>
      <c r="D462" s="18">
        <f t="shared" si="1009"/>
        <v>0</v>
      </c>
      <c r="E462" s="20"/>
      <c r="F462" s="22">
        <f t="shared" ref="F462:G462" si="1047">F430</f>
        <v>0</v>
      </c>
      <c r="G462" s="18">
        <f t="shared" si="1047"/>
        <v>0</v>
      </c>
      <c r="H462" s="20"/>
      <c r="I462" s="22">
        <f t="shared" ref="I462:J462" si="1048">I430</f>
        <v>0</v>
      </c>
      <c r="J462" s="18">
        <f t="shared" si="1048"/>
        <v>0</v>
      </c>
      <c r="K462" s="20"/>
      <c r="L462" s="22">
        <f t="shared" ref="L462:M462" si="1049">L430</f>
        <v>0</v>
      </c>
      <c r="M462" s="18">
        <f t="shared" si="1049"/>
        <v>0</v>
      </c>
      <c r="N462" s="20"/>
      <c r="O462" s="22">
        <f t="shared" si="1013"/>
        <v>0</v>
      </c>
      <c r="P462" s="23">
        <f t="shared" si="1014"/>
        <v>0</v>
      </c>
      <c r="Q462" s="24">
        <f t="shared" si="1015"/>
        <v>0</v>
      </c>
      <c r="R462" s="25">
        <f t="shared" si="1016"/>
        <v>0</v>
      </c>
      <c r="S462" s="24">
        <f t="shared" si="1017"/>
        <v>0</v>
      </c>
      <c r="T462" s="25">
        <f t="shared" si="1018"/>
        <v>0</v>
      </c>
      <c r="U462" s="24">
        <f t="shared" si="1019"/>
        <v>0</v>
      </c>
      <c r="V462" s="25">
        <f t="shared" si="1020"/>
        <v>0</v>
      </c>
      <c r="W462" s="24">
        <f t="shared" si="1021"/>
        <v>0</v>
      </c>
      <c r="X462" s="25">
        <f t="shared" si="1022"/>
        <v>0</v>
      </c>
      <c r="Y462" s="24">
        <f t="shared" si="1023"/>
        <v>0</v>
      </c>
      <c r="Z462" s="25">
        <f t="shared" si="1024"/>
        <v>0</v>
      </c>
      <c r="AA462" s="24">
        <f t="shared" si="1025"/>
        <v>0</v>
      </c>
      <c r="AB462" s="25">
        <f t="shared" si="1026"/>
        <v>0</v>
      </c>
      <c r="AC462" s="24">
        <f t="shared" si="1027"/>
        <v>0</v>
      </c>
      <c r="AD462" s="25">
        <f t="shared" si="1028"/>
        <v>0</v>
      </c>
    </row>
    <row r="463" spans="2:30" ht="15.75" customHeight="1">
      <c r="B463" s="16">
        <f>Datos!$B$117</f>
        <v>0</v>
      </c>
      <c r="C463" s="16">
        <f>Datos!$G$117</f>
        <v>0</v>
      </c>
      <c r="D463" s="18">
        <f t="shared" si="1009"/>
        <v>0</v>
      </c>
      <c r="E463" s="20"/>
      <c r="F463" s="22">
        <f t="shared" ref="F463:G463" si="1050">F431</f>
        <v>0</v>
      </c>
      <c r="G463" s="18">
        <f t="shared" si="1050"/>
        <v>0</v>
      </c>
      <c r="H463" s="20"/>
      <c r="I463" s="22">
        <f t="shared" ref="I463:J463" si="1051">I431</f>
        <v>0</v>
      </c>
      <c r="J463" s="18">
        <f t="shared" si="1051"/>
        <v>0</v>
      </c>
      <c r="K463" s="20"/>
      <c r="L463" s="22">
        <f t="shared" ref="L463:M463" si="1052">L431</f>
        <v>0</v>
      </c>
      <c r="M463" s="18">
        <f t="shared" si="1052"/>
        <v>0</v>
      </c>
      <c r="N463" s="20"/>
      <c r="O463" s="22">
        <f t="shared" si="1013"/>
        <v>0</v>
      </c>
      <c r="P463" s="23">
        <f t="shared" si="1014"/>
        <v>0</v>
      </c>
      <c r="Q463" s="24">
        <f t="shared" si="1015"/>
        <v>0</v>
      </c>
      <c r="R463" s="25">
        <f t="shared" si="1016"/>
        <v>0</v>
      </c>
      <c r="S463" s="24">
        <f t="shared" si="1017"/>
        <v>0</v>
      </c>
      <c r="T463" s="25">
        <f t="shared" si="1018"/>
        <v>0</v>
      </c>
      <c r="U463" s="24">
        <f t="shared" si="1019"/>
        <v>0</v>
      </c>
      <c r="V463" s="25">
        <f t="shared" si="1020"/>
        <v>0</v>
      </c>
      <c r="W463" s="24">
        <f t="shared" si="1021"/>
        <v>0</v>
      </c>
      <c r="X463" s="25">
        <f t="shared" si="1022"/>
        <v>0</v>
      </c>
      <c r="Y463" s="24">
        <f t="shared" si="1023"/>
        <v>0</v>
      </c>
      <c r="Z463" s="25">
        <f t="shared" si="1024"/>
        <v>0</v>
      </c>
      <c r="AA463" s="24">
        <f t="shared" si="1025"/>
        <v>0</v>
      </c>
      <c r="AB463" s="25">
        <f t="shared" si="1026"/>
        <v>0</v>
      </c>
      <c r="AC463" s="24">
        <f t="shared" si="1027"/>
        <v>0</v>
      </c>
      <c r="AD463" s="25">
        <f t="shared" si="1028"/>
        <v>0</v>
      </c>
    </row>
    <row r="464" spans="2:30" ht="15.75" customHeight="1">
      <c r="B464" s="16">
        <f>Datos!$B$119</f>
        <v>0</v>
      </c>
      <c r="C464" s="16">
        <f>Datos!$G$119</f>
        <v>0</v>
      </c>
      <c r="D464" s="18">
        <f t="shared" si="1009"/>
        <v>0</v>
      </c>
      <c r="E464" s="20"/>
      <c r="F464" s="22">
        <f t="shared" ref="F464:G464" si="1053">F432</f>
        <v>0</v>
      </c>
      <c r="G464" s="18">
        <f t="shared" si="1053"/>
        <v>0</v>
      </c>
      <c r="H464" s="20"/>
      <c r="I464" s="22">
        <f t="shared" ref="I464:J464" si="1054">I432</f>
        <v>0</v>
      </c>
      <c r="J464" s="18">
        <f t="shared" si="1054"/>
        <v>0</v>
      </c>
      <c r="K464" s="20"/>
      <c r="L464" s="22">
        <f t="shared" ref="L464:M464" si="1055">L432</f>
        <v>0</v>
      </c>
      <c r="M464" s="18">
        <f t="shared" si="1055"/>
        <v>0</v>
      </c>
      <c r="N464" s="20"/>
      <c r="O464" s="22">
        <f t="shared" si="1013"/>
        <v>0</v>
      </c>
      <c r="P464" s="23">
        <f t="shared" si="1014"/>
        <v>0</v>
      </c>
      <c r="Q464" s="24">
        <f t="shared" si="1015"/>
        <v>0</v>
      </c>
      <c r="R464" s="25">
        <f t="shared" si="1016"/>
        <v>0</v>
      </c>
      <c r="S464" s="24">
        <f t="shared" si="1017"/>
        <v>0</v>
      </c>
      <c r="T464" s="25">
        <f t="shared" si="1018"/>
        <v>0</v>
      </c>
      <c r="U464" s="24">
        <f t="shared" si="1019"/>
        <v>0</v>
      </c>
      <c r="V464" s="25">
        <f t="shared" si="1020"/>
        <v>0</v>
      </c>
      <c r="W464" s="24">
        <f t="shared" si="1021"/>
        <v>0</v>
      </c>
      <c r="X464" s="25">
        <f t="shared" si="1022"/>
        <v>0</v>
      </c>
      <c r="Y464" s="24">
        <f t="shared" si="1023"/>
        <v>0</v>
      </c>
      <c r="Z464" s="25">
        <f t="shared" si="1024"/>
        <v>0</v>
      </c>
      <c r="AA464" s="24">
        <f t="shared" si="1025"/>
        <v>0</v>
      </c>
      <c r="AB464" s="25">
        <f t="shared" si="1026"/>
        <v>0</v>
      </c>
      <c r="AC464" s="24">
        <f t="shared" si="1027"/>
        <v>0</v>
      </c>
      <c r="AD464" s="25">
        <f t="shared" si="1028"/>
        <v>0</v>
      </c>
    </row>
    <row r="465" spans="2:30" ht="15.75" customHeight="1">
      <c r="B465" s="16">
        <f>Datos!$B$121</f>
        <v>0</v>
      </c>
      <c r="C465" s="16">
        <f>Datos!$G$121</f>
        <v>0</v>
      </c>
      <c r="D465" s="18">
        <f t="shared" si="1009"/>
        <v>0</v>
      </c>
      <c r="E465" s="20"/>
      <c r="F465" s="22">
        <f t="shared" ref="F465:G465" si="1056">F433</f>
        <v>0</v>
      </c>
      <c r="G465" s="18">
        <f t="shared" si="1056"/>
        <v>0</v>
      </c>
      <c r="H465" s="20"/>
      <c r="I465" s="22">
        <f t="shared" ref="I465:J465" si="1057">I433</f>
        <v>0</v>
      </c>
      <c r="J465" s="18">
        <f t="shared" si="1057"/>
        <v>0</v>
      </c>
      <c r="K465" s="20"/>
      <c r="L465" s="22">
        <f t="shared" ref="L465:M465" si="1058">L433</f>
        <v>0</v>
      </c>
      <c r="M465" s="18">
        <f t="shared" si="1058"/>
        <v>0</v>
      </c>
      <c r="N465" s="20"/>
      <c r="O465" s="22">
        <f t="shared" si="1013"/>
        <v>0</v>
      </c>
      <c r="P465" s="23">
        <f t="shared" si="1014"/>
        <v>0</v>
      </c>
      <c r="Q465" s="24">
        <f t="shared" si="1015"/>
        <v>0</v>
      </c>
      <c r="R465" s="25">
        <f t="shared" si="1016"/>
        <v>0</v>
      </c>
      <c r="S465" s="24">
        <f t="shared" si="1017"/>
        <v>0</v>
      </c>
      <c r="T465" s="25">
        <f t="shared" si="1018"/>
        <v>0</v>
      </c>
      <c r="U465" s="24">
        <f t="shared" si="1019"/>
        <v>0</v>
      </c>
      <c r="V465" s="25">
        <f t="shared" si="1020"/>
        <v>0</v>
      </c>
      <c r="W465" s="24">
        <f t="shared" si="1021"/>
        <v>0</v>
      </c>
      <c r="X465" s="25">
        <f t="shared" si="1022"/>
        <v>0</v>
      </c>
      <c r="Y465" s="24">
        <f t="shared" si="1023"/>
        <v>0</v>
      </c>
      <c r="Z465" s="25">
        <f t="shared" si="1024"/>
        <v>0</v>
      </c>
      <c r="AA465" s="24">
        <f t="shared" si="1025"/>
        <v>0</v>
      </c>
      <c r="AB465" s="25">
        <f t="shared" si="1026"/>
        <v>0</v>
      </c>
      <c r="AC465" s="24">
        <f t="shared" si="1027"/>
        <v>0</v>
      </c>
      <c r="AD465" s="25">
        <f t="shared" si="1028"/>
        <v>0</v>
      </c>
    </row>
    <row r="466" spans="2:30" ht="15.75" customHeight="1">
      <c r="B466" s="16">
        <f>Datos!$B$123</f>
        <v>0</v>
      </c>
      <c r="C466" s="16">
        <f>Datos!$G$123</f>
        <v>0</v>
      </c>
      <c r="D466" s="18">
        <f t="shared" si="1009"/>
        <v>0</v>
      </c>
      <c r="E466" s="20"/>
      <c r="F466" s="22">
        <f t="shared" ref="F466:G466" si="1059">F434</f>
        <v>0</v>
      </c>
      <c r="G466" s="18">
        <f t="shared" si="1059"/>
        <v>0</v>
      </c>
      <c r="H466" s="20"/>
      <c r="I466" s="22">
        <f t="shared" ref="I466:J466" si="1060">I434</f>
        <v>0</v>
      </c>
      <c r="J466" s="18">
        <f t="shared" si="1060"/>
        <v>0</v>
      </c>
      <c r="K466" s="20"/>
      <c r="L466" s="22">
        <f t="shared" ref="L466:M466" si="1061">L434</f>
        <v>0</v>
      </c>
      <c r="M466" s="18">
        <f t="shared" si="1061"/>
        <v>0</v>
      </c>
      <c r="N466" s="20"/>
      <c r="O466" s="22">
        <f t="shared" si="1013"/>
        <v>0</v>
      </c>
      <c r="P466" s="23">
        <f t="shared" si="1014"/>
        <v>0</v>
      </c>
      <c r="Q466" s="24">
        <f t="shared" si="1015"/>
        <v>0</v>
      </c>
      <c r="R466" s="25">
        <f t="shared" si="1016"/>
        <v>0</v>
      </c>
      <c r="S466" s="24">
        <f t="shared" si="1017"/>
        <v>0</v>
      </c>
      <c r="T466" s="25">
        <f t="shared" si="1018"/>
        <v>0</v>
      </c>
      <c r="U466" s="24">
        <f t="shared" si="1019"/>
        <v>0</v>
      </c>
      <c r="V466" s="25">
        <f t="shared" si="1020"/>
        <v>0</v>
      </c>
      <c r="W466" s="24">
        <f t="shared" si="1021"/>
        <v>0</v>
      </c>
      <c r="X466" s="25">
        <f t="shared" si="1022"/>
        <v>0</v>
      </c>
      <c r="Y466" s="24">
        <f t="shared" si="1023"/>
        <v>0</v>
      </c>
      <c r="Z466" s="25">
        <f t="shared" si="1024"/>
        <v>0</v>
      </c>
      <c r="AA466" s="24">
        <f t="shared" si="1025"/>
        <v>0</v>
      </c>
      <c r="AB466" s="25">
        <f t="shared" si="1026"/>
        <v>0</v>
      </c>
      <c r="AC466" s="24">
        <f t="shared" si="1027"/>
        <v>0</v>
      </c>
      <c r="AD466" s="25">
        <f t="shared" si="1028"/>
        <v>0</v>
      </c>
    </row>
    <row r="467" spans="2:30" ht="15.75" customHeight="1">
      <c r="B467" s="16">
        <f>Datos!$B$125</f>
        <v>0</v>
      </c>
      <c r="C467" s="16">
        <f>Datos!$G$125</f>
        <v>0</v>
      </c>
      <c r="D467" s="18">
        <f t="shared" si="1009"/>
        <v>0</v>
      </c>
      <c r="E467" s="20"/>
      <c r="F467" s="22">
        <f t="shared" ref="F467:G467" si="1062">F435</f>
        <v>0</v>
      </c>
      <c r="G467" s="18">
        <f t="shared" si="1062"/>
        <v>0</v>
      </c>
      <c r="H467" s="20"/>
      <c r="I467" s="22">
        <f t="shared" ref="I467:J467" si="1063">I435</f>
        <v>0</v>
      </c>
      <c r="J467" s="18">
        <f t="shared" si="1063"/>
        <v>0</v>
      </c>
      <c r="K467" s="20"/>
      <c r="L467" s="22">
        <f t="shared" ref="L467:M467" si="1064">L435</f>
        <v>0</v>
      </c>
      <c r="M467" s="18">
        <f t="shared" si="1064"/>
        <v>0</v>
      </c>
      <c r="N467" s="20"/>
      <c r="O467" s="22">
        <f t="shared" si="1013"/>
        <v>0</v>
      </c>
      <c r="P467" s="23">
        <f t="shared" si="1014"/>
        <v>0</v>
      </c>
      <c r="Q467" s="24">
        <f t="shared" si="1015"/>
        <v>0</v>
      </c>
      <c r="R467" s="25">
        <f t="shared" si="1016"/>
        <v>0</v>
      </c>
      <c r="S467" s="24">
        <f t="shared" si="1017"/>
        <v>0</v>
      </c>
      <c r="T467" s="25">
        <f t="shared" si="1018"/>
        <v>0</v>
      </c>
      <c r="U467" s="24">
        <f t="shared" si="1019"/>
        <v>0</v>
      </c>
      <c r="V467" s="25">
        <f t="shared" si="1020"/>
        <v>0</v>
      </c>
      <c r="W467" s="24">
        <f t="shared" si="1021"/>
        <v>0</v>
      </c>
      <c r="X467" s="25">
        <f t="shared" si="1022"/>
        <v>0</v>
      </c>
      <c r="Y467" s="24">
        <f t="shared" si="1023"/>
        <v>0</v>
      </c>
      <c r="Z467" s="25">
        <f t="shared" si="1024"/>
        <v>0</v>
      </c>
      <c r="AA467" s="24">
        <f t="shared" si="1025"/>
        <v>0</v>
      </c>
      <c r="AB467" s="25">
        <f t="shared" si="1026"/>
        <v>0</v>
      </c>
      <c r="AC467" s="24">
        <f t="shared" si="1027"/>
        <v>0</v>
      </c>
      <c r="AD467" s="25">
        <f t="shared" si="1028"/>
        <v>0</v>
      </c>
    </row>
    <row r="468" spans="2:30" ht="15.75" customHeight="1">
      <c r="B468" s="16">
        <f>Datos!$B$127</f>
        <v>0</v>
      </c>
      <c r="C468" s="16">
        <f>Datos!$G$127</f>
        <v>0</v>
      </c>
      <c r="D468" s="18">
        <f t="shared" si="1009"/>
        <v>0</v>
      </c>
      <c r="E468" s="20"/>
      <c r="F468" s="22">
        <f t="shared" ref="F468:G468" si="1065">F436</f>
        <v>0</v>
      </c>
      <c r="G468" s="18">
        <f t="shared" si="1065"/>
        <v>0</v>
      </c>
      <c r="H468" s="20"/>
      <c r="I468" s="22">
        <f t="shared" ref="I468:J468" si="1066">I436</f>
        <v>0</v>
      </c>
      <c r="J468" s="18">
        <f t="shared" si="1066"/>
        <v>0</v>
      </c>
      <c r="K468" s="20"/>
      <c r="L468" s="22">
        <f t="shared" ref="L468:M468" si="1067">L436</f>
        <v>0</v>
      </c>
      <c r="M468" s="18">
        <f t="shared" si="1067"/>
        <v>0</v>
      </c>
      <c r="N468" s="20"/>
      <c r="O468" s="22">
        <f t="shared" si="1013"/>
        <v>0</v>
      </c>
      <c r="P468" s="23">
        <f t="shared" si="1014"/>
        <v>0</v>
      </c>
      <c r="Q468" s="24">
        <f t="shared" si="1015"/>
        <v>0</v>
      </c>
      <c r="R468" s="25">
        <f t="shared" si="1016"/>
        <v>0</v>
      </c>
      <c r="S468" s="24">
        <f t="shared" si="1017"/>
        <v>0</v>
      </c>
      <c r="T468" s="25">
        <f t="shared" si="1018"/>
        <v>0</v>
      </c>
      <c r="U468" s="24">
        <f t="shared" si="1019"/>
        <v>0</v>
      </c>
      <c r="V468" s="25">
        <f t="shared" si="1020"/>
        <v>0</v>
      </c>
      <c r="W468" s="24">
        <f t="shared" si="1021"/>
        <v>0</v>
      </c>
      <c r="X468" s="25">
        <f t="shared" si="1022"/>
        <v>0</v>
      </c>
      <c r="Y468" s="24">
        <f t="shared" si="1023"/>
        <v>0</v>
      </c>
      <c r="Z468" s="25">
        <f t="shared" si="1024"/>
        <v>0</v>
      </c>
      <c r="AA468" s="24">
        <f t="shared" si="1025"/>
        <v>0</v>
      </c>
      <c r="AB468" s="25">
        <f t="shared" si="1026"/>
        <v>0</v>
      </c>
      <c r="AC468" s="24">
        <f t="shared" si="1027"/>
        <v>0</v>
      </c>
      <c r="AD468" s="25">
        <f t="shared" si="1028"/>
        <v>0</v>
      </c>
    </row>
    <row r="469" spans="2:30" ht="15.75" customHeight="1">
      <c r="B469" s="16">
        <f>Datos!$B$129</f>
        <v>0</v>
      </c>
      <c r="C469" s="16">
        <f>Datos!$G$129</f>
        <v>0</v>
      </c>
      <c r="D469" s="18">
        <f t="shared" si="1009"/>
        <v>0</v>
      </c>
      <c r="E469" s="20"/>
      <c r="F469" s="22">
        <f t="shared" ref="F469:G469" si="1068">F437</f>
        <v>0</v>
      </c>
      <c r="G469" s="18">
        <f t="shared" si="1068"/>
        <v>0</v>
      </c>
      <c r="H469" s="20"/>
      <c r="I469" s="22">
        <f t="shared" ref="I469:J469" si="1069">I437</f>
        <v>0</v>
      </c>
      <c r="J469" s="18">
        <f t="shared" si="1069"/>
        <v>0</v>
      </c>
      <c r="K469" s="20"/>
      <c r="L469" s="22">
        <f t="shared" ref="L469:M469" si="1070">L437</f>
        <v>0</v>
      </c>
      <c r="M469" s="18">
        <f t="shared" si="1070"/>
        <v>0</v>
      </c>
      <c r="N469" s="20"/>
      <c r="O469" s="22">
        <f t="shared" si="1013"/>
        <v>0</v>
      </c>
      <c r="P469" s="23">
        <f t="shared" si="1014"/>
        <v>0</v>
      </c>
      <c r="Q469" s="24">
        <f t="shared" si="1015"/>
        <v>0</v>
      </c>
      <c r="R469" s="25">
        <f t="shared" si="1016"/>
        <v>0</v>
      </c>
      <c r="S469" s="24">
        <f t="shared" si="1017"/>
        <v>0</v>
      </c>
      <c r="T469" s="25">
        <f t="shared" si="1018"/>
        <v>0</v>
      </c>
      <c r="U469" s="24">
        <f t="shared" si="1019"/>
        <v>0</v>
      </c>
      <c r="V469" s="25">
        <f t="shared" si="1020"/>
        <v>0</v>
      </c>
      <c r="W469" s="24">
        <f t="shared" si="1021"/>
        <v>0</v>
      </c>
      <c r="X469" s="25">
        <f t="shared" si="1022"/>
        <v>0</v>
      </c>
      <c r="Y469" s="24">
        <f t="shared" si="1023"/>
        <v>0</v>
      </c>
      <c r="Z469" s="25">
        <f t="shared" si="1024"/>
        <v>0</v>
      </c>
      <c r="AA469" s="24">
        <f t="shared" si="1025"/>
        <v>0</v>
      </c>
      <c r="AB469" s="25">
        <f t="shared" si="1026"/>
        <v>0</v>
      </c>
      <c r="AC469" s="24">
        <f t="shared" si="1027"/>
        <v>0</v>
      </c>
      <c r="AD469" s="25">
        <f t="shared" si="1028"/>
        <v>0</v>
      </c>
    </row>
    <row r="470" spans="2:30" ht="15.75" customHeight="1">
      <c r="B470" s="16">
        <f>Datos!$B$131</f>
        <v>0</v>
      </c>
      <c r="C470" s="16">
        <f>Datos!$G$131</f>
        <v>0</v>
      </c>
      <c r="D470" s="18">
        <f t="shared" si="1009"/>
        <v>0</v>
      </c>
      <c r="E470" s="20"/>
      <c r="F470" s="22">
        <f t="shared" ref="F470:G470" si="1071">F438</f>
        <v>0</v>
      </c>
      <c r="G470" s="18">
        <f t="shared" si="1071"/>
        <v>0</v>
      </c>
      <c r="H470" s="20"/>
      <c r="I470" s="22">
        <f t="shared" ref="I470:J470" si="1072">I438</f>
        <v>0</v>
      </c>
      <c r="J470" s="18">
        <f t="shared" si="1072"/>
        <v>0</v>
      </c>
      <c r="K470" s="20"/>
      <c r="L470" s="22">
        <f t="shared" ref="L470:M470" si="1073">L438</f>
        <v>0</v>
      </c>
      <c r="M470" s="18">
        <f t="shared" si="1073"/>
        <v>0</v>
      </c>
      <c r="N470" s="20"/>
      <c r="O470" s="22">
        <f t="shared" si="1013"/>
        <v>0</v>
      </c>
      <c r="P470" s="23">
        <f t="shared" si="1014"/>
        <v>0</v>
      </c>
      <c r="Q470" s="24">
        <f t="shared" si="1015"/>
        <v>0</v>
      </c>
      <c r="R470" s="25">
        <f t="shared" si="1016"/>
        <v>0</v>
      </c>
      <c r="S470" s="24">
        <f t="shared" si="1017"/>
        <v>0</v>
      </c>
      <c r="T470" s="25">
        <f t="shared" si="1018"/>
        <v>0</v>
      </c>
      <c r="U470" s="24">
        <f t="shared" si="1019"/>
        <v>0</v>
      </c>
      <c r="V470" s="25">
        <f t="shared" si="1020"/>
        <v>0</v>
      </c>
      <c r="W470" s="24">
        <f t="shared" si="1021"/>
        <v>0</v>
      </c>
      <c r="X470" s="25">
        <f t="shared" si="1022"/>
        <v>0</v>
      </c>
      <c r="Y470" s="24">
        <f t="shared" si="1023"/>
        <v>0</v>
      </c>
      <c r="Z470" s="25">
        <f t="shared" si="1024"/>
        <v>0</v>
      </c>
      <c r="AA470" s="24">
        <f t="shared" si="1025"/>
        <v>0</v>
      </c>
      <c r="AB470" s="25">
        <f t="shared" si="1026"/>
        <v>0</v>
      </c>
      <c r="AC470" s="24">
        <f t="shared" si="1027"/>
        <v>0</v>
      </c>
      <c r="AD470" s="25">
        <f t="shared" si="1028"/>
        <v>0</v>
      </c>
    </row>
    <row r="471" spans="2:30" ht="15.75" customHeight="1">
      <c r="B471" s="16">
        <f>Datos!$B$133</f>
        <v>0</v>
      </c>
      <c r="C471" s="16">
        <f>Datos!$G$133</f>
        <v>0</v>
      </c>
      <c r="D471" s="18">
        <f t="shared" si="1009"/>
        <v>0</v>
      </c>
      <c r="E471" s="20"/>
      <c r="F471" s="22">
        <f t="shared" ref="F471:G471" si="1074">F439</f>
        <v>0</v>
      </c>
      <c r="G471" s="18">
        <f t="shared" si="1074"/>
        <v>0</v>
      </c>
      <c r="H471" s="20"/>
      <c r="I471" s="22">
        <f t="shared" ref="I471:J471" si="1075">I439</f>
        <v>0</v>
      </c>
      <c r="J471" s="18">
        <f t="shared" si="1075"/>
        <v>0</v>
      </c>
      <c r="K471" s="20"/>
      <c r="L471" s="22">
        <f t="shared" ref="L471:M471" si="1076">L439</f>
        <v>0</v>
      </c>
      <c r="M471" s="18">
        <f t="shared" si="1076"/>
        <v>0</v>
      </c>
      <c r="N471" s="20"/>
      <c r="O471" s="22">
        <f t="shared" si="1013"/>
        <v>0</v>
      </c>
      <c r="P471" s="23">
        <f t="shared" si="1014"/>
        <v>0</v>
      </c>
      <c r="Q471" s="24">
        <f t="shared" si="1015"/>
        <v>0</v>
      </c>
      <c r="R471" s="25">
        <f t="shared" si="1016"/>
        <v>0</v>
      </c>
      <c r="S471" s="24">
        <f t="shared" si="1017"/>
        <v>0</v>
      </c>
      <c r="T471" s="25">
        <f t="shared" si="1018"/>
        <v>0</v>
      </c>
      <c r="U471" s="24">
        <f t="shared" si="1019"/>
        <v>0</v>
      </c>
      <c r="V471" s="25">
        <f t="shared" si="1020"/>
        <v>0</v>
      </c>
      <c r="W471" s="24">
        <f t="shared" si="1021"/>
        <v>0</v>
      </c>
      <c r="X471" s="25">
        <f t="shared" si="1022"/>
        <v>0</v>
      </c>
      <c r="Y471" s="24">
        <f t="shared" si="1023"/>
        <v>0</v>
      </c>
      <c r="Z471" s="25">
        <f t="shared" si="1024"/>
        <v>0</v>
      </c>
      <c r="AA471" s="24">
        <f t="shared" si="1025"/>
        <v>0</v>
      </c>
      <c r="AB471" s="25">
        <f t="shared" si="1026"/>
        <v>0</v>
      </c>
      <c r="AC471" s="24">
        <f t="shared" si="1027"/>
        <v>0</v>
      </c>
      <c r="AD471" s="25">
        <f t="shared" si="1028"/>
        <v>0</v>
      </c>
    </row>
    <row r="472" spans="2:30" ht="15.75" customHeight="1">
      <c r="B472" s="16">
        <f>Datos!$B$135</f>
        <v>0</v>
      </c>
      <c r="C472" s="16">
        <f>Datos!$G$135</f>
        <v>0</v>
      </c>
      <c r="D472" s="18">
        <f t="shared" si="1009"/>
        <v>0</v>
      </c>
      <c r="E472" s="20"/>
      <c r="F472" s="22">
        <f t="shared" ref="F472:G472" si="1077">F440</f>
        <v>0</v>
      </c>
      <c r="G472" s="18">
        <f t="shared" si="1077"/>
        <v>0</v>
      </c>
      <c r="H472" s="20"/>
      <c r="I472" s="22">
        <f t="shared" ref="I472:J472" si="1078">I440</f>
        <v>0</v>
      </c>
      <c r="J472" s="18">
        <f t="shared" si="1078"/>
        <v>0</v>
      </c>
      <c r="K472" s="20"/>
      <c r="L472" s="22">
        <f t="shared" ref="L472:M472" si="1079">L440</f>
        <v>0</v>
      </c>
      <c r="M472" s="18">
        <f t="shared" si="1079"/>
        <v>0</v>
      </c>
      <c r="N472" s="20"/>
      <c r="O472" s="22">
        <f t="shared" si="1013"/>
        <v>0</v>
      </c>
      <c r="P472" s="23">
        <f t="shared" si="1014"/>
        <v>0</v>
      </c>
      <c r="Q472" s="24">
        <f t="shared" si="1015"/>
        <v>0</v>
      </c>
      <c r="R472" s="25">
        <f t="shared" si="1016"/>
        <v>0</v>
      </c>
      <c r="S472" s="24">
        <f t="shared" si="1017"/>
        <v>0</v>
      </c>
      <c r="T472" s="25">
        <f t="shared" si="1018"/>
        <v>0</v>
      </c>
      <c r="U472" s="24">
        <f t="shared" si="1019"/>
        <v>0</v>
      </c>
      <c r="V472" s="25">
        <f t="shared" si="1020"/>
        <v>0</v>
      </c>
      <c r="W472" s="24">
        <f t="shared" si="1021"/>
        <v>0</v>
      </c>
      <c r="X472" s="25">
        <f t="shared" si="1022"/>
        <v>0</v>
      </c>
      <c r="Y472" s="24">
        <f t="shared" si="1023"/>
        <v>0</v>
      </c>
      <c r="Z472" s="25">
        <f t="shared" si="1024"/>
        <v>0</v>
      </c>
      <c r="AA472" s="24">
        <f t="shared" si="1025"/>
        <v>0</v>
      </c>
      <c r="AB472" s="25">
        <f t="shared" si="1026"/>
        <v>0</v>
      </c>
      <c r="AC472" s="24">
        <f t="shared" si="1027"/>
        <v>0</v>
      </c>
      <c r="AD472" s="25">
        <f t="shared" si="1028"/>
        <v>0</v>
      </c>
    </row>
    <row r="473" spans="2:30" ht="15.75" customHeight="1">
      <c r="B473" s="16">
        <f>Datos!$B$137</f>
        <v>0</v>
      </c>
      <c r="C473" s="16">
        <f>Datos!$G$137</f>
        <v>0</v>
      </c>
      <c r="D473" s="18">
        <f t="shared" si="1009"/>
        <v>0</v>
      </c>
      <c r="E473" s="20"/>
      <c r="F473" s="22">
        <f t="shared" ref="F473:G473" si="1080">F441</f>
        <v>0</v>
      </c>
      <c r="G473" s="18">
        <f t="shared" si="1080"/>
        <v>0</v>
      </c>
      <c r="H473" s="20"/>
      <c r="I473" s="22">
        <f t="shared" ref="I473:J473" si="1081">I441</f>
        <v>0</v>
      </c>
      <c r="J473" s="18">
        <f t="shared" si="1081"/>
        <v>0</v>
      </c>
      <c r="K473" s="20"/>
      <c r="L473" s="22">
        <f t="shared" ref="L473:M473" si="1082">L441</f>
        <v>0</v>
      </c>
      <c r="M473" s="18">
        <f t="shared" si="1082"/>
        <v>0</v>
      </c>
      <c r="N473" s="20"/>
      <c r="O473" s="22">
        <f t="shared" si="1013"/>
        <v>0</v>
      </c>
      <c r="P473" s="23">
        <f t="shared" si="1014"/>
        <v>0</v>
      </c>
      <c r="Q473" s="24">
        <f t="shared" si="1015"/>
        <v>0</v>
      </c>
      <c r="R473" s="25">
        <f t="shared" si="1016"/>
        <v>0</v>
      </c>
      <c r="S473" s="24">
        <f t="shared" si="1017"/>
        <v>0</v>
      </c>
      <c r="T473" s="25">
        <f t="shared" si="1018"/>
        <v>0</v>
      </c>
      <c r="U473" s="24">
        <f t="shared" si="1019"/>
        <v>0</v>
      </c>
      <c r="V473" s="25">
        <f t="shared" si="1020"/>
        <v>0</v>
      </c>
      <c r="W473" s="24">
        <f t="shared" si="1021"/>
        <v>0</v>
      </c>
      <c r="X473" s="25">
        <f t="shared" si="1022"/>
        <v>0</v>
      </c>
      <c r="Y473" s="24">
        <f t="shared" si="1023"/>
        <v>0</v>
      </c>
      <c r="Z473" s="25">
        <f t="shared" si="1024"/>
        <v>0</v>
      </c>
      <c r="AA473" s="24">
        <f t="shared" si="1025"/>
        <v>0</v>
      </c>
      <c r="AB473" s="25">
        <f t="shared" si="1026"/>
        <v>0</v>
      </c>
      <c r="AC473" s="24">
        <f t="shared" si="1027"/>
        <v>0</v>
      </c>
      <c r="AD473" s="25">
        <f t="shared" si="1028"/>
        <v>0</v>
      </c>
    </row>
    <row r="474" spans="2:30" ht="15.75" customHeight="1">
      <c r="B474" s="16">
        <f>Datos!$B$139</f>
        <v>0</v>
      </c>
      <c r="C474" s="16">
        <f>Datos!$G$139</f>
        <v>0</v>
      </c>
      <c r="D474" s="18">
        <f t="shared" si="1009"/>
        <v>0</v>
      </c>
      <c r="E474" s="20"/>
      <c r="F474" s="22">
        <f t="shared" ref="F474:G474" si="1083">F442</f>
        <v>0</v>
      </c>
      <c r="G474" s="18">
        <f t="shared" si="1083"/>
        <v>0</v>
      </c>
      <c r="H474" s="20"/>
      <c r="I474" s="22">
        <f t="shared" ref="I474:J474" si="1084">I442</f>
        <v>0</v>
      </c>
      <c r="J474" s="18">
        <f t="shared" si="1084"/>
        <v>0</v>
      </c>
      <c r="K474" s="20"/>
      <c r="L474" s="22">
        <f t="shared" ref="L474:M474" si="1085">L442</f>
        <v>0</v>
      </c>
      <c r="M474" s="18">
        <f t="shared" si="1085"/>
        <v>0</v>
      </c>
      <c r="N474" s="20"/>
      <c r="O474" s="22">
        <f t="shared" si="1013"/>
        <v>0</v>
      </c>
      <c r="P474" s="23">
        <f t="shared" si="1014"/>
        <v>0</v>
      </c>
      <c r="Q474" s="24">
        <f t="shared" si="1015"/>
        <v>0</v>
      </c>
      <c r="R474" s="25">
        <f t="shared" si="1016"/>
        <v>0</v>
      </c>
      <c r="S474" s="24">
        <f t="shared" si="1017"/>
        <v>0</v>
      </c>
      <c r="T474" s="25">
        <f t="shared" si="1018"/>
        <v>0</v>
      </c>
      <c r="U474" s="24">
        <f t="shared" si="1019"/>
        <v>0</v>
      </c>
      <c r="V474" s="25">
        <f t="shared" si="1020"/>
        <v>0</v>
      </c>
      <c r="W474" s="24">
        <f t="shared" si="1021"/>
        <v>0</v>
      </c>
      <c r="X474" s="25">
        <f t="shared" si="1022"/>
        <v>0</v>
      </c>
      <c r="Y474" s="24">
        <f t="shared" si="1023"/>
        <v>0</v>
      </c>
      <c r="Z474" s="25">
        <f t="shared" si="1024"/>
        <v>0</v>
      </c>
      <c r="AA474" s="24">
        <f t="shared" si="1025"/>
        <v>0</v>
      </c>
      <c r="AB474" s="25">
        <f t="shared" si="1026"/>
        <v>0</v>
      </c>
      <c r="AC474" s="24">
        <f t="shared" si="1027"/>
        <v>0</v>
      </c>
      <c r="AD474" s="25">
        <f t="shared" si="1028"/>
        <v>0</v>
      </c>
    </row>
    <row r="475" spans="2:30" ht="15.75" customHeight="1">
      <c r="J475" s="4" t="s">
        <v>55</v>
      </c>
      <c r="K475" s="90">
        <f>(P455*C455+P456*C456+P457*C457+P458*C458+P459*C459+P460*C460+P461*C461+P462*C462+P463*C463+P464*C464+P465*C465+P466*C466+P467*C467+P468*C468+P469*C469+P470*C470+P471*C471+P472*C472+P473*C473+P474*C474)/100</f>
        <v>0</v>
      </c>
      <c r="L475" s="66"/>
      <c r="M475" s="81" t="str">
        <f>IF(K475&gt;8.49,"SOBRESALIENTE",IF(K475&gt;6.99,"NOTABLE",IF(K475&gt;5.99,"BIEN",IF(K475&gt;4.99,"SUFICIENTE","INSUFICIENTE"))))</f>
        <v>INSUFICIENTE</v>
      </c>
      <c r="N475" s="65"/>
      <c r="O475" s="65"/>
      <c r="P475" s="66"/>
      <c r="Q475" s="87" t="s">
        <v>17</v>
      </c>
      <c r="R475" s="66"/>
      <c r="S475" s="87" t="s">
        <v>18</v>
      </c>
      <c r="T475" s="66"/>
      <c r="U475" s="87" t="s">
        <v>19</v>
      </c>
      <c r="V475" s="66"/>
      <c r="W475" s="87" t="s">
        <v>20</v>
      </c>
      <c r="X475" s="66"/>
      <c r="Y475" s="87" t="s">
        <v>21</v>
      </c>
      <c r="Z475" s="66"/>
      <c r="AA475" s="87" t="s">
        <v>22</v>
      </c>
      <c r="AB475" s="66"/>
      <c r="AC475" s="87" t="s">
        <v>23</v>
      </c>
      <c r="AD475" s="66"/>
    </row>
    <row r="476" spans="2:30" ht="15.75" customHeight="1">
      <c r="O476" s="30"/>
      <c r="P476" s="4" t="s">
        <v>43</v>
      </c>
      <c r="Q476" s="88" t="e">
        <f>SUM(R455:R474)/(20-COUNTIF(R455:R474,0))</f>
        <v>#DIV/0!</v>
      </c>
      <c r="R476" s="66"/>
      <c r="S476" s="88" t="e">
        <f>SUM(T455:T474)/(20-COUNTIF(T455:T474,0))</f>
        <v>#DIV/0!</v>
      </c>
      <c r="T476" s="66"/>
      <c r="U476" s="88" t="e">
        <f>SUM(V455:V474)/(20-COUNTIF(V455:V474,0))</f>
        <v>#DIV/0!</v>
      </c>
      <c r="V476" s="66"/>
      <c r="W476" s="88" t="e">
        <f>SUM(X455:X474)/(20-COUNTIF(X455:X474,0))</f>
        <v>#DIV/0!</v>
      </c>
      <c r="X476" s="66"/>
      <c r="Y476" s="88" t="e">
        <f>SUM(Z455:Z474)/(20-COUNTIF(Z455:Z474,0))</f>
        <v>#DIV/0!</v>
      </c>
      <c r="Z476" s="66"/>
      <c r="AA476" s="88" t="e">
        <f>SUM(AB455:AB474)/(20-COUNTIF(AB455:AB474,0))</f>
        <v>#DIV/0!</v>
      </c>
      <c r="AB476" s="66"/>
      <c r="AC476" s="88" t="e">
        <f>SUM(AD455:AD474)/(20-COUNTIF(AD455:AD474,0))</f>
        <v>#DIV/0!</v>
      </c>
      <c r="AD476" s="66"/>
    </row>
    <row r="477" spans="2:30" ht="15.75" customHeight="1">
      <c r="B477" s="8" t="s">
        <v>53</v>
      </c>
    </row>
    <row r="478" spans="2:30" ht="15.75" customHeight="1">
      <c r="B478" s="89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  <c r="AC478" s="52"/>
      <c r="AD478" s="52"/>
    </row>
    <row r="479" spans="2:30" ht="15.75" customHeight="1"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  <c r="AC479" s="52"/>
      <c r="AD479" s="52"/>
    </row>
    <row r="482" spans="2:30" ht="15.75" customHeight="1">
      <c r="B482" s="10">
        <f>Datos!C213</f>
        <v>0</v>
      </c>
      <c r="P482" s="11">
        <f>Portada!$C$27</f>
        <v>0</v>
      </c>
      <c r="T482" s="12">
        <f>Portada!$E$29</f>
        <v>0</v>
      </c>
      <c r="AD482" s="11">
        <f>Portada!$D$21</f>
        <v>0</v>
      </c>
    </row>
    <row r="483" spans="2:30" ht="15.75" customHeight="1">
      <c r="B483" s="83" t="s">
        <v>12</v>
      </c>
      <c r="C483" s="83" t="s">
        <v>13</v>
      </c>
      <c r="D483" s="85" t="s">
        <v>14</v>
      </c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60"/>
      <c r="P483" s="83" t="s">
        <v>15</v>
      </c>
      <c r="Q483" s="85" t="s">
        <v>16</v>
      </c>
      <c r="R483" s="59"/>
      <c r="S483" s="59"/>
      <c r="T483" s="59"/>
      <c r="U483" s="59"/>
      <c r="V483" s="59"/>
      <c r="W483" s="59"/>
      <c r="X483" s="59"/>
      <c r="Y483" s="59"/>
      <c r="Z483" s="59"/>
      <c r="AA483" s="59"/>
      <c r="AB483" s="59"/>
      <c r="AC483" s="59"/>
      <c r="AD483" s="60"/>
    </row>
    <row r="484" spans="2:30" ht="15.75" customHeight="1">
      <c r="B484" s="84"/>
      <c r="C484" s="84"/>
      <c r="D484" s="86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5"/>
      <c r="P484" s="84"/>
      <c r="Q484" s="61"/>
      <c r="R484" s="56"/>
      <c r="S484" s="56"/>
      <c r="T484" s="56"/>
      <c r="U484" s="56"/>
      <c r="V484" s="56"/>
      <c r="W484" s="56"/>
      <c r="X484" s="56"/>
      <c r="Y484" s="56"/>
      <c r="Z484" s="56"/>
      <c r="AA484" s="56"/>
      <c r="AB484" s="56"/>
      <c r="AC484" s="56"/>
      <c r="AD484" s="57"/>
    </row>
    <row r="485" spans="2:30" ht="15.75" customHeight="1">
      <c r="B485" s="84"/>
      <c r="C485" s="84"/>
      <c r="D485" s="61"/>
      <c r="E485" s="56"/>
      <c r="F485" s="56"/>
      <c r="G485" s="56"/>
      <c r="H485" s="56"/>
      <c r="I485" s="56"/>
      <c r="J485" s="56"/>
      <c r="K485" s="56"/>
      <c r="L485" s="56"/>
      <c r="M485" s="56"/>
      <c r="N485" s="56"/>
      <c r="O485" s="57"/>
      <c r="P485" s="84"/>
      <c r="Q485" s="87" t="s">
        <v>17</v>
      </c>
      <c r="R485" s="66"/>
      <c r="S485" s="87" t="s">
        <v>18</v>
      </c>
      <c r="T485" s="66"/>
      <c r="U485" s="87" t="s">
        <v>19</v>
      </c>
      <c r="V485" s="66"/>
      <c r="W485" s="87" t="s">
        <v>20</v>
      </c>
      <c r="X485" s="66"/>
      <c r="Y485" s="87" t="s">
        <v>21</v>
      </c>
      <c r="Z485" s="66"/>
      <c r="AA485" s="87" t="s">
        <v>22</v>
      </c>
      <c r="AB485" s="66"/>
      <c r="AC485" s="87" t="s">
        <v>23</v>
      </c>
      <c r="AD485" s="66"/>
    </row>
    <row r="486" spans="2:30" ht="15.75" customHeight="1">
      <c r="B486" s="70"/>
      <c r="C486" s="70"/>
      <c r="D486" s="13" t="s">
        <v>24</v>
      </c>
      <c r="E486" s="13" t="s">
        <v>25</v>
      </c>
      <c r="F486" s="13" t="s">
        <v>13</v>
      </c>
      <c r="G486" s="13" t="s">
        <v>24</v>
      </c>
      <c r="H486" s="13" t="s">
        <v>25</v>
      </c>
      <c r="I486" s="13" t="s">
        <v>13</v>
      </c>
      <c r="J486" s="13" t="s">
        <v>24</v>
      </c>
      <c r="K486" s="13" t="s">
        <v>25</v>
      </c>
      <c r="L486" s="13" t="s">
        <v>13</v>
      </c>
      <c r="M486" s="13" t="s">
        <v>24</v>
      </c>
      <c r="N486" s="13" t="s">
        <v>25</v>
      </c>
      <c r="O486" s="13" t="s">
        <v>13</v>
      </c>
      <c r="P486" s="70"/>
      <c r="Q486" s="14" t="s">
        <v>26</v>
      </c>
      <c r="R486" s="14" t="s">
        <v>27</v>
      </c>
      <c r="S486" s="14" t="s">
        <v>26</v>
      </c>
      <c r="T486" s="14" t="s">
        <v>27</v>
      </c>
      <c r="U486" s="14" t="s">
        <v>26</v>
      </c>
      <c r="V486" s="14" t="s">
        <v>27</v>
      </c>
      <c r="W486" s="14" t="s">
        <v>26</v>
      </c>
      <c r="X486" s="14" t="s">
        <v>27</v>
      </c>
      <c r="Y486" s="14" t="s">
        <v>26</v>
      </c>
      <c r="Z486" s="14" t="s">
        <v>27</v>
      </c>
      <c r="AA486" s="14" t="s">
        <v>26</v>
      </c>
      <c r="AB486" s="14" t="s">
        <v>27</v>
      </c>
      <c r="AC486" s="14" t="s">
        <v>26</v>
      </c>
      <c r="AD486" s="14" t="s">
        <v>27</v>
      </c>
    </row>
    <row r="487" spans="2:30" ht="15.75" customHeight="1">
      <c r="B487" s="15">
        <f>Datos!$B$101</f>
        <v>0</v>
      </c>
      <c r="C487" s="16">
        <f>Datos!$G$101</f>
        <v>0</v>
      </c>
      <c r="D487" s="18">
        <f t="shared" ref="D487:D506" si="1086">D455</f>
        <v>0</v>
      </c>
      <c r="E487" s="20"/>
      <c r="F487" s="22">
        <f t="shared" ref="F487:G487" si="1087">F455</f>
        <v>0</v>
      </c>
      <c r="G487" s="18">
        <f t="shared" si="1087"/>
        <v>0</v>
      </c>
      <c r="H487" s="20"/>
      <c r="I487" s="22">
        <f t="shared" ref="I487:J487" si="1088">I455</f>
        <v>0</v>
      </c>
      <c r="J487" s="18">
        <f t="shared" si="1088"/>
        <v>0</v>
      </c>
      <c r="K487" s="20"/>
      <c r="L487" s="22">
        <f t="shared" ref="L487:M487" si="1089">L455</f>
        <v>0</v>
      </c>
      <c r="M487" s="18">
        <f t="shared" si="1089"/>
        <v>0</v>
      </c>
      <c r="N487" s="20"/>
      <c r="O487" s="22">
        <f t="shared" ref="O487:O506" si="1090">O455</f>
        <v>0</v>
      </c>
      <c r="P487" s="23">
        <f t="shared" ref="P487:P506" si="1091">(E487*F487+H487*I487+K487*L487+N487*O487)/100</f>
        <v>0</v>
      </c>
      <c r="Q487" s="24">
        <f t="shared" ref="Q487:Q506" si="1092">Q455</f>
        <v>0</v>
      </c>
      <c r="R487" s="25">
        <f t="shared" ref="R487:R506" si="1093">IF(Q487="S",$P487,0)</f>
        <v>0</v>
      </c>
      <c r="S487" s="24">
        <f t="shared" ref="S487:S506" si="1094">S455</f>
        <v>0</v>
      </c>
      <c r="T487" s="25">
        <f t="shared" ref="T487:T506" si="1095">IF(S487="S",$P487,0)</f>
        <v>0</v>
      </c>
      <c r="U487" s="24">
        <f t="shared" ref="U487:U506" si="1096">U455</f>
        <v>0</v>
      </c>
      <c r="V487" s="25">
        <f t="shared" ref="V487:V506" si="1097">IF(U487="S",$P487,0)</f>
        <v>0</v>
      </c>
      <c r="W487" s="24">
        <f t="shared" ref="W487:W506" si="1098">W455</f>
        <v>0</v>
      </c>
      <c r="X487" s="25">
        <f t="shared" ref="X487:X506" si="1099">IF(W487="S",$P487,0)</f>
        <v>0</v>
      </c>
      <c r="Y487" s="24">
        <f t="shared" ref="Y487:Y506" si="1100">Y455</f>
        <v>0</v>
      </c>
      <c r="Z487" s="25">
        <f t="shared" ref="Z487:Z506" si="1101">IF(Y487="S",$P487,0)</f>
        <v>0</v>
      </c>
      <c r="AA487" s="24">
        <f t="shared" ref="AA487:AA506" si="1102">AA455</f>
        <v>0</v>
      </c>
      <c r="AB487" s="25">
        <f t="shared" ref="AB487:AB506" si="1103">IF(AA487="S",$P487,0)</f>
        <v>0</v>
      </c>
      <c r="AC487" s="24">
        <f t="shared" ref="AC487:AC506" si="1104">AC455</f>
        <v>0</v>
      </c>
      <c r="AD487" s="25">
        <f t="shared" ref="AD487:AD506" si="1105">IF(AC487="S",$P487,0)</f>
        <v>0</v>
      </c>
    </row>
    <row r="488" spans="2:30" ht="15.75" customHeight="1">
      <c r="B488" s="15">
        <f>Datos!$B$103</f>
        <v>0</v>
      </c>
      <c r="C488" s="16">
        <f>Datos!$G$103</f>
        <v>0</v>
      </c>
      <c r="D488" s="18">
        <f t="shared" si="1086"/>
        <v>0</v>
      </c>
      <c r="E488" s="20"/>
      <c r="F488" s="22">
        <f t="shared" ref="F488:G488" si="1106">F456</f>
        <v>0</v>
      </c>
      <c r="G488" s="18">
        <f t="shared" si="1106"/>
        <v>0</v>
      </c>
      <c r="H488" s="20"/>
      <c r="I488" s="22">
        <f t="shared" ref="I488:J488" si="1107">I456</f>
        <v>0</v>
      </c>
      <c r="J488" s="18">
        <f t="shared" si="1107"/>
        <v>0</v>
      </c>
      <c r="K488" s="20"/>
      <c r="L488" s="22">
        <f t="shared" ref="L488:M488" si="1108">L456</f>
        <v>0</v>
      </c>
      <c r="M488" s="18">
        <f t="shared" si="1108"/>
        <v>0</v>
      </c>
      <c r="N488" s="20"/>
      <c r="O488" s="22">
        <f t="shared" si="1090"/>
        <v>0</v>
      </c>
      <c r="P488" s="23">
        <f t="shared" si="1091"/>
        <v>0</v>
      </c>
      <c r="Q488" s="24">
        <f t="shared" si="1092"/>
        <v>0</v>
      </c>
      <c r="R488" s="25">
        <f t="shared" si="1093"/>
        <v>0</v>
      </c>
      <c r="S488" s="24" t="str">
        <f t="shared" si="1094"/>
        <v>S</v>
      </c>
      <c r="T488" s="25">
        <f t="shared" si="1095"/>
        <v>0</v>
      </c>
      <c r="U488" s="24">
        <f t="shared" si="1096"/>
        <v>0</v>
      </c>
      <c r="V488" s="25">
        <f t="shared" si="1097"/>
        <v>0</v>
      </c>
      <c r="W488" s="24">
        <f t="shared" si="1098"/>
        <v>0</v>
      </c>
      <c r="X488" s="25">
        <f t="shared" si="1099"/>
        <v>0</v>
      </c>
      <c r="Y488" s="24">
        <f t="shared" si="1100"/>
        <v>0</v>
      </c>
      <c r="Z488" s="25">
        <f t="shared" si="1101"/>
        <v>0</v>
      </c>
      <c r="AA488" s="24">
        <f t="shared" si="1102"/>
        <v>0</v>
      </c>
      <c r="AB488" s="25">
        <f t="shared" si="1103"/>
        <v>0</v>
      </c>
      <c r="AC488" s="24">
        <f t="shared" si="1104"/>
        <v>0</v>
      </c>
      <c r="AD488" s="25">
        <f t="shared" si="1105"/>
        <v>0</v>
      </c>
    </row>
    <row r="489" spans="2:30" ht="15.75" customHeight="1">
      <c r="B489" s="15">
        <f>Datos!$B$105</f>
        <v>0</v>
      </c>
      <c r="C489" s="16">
        <f>Datos!$G$105</f>
        <v>0</v>
      </c>
      <c r="D489" s="18">
        <f t="shared" si="1086"/>
        <v>0</v>
      </c>
      <c r="E489" s="20"/>
      <c r="F489" s="22">
        <f t="shared" ref="F489:G489" si="1109">F457</f>
        <v>0</v>
      </c>
      <c r="G489" s="18">
        <f t="shared" si="1109"/>
        <v>0</v>
      </c>
      <c r="H489" s="20"/>
      <c r="I489" s="22">
        <f t="shared" ref="I489:J489" si="1110">I457</f>
        <v>0</v>
      </c>
      <c r="J489" s="18">
        <f t="shared" si="1110"/>
        <v>0</v>
      </c>
      <c r="K489" s="20"/>
      <c r="L489" s="22">
        <f t="shared" ref="L489:M489" si="1111">L457</f>
        <v>0</v>
      </c>
      <c r="M489" s="18">
        <f t="shared" si="1111"/>
        <v>0</v>
      </c>
      <c r="N489" s="20"/>
      <c r="O489" s="22">
        <f t="shared" si="1090"/>
        <v>0</v>
      </c>
      <c r="P489" s="23">
        <f t="shared" si="1091"/>
        <v>0</v>
      </c>
      <c r="Q489" s="24">
        <f t="shared" si="1092"/>
        <v>0</v>
      </c>
      <c r="R489" s="25">
        <f t="shared" si="1093"/>
        <v>0</v>
      </c>
      <c r="S489" s="24">
        <f t="shared" si="1094"/>
        <v>0</v>
      </c>
      <c r="T489" s="25">
        <f t="shared" si="1095"/>
        <v>0</v>
      </c>
      <c r="U489" s="24">
        <f t="shared" si="1096"/>
        <v>0</v>
      </c>
      <c r="V489" s="25">
        <f t="shared" si="1097"/>
        <v>0</v>
      </c>
      <c r="W489" s="24">
        <f t="shared" si="1098"/>
        <v>0</v>
      </c>
      <c r="X489" s="25">
        <f t="shared" si="1099"/>
        <v>0</v>
      </c>
      <c r="Y489" s="24">
        <f t="shared" si="1100"/>
        <v>0</v>
      </c>
      <c r="Z489" s="25">
        <f t="shared" si="1101"/>
        <v>0</v>
      </c>
      <c r="AA489" s="24">
        <f t="shared" si="1102"/>
        <v>0</v>
      </c>
      <c r="AB489" s="25">
        <f t="shared" si="1103"/>
        <v>0</v>
      </c>
      <c r="AC489" s="24">
        <f t="shared" si="1104"/>
        <v>0</v>
      </c>
      <c r="AD489" s="25">
        <f t="shared" si="1105"/>
        <v>0</v>
      </c>
    </row>
    <row r="490" spans="2:30" ht="15.75" customHeight="1">
      <c r="B490" s="16">
        <f>Datos!$B$107</f>
        <v>0</v>
      </c>
      <c r="C490" s="16">
        <f>Datos!$G$107</f>
        <v>0</v>
      </c>
      <c r="D490" s="18">
        <f t="shared" si="1086"/>
        <v>0</v>
      </c>
      <c r="E490" s="20"/>
      <c r="F490" s="22">
        <f t="shared" ref="F490:G490" si="1112">F458</f>
        <v>0</v>
      </c>
      <c r="G490" s="18">
        <f t="shared" si="1112"/>
        <v>0</v>
      </c>
      <c r="H490" s="20"/>
      <c r="I490" s="22">
        <f t="shared" ref="I490:J490" si="1113">I458</f>
        <v>0</v>
      </c>
      <c r="J490" s="18">
        <f t="shared" si="1113"/>
        <v>0</v>
      </c>
      <c r="K490" s="20"/>
      <c r="L490" s="22">
        <f t="shared" ref="L490:M490" si="1114">L458</f>
        <v>0</v>
      </c>
      <c r="M490" s="18">
        <f t="shared" si="1114"/>
        <v>0</v>
      </c>
      <c r="N490" s="20"/>
      <c r="O490" s="22">
        <f t="shared" si="1090"/>
        <v>0</v>
      </c>
      <c r="P490" s="23">
        <f t="shared" si="1091"/>
        <v>0</v>
      </c>
      <c r="Q490" s="24">
        <f t="shared" si="1092"/>
        <v>0</v>
      </c>
      <c r="R490" s="25">
        <f t="shared" si="1093"/>
        <v>0</v>
      </c>
      <c r="S490" s="24">
        <f t="shared" si="1094"/>
        <v>0</v>
      </c>
      <c r="T490" s="25">
        <f t="shared" si="1095"/>
        <v>0</v>
      </c>
      <c r="U490" s="24">
        <f t="shared" si="1096"/>
        <v>0</v>
      </c>
      <c r="V490" s="25">
        <f t="shared" si="1097"/>
        <v>0</v>
      </c>
      <c r="W490" s="24">
        <f t="shared" si="1098"/>
        <v>0</v>
      </c>
      <c r="X490" s="25">
        <f t="shared" si="1099"/>
        <v>0</v>
      </c>
      <c r="Y490" s="24">
        <f t="shared" si="1100"/>
        <v>0</v>
      </c>
      <c r="Z490" s="25">
        <f t="shared" si="1101"/>
        <v>0</v>
      </c>
      <c r="AA490" s="24">
        <f t="shared" si="1102"/>
        <v>0</v>
      </c>
      <c r="AB490" s="25">
        <f t="shared" si="1103"/>
        <v>0</v>
      </c>
      <c r="AC490" s="24">
        <f t="shared" si="1104"/>
        <v>0</v>
      </c>
      <c r="AD490" s="25">
        <f t="shared" si="1105"/>
        <v>0</v>
      </c>
    </row>
    <row r="491" spans="2:30" ht="15.75" customHeight="1">
      <c r="B491" s="16">
        <f>Datos!$B$109</f>
        <v>0</v>
      </c>
      <c r="C491" s="16">
        <f>Datos!$G$109</f>
        <v>0</v>
      </c>
      <c r="D491" s="18">
        <f t="shared" si="1086"/>
        <v>0</v>
      </c>
      <c r="E491" s="20"/>
      <c r="F491" s="22">
        <f t="shared" ref="F491:G491" si="1115">F459</f>
        <v>0</v>
      </c>
      <c r="G491" s="18">
        <f t="shared" si="1115"/>
        <v>0</v>
      </c>
      <c r="H491" s="20"/>
      <c r="I491" s="22">
        <f t="shared" ref="I491:J491" si="1116">I459</f>
        <v>0</v>
      </c>
      <c r="J491" s="18">
        <f t="shared" si="1116"/>
        <v>0</v>
      </c>
      <c r="K491" s="20"/>
      <c r="L491" s="22">
        <f t="shared" ref="L491:M491" si="1117">L459</f>
        <v>0</v>
      </c>
      <c r="M491" s="18">
        <f t="shared" si="1117"/>
        <v>0</v>
      </c>
      <c r="N491" s="20"/>
      <c r="O491" s="22">
        <f t="shared" si="1090"/>
        <v>0</v>
      </c>
      <c r="P491" s="23">
        <f t="shared" si="1091"/>
        <v>0</v>
      </c>
      <c r="Q491" s="24">
        <f t="shared" si="1092"/>
        <v>0</v>
      </c>
      <c r="R491" s="25">
        <f t="shared" si="1093"/>
        <v>0</v>
      </c>
      <c r="S491" s="24">
        <f t="shared" si="1094"/>
        <v>0</v>
      </c>
      <c r="T491" s="25">
        <f t="shared" si="1095"/>
        <v>0</v>
      </c>
      <c r="U491" s="24">
        <f t="shared" si="1096"/>
        <v>0</v>
      </c>
      <c r="V491" s="25">
        <f t="shared" si="1097"/>
        <v>0</v>
      </c>
      <c r="W491" s="24">
        <f t="shared" si="1098"/>
        <v>0</v>
      </c>
      <c r="X491" s="25">
        <f t="shared" si="1099"/>
        <v>0</v>
      </c>
      <c r="Y491" s="24">
        <f t="shared" si="1100"/>
        <v>0</v>
      </c>
      <c r="Z491" s="25">
        <f t="shared" si="1101"/>
        <v>0</v>
      </c>
      <c r="AA491" s="24">
        <f t="shared" si="1102"/>
        <v>0</v>
      </c>
      <c r="AB491" s="25">
        <f t="shared" si="1103"/>
        <v>0</v>
      </c>
      <c r="AC491" s="24">
        <f t="shared" si="1104"/>
        <v>0</v>
      </c>
      <c r="AD491" s="25">
        <f t="shared" si="1105"/>
        <v>0</v>
      </c>
    </row>
    <row r="492" spans="2:30" ht="15.75" customHeight="1">
      <c r="B492" s="16">
        <f>Datos!$B$111</f>
        <v>0</v>
      </c>
      <c r="C492" s="16">
        <f>Datos!$G$111</f>
        <v>0</v>
      </c>
      <c r="D492" s="18">
        <f t="shared" si="1086"/>
        <v>0</v>
      </c>
      <c r="E492" s="20"/>
      <c r="F492" s="22">
        <f t="shared" ref="F492:G492" si="1118">F460</f>
        <v>0</v>
      </c>
      <c r="G492" s="18">
        <f t="shared" si="1118"/>
        <v>0</v>
      </c>
      <c r="H492" s="20"/>
      <c r="I492" s="22">
        <f t="shared" ref="I492:J492" si="1119">I460</f>
        <v>0</v>
      </c>
      <c r="J492" s="18">
        <f t="shared" si="1119"/>
        <v>0</v>
      </c>
      <c r="K492" s="20"/>
      <c r="L492" s="22">
        <f t="shared" ref="L492:M492" si="1120">L460</f>
        <v>0</v>
      </c>
      <c r="M492" s="18">
        <f t="shared" si="1120"/>
        <v>0</v>
      </c>
      <c r="N492" s="20"/>
      <c r="O492" s="22">
        <f t="shared" si="1090"/>
        <v>0</v>
      </c>
      <c r="P492" s="23">
        <f t="shared" si="1091"/>
        <v>0</v>
      </c>
      <c r="Q492" s="24">
        <f t="shared" si="1092"/>
        <v>0</v>
      </c>
      <c r="R492" s="25">
        <f t="shared" si="1093"/>
        <v>0</v>
      </c>
      <c r="S492" s="24">
        <f t="shared" si="1094"/>
        <v>0</v>
      </c>
      <c r="T492" s="25">
        <f t="shared" si="1095"/>
        <v>0</v>
      </c>
      <c r="U492" s="24">
        <f t="shared" si="1096"/>
        <v>0</v>
      </c>
      <c r="V492" s="25">
        <f t="shared" si="1097"/>
        <v>0</v>
      </c>
      <c r="W492" s="24">
        <f t="shared" si="1098"/>
        <v>0</v>
      </c>
      <c r="X492" s="25">
        <f t="shared" si="1099"/>
        <v>0</v>
      </c>
      <c r="Y492" s="24">
        <f t="shared" si="1100"/>
        <v>0</v>
      </c>
      <c r="Z492" s="25">
        <f t="shared" si="1101"/>
        <v>0</v>
      </c>
      <c r="AA492" s="24">
        <f t="shared" si="1102"/>
        <v>0</v>
      </c>
      <c r="AB492" s="25">
        <f t="shared" si="1103"/>
        <v>0</v>
      </c>
      <c r="AC492" s="24">
        <f t="shared" si="1104"/>
        <v>0</v>
      </c>
      <c r="AD492" s="25">
        <f t="shared" si="1105"/>
        <v>0</v>
      </c>
    </row>
    <row r="493" spans="2:30" ht="15.75" customHeight="1">
      <c r="B493" s="16">
        <f>Datos!$B$113</f>
        <v>0</v>
      </c>
      <c r="C493" s="16">
        <f>Datos!$G$113</f>
        <v>0</v>
      </c>
      <c r="D493" s="18">
        <f t="shared" si="1086"/>
        <v>0</v>
      </c>
      <c r="E493" s="20"/>
      <c r="F493" s="22">
        <f t="shared" ref="F493:G493" si="1121">F461</f>
        <v>0</v>
      </c>
      <c r="G493" s="18">
        <f t="shared" si="1121"/>
        <v>0</v>
      </c>
      <c r="H493" s="20"/>
      <c r="I493" s="22">
        <f t="shared" ref="I493:J493" si="1122">I461</f>
        <v>0</v>
      </c>
      <c r="J493" s="18">
        <f t="shared" si="1122"/>
        <v>0</v>
      </c>
      <c r="K493" s="20"/>
      <c r="L493" s="22">
        <f t="shared" ref="L493:M493" si="1123">L461</f>
        <v>0</v>
      </c>
      <c r="M493" s="18">
        <f t="shared" si="1123"/>
        <v>0</v>
      </c>
      <c r="N493" s="20"/>
      <c r="O493" s="22">
        <f t="shared" si="1090"/>
        <v>0</v>
      </c>
      <c r="P493" s="23">
        <f t="shared" si="1091"/>
        <v>0</v>
      </c>
      <c r="Q493" s="24">
        <f t="shared" si="1092"/>
        <v>0</v>
      </c>
      <c r="R493" s="25">
        <f t="shared" si="1093"/>
        <v>0</v>
      </c>
      <c r="S493" s="24">
        <f t="shared" si="1094"/>
        <v>0</v>
      </c>
      <c r="T493" s="25">
        <f t="shared" si="1095"/>
        <v>0</v>
      </c>
      <c r="U493" s="24">
        <f t="shared" si="1096"/>
        <v>0</v>
      </c>
      <c r="V493" s="25">
        <f t="shared" si="1097"/>
        <v>0</v>
      </c>
      <c r="W493" s="24">
        <f t="shared" si="1098"/>
        <v>0</v>
      </c>
      <c r="X493" s="25">
        <f t="shared" si="1099"/>
        <v>0</v>
      </c>
      <c r="Y493" s="24">
        <f t="shared" si="1100"/>
        <v>0</v>
      </c>
      <c r="Z493" s="25">
        <f t="shared" si="1101"/>
        <v>0</v>
      </c>
      <c r="AA493" s="24">
        <f t="shared" si="1102"/>
        <v>0</v>
      </c>
      <c r="AB493" s="25">
        <f t="shared" si="1103"/>
        <v>0</v>
      </c>
      <c r="AC493" s="24">
        <f t="shared" si="1104"/>
        <v>0</v>
      </c>
      <c r="AD493" s="25">
        <f t="shared" si="1105"/>
        <v>0</v>
      </c>
    </row>
    <row r="494" spans="2:30" ht="15.75" customHeight="1">
      <c r="B494" s="16">
        <f>Datos!$B$115</f>
        <v>0</v>
      </c>
      <c r="C494" s="16">
        <f>Datos!$G$115</f>
        <v>0</v>
      </c>
      <c r="D494" s="18">
        <f t="shared" si="1086"/>
        <v>0</v>
      </c>
      <c r="E494" s="20"/>
      <c r="F494" s="22">
        <f t="shared" ref="F494:G494" si="1124">F462</f>
        <v>0</v>
      </c>
      <c r="G494" s="18">
        <f t="shared" si="1124"/>
        <v>0</v>
      </c>
      <c r="H494" s="20"/>
      <c r="I494" s="22">
        <f t="shared" ref="I494:J494" si="1125">I462</f>
        <v>0</v>
      </c>
      <c r="J494" s="18">
        <f t="shared" si="1125"/>
        <v>0</v>
      </c>
      <c r="K494" s="20"/>
      <c r="L494" s="22">
        <f t="shared" ref="L494:M494" si="1126">L462</f>
        <v>0</v>
      </c>
      <c r="M494" s="18">
        <f t="shared" si="1126"/>
        <v>0</v>
      </c>
      <c r="N494" s="20"/>
      <c r="O494" s="22">
        <f t="shared" si="1090"/>
        <v>0</v>
      </c>
      <c r="P494" s="23">
        <f t="shared" si="1091"/>
        <v>0</v>
      </c>
      <c r="Q494" s="24">
        <f t="shared" si="1092"/>
        <v>0</v>
      </c>
      <c r="R494" s="25">
        <f t="shared" si="1093"/>
        <v>0</v>
      </c>
      <c r="S494" s="24">
        <f t="shared" si="1094"/>
        <v>0</v>
      </c>
      <c r="T494" s="25">
        <f t="shared" si="1095"/>
        <v>0</v>
      </c>
      <c r="U494" s="24">
        <f t="shared" si="1096"/>
        <v>0</v>
      </c>
      <c r="V494" s="25">
        <f t="shared" si="1097"/>
        <v>0</v>
      </c>
      <c r="W494" s="24">
        <f t="shared" si="1098"/>
        <v>0</v>
      </c>
      <c r="X494" s="25">
        <f t="shared" si="1099"/>
        <v>0</v>
      </c>
      <c r="Y494" s="24">
        <f t="shared" si="1100"/>
        <v>0</v>
      </c>
      <c r="Z494" s="25">
        <f t="shared" si="1101"/>
        <v>0</v>
      </c>
      <c r="AA494" s="24">
        <f t="shared" si="1102"/>
        <v>0</v>
      </c>
      <c r="AB494" s="25">
        <f t="shared" si="1103"/>
        <v>0</v>
      </c>
      <c r="AC494" s="24">
        <f t="shared" si="1104"/>
        <v>0</v>
      </c>
      <c r="AD494" s="25">
        <f t="shared" si="1105"/>
        <v>0</v>
      </c>
    </row>
    <row r="495" spans="2:30" ht="15.75" customHeight="1">
      <c r="B495" s="16">
        <f>Datos!$B$117</f>
        <v>0</v>
      </c>
      <c r="C495" s="16">
        <f>Datos!$G$117</f>
        <v>0</v>
      </c>
      <c r="D495" s="18">
        <f t="shared" si="1086"/>
        <v>0</v>
      </c>
      <c r="E495" s="20"/>
      <c r="F495" s="22">
        <f t="shared" ref="F495:G495" si="1127">F463</f>
        <v>0</v>
      </c>
      <c r="G495" s="18">
        <f t="shared" si="1127"/>
        <v>0</v>
      </c>
      <c r="H495" s="20"/>
      <c r="I495" s="22">
        <f t="shared" ref="I495:J495" si="1128">I463</f>
        <v>0</v>
      </c>
      <c r="J495" s="18">
        <f t="shared" si="1128"/>
        <v>0</v>
      </c>
      <c r="K495" s="20"/>
      <c r="L495" s="22">
        <f t="shared" ref="L495:M495" si="1129">L463</f>
        <v>0</v>
      </c>
      <c r="M495" s="18">
        <f t="shared" si="1129"/>
        <v>0</v>
      </c>
      <c r="N495" s="20"/>
      <c r="O495" s="22">
        <f t="shared" si="1090"/>
        <v>0</v>
      </c>
      <c r="P495" s="23">
        <f t="shared" si="1091"/>
        <v>0</v>
      </c>
      <c r="Q495" s="24">
        <f t="shared" si="1092"/>
        <v>0</v>
      </c>
      <c r="R495" s="25">
        <f t="shared" si="1093"/>
        <v>0</v>
      </c>
      <c r="S495" s="24">
        <f t="shared" si="1094"/>
        <v>0</v>
      </c>
      <c r="T495" s="25">
        <f t="shared" si="1095"/>
        <v>0</v>
      </c>
      <c r="U495" s="24">
        <f t="shared" si="1096"/>
        <v>0</v>
      </c>
      <c r="V495" s="25">
        <f t="shared" si="1097"/>
        <v>0</v>
      </c>
      <c r="W495" s="24">
        <f t="shared" si="1098"/>
        <v>0</v>
      </c>
      <c r="X495" s="25">
        <f t="shared" si="1099"/>
        <v>0</v>
      </c>
      <c r="Y495" s="24">
        <f t="shared" si="1100"/>
        <v>0</v>
      </c>
      <c r="Z495" s="25">
        <f t="shared" si="1101"/>
        <v>0</v>
      </c>
      <c r="AA495" s="24">
        <f t="shared" si="1102"/>
        <v>0</v>
      </c>
      <c r="AB495" s="25">
        <f t="shared" si="1103"/>
        <v>0</v>
      </c>
      <c r="AC495" s="24">
        <f t="shared" si="1104"/>
        <v>0</v>
      </c>
      <c r="AD495" s="25">
        <f t="shared" si="1105"/>
        <v>0</v>
      </c>
    </row>
    <row r="496" spans="2:30" ht="15.75" customHeight="1">
      <c r="B496" s="16">
        <f>Datos!$B$119</f>
        <v>0</v>
      </c>
      <c r="C496" s="16">
        <f>Datos!$G$119</f>
        <v>0</v>
      </c>
      <c r="D496" s="18">
        <f t="shared" si="1086"/>
        <v>0</v>
      </c>
      <c r="E496" s="20"/>
      <c r="F496" s="22">
        <f t="shared" ref="F496:G496" si="1130">F464</f>
        <v>0</v>
      </c>
      <c r="G496" s="18">
        <f t="shared" si="1130"/>
        <v>0</v>
      </c>
      <c r="H496" s="20"/>
      <c r="I496" s="22">
        <f t="shared" ref="I496:J496" si="1131">I464</f>
        <v>0</v>
      </c>
      <c r="J496" s="18">
        <f t="shared" si="1131"/>
        <v>0</v>
      </c>
      <c r="K496" s="20"/>
      <c r="L496" s="22">
        <f t="shared" ref="L496:M496" si="1132">L464</f>
        <v>0</v>
      </c>
      <c r="M496" s="18">
        <f t="shared" si="1132"/>
        <v>0</v>
      </c>
      <c r="N496" s="20"/>
      <c r="O496" s="22">
        <f t="shared" si="1090"/>
        <v>0</v>
      </c>
      <c r="P496" s="23">
        <f t="shared" si="1091"/>
        <v>0</v>
      </c>
      <c r="Q496" s="24">
        <f t="shared" si="1092"/>
        <v>0</v>
      </c>
      <c r="R496" s="25">
        <f t="shared" si="1093"/>
        <v>0</v>
      </c>
      <c r="S496" s="24">
        <f t="shared" si="1094"/>
        <v>0</v>
      </c>
      <c r="T496" s="25">
        <f t="shared" si="1095"/>
        <v>0</v>
      </c>
      <c r="U496" s="24">
        <f t="shared" si="1096"/>
        <v>0</v>
      </c>
      <c r="V496" s="25">
        <f t="shared" si="1097"/>
        <v>0</v>
      </c>
      <c r="W496" s="24">
        <f t="shared" si="1098"/>
        <v>0</v>
      </c>
      <c r="X496" s="25">
        <f t="shared" si="1099"/>
        <v>0</v>
      </c>
      <c r="Y496" s="24">
        <f t="shared" si="1100"/>
        <v>0</v>
      </c>
      <c r="Z496" s="25">
        <f t="shared" si="1101"/>
        <v>0</v>
      </c>
      <c r="AA496" s="24">
        <f t="shared" si="1102"/>
        <v>0</v>
      </c>
      <c r="AB496" s="25">
        <f t="shared" si="1103"/>
        <v>0</v>
      </c>
      <c r="AC496" s="24">
        <f t="shared" si="1104"/>
        <v>0</v>
      </c>
      <c r="AD496" s="25">
        <f t="shared" si="1105"/>
        <v>0</v>
      </c>
    </row>
    <row r="497" spans="2:30" ht="15.75" customHeight="1">
      <c r="B497" s="16">
        <f>Datos!$B$121</f>
        <v>0</v>
      </c>
      <c r="C497" s="16">
        <f>Datos!$G$121</f>
        <v>0</v>
      </c>
      <c r="D497" s="18">
        <f t="shared" si="1086"/>
        <v>0</v>
      </c>
      <c r="E497" s="20"/>
      <c r="F497" s="22">
        <f t="shared" ref="F497:G497" si="1133">F465</f>
        <v>0</v>
      </c>
      <c r="G497" s="18">
        <f t="shared" si="1133"/>
        <v>0</v>
      </c>
      <c r="H497" s="20"/>
      <c r="I497" s="22">
        <f t="shared" ref="I497:J497" si="1134">I465</f>
        <v>0</v>
      </c>
      <c r="J497" s="18">
        <f t="shared" si="1134"/>
        <v>0</v>
      </c>
      <c r="K497" s="20"/>
      <c r="L497" s="22">
        <f t="shared" ref="L497:M497" si="1135">L465</f>
        <v>0</v>
      </c>
      <c r="M497" s="18">
        <f t="shared" si="1135"/>
        <v>0</v>
      </c>
      <c r="N497" s="20"/>
      <c r="O497" s="22">
        <f t="shared" si="1090"/>
        <v>0</v>
      </c>
      <c r="P497" s="23">
        <f t="shared" si="1091"/>
        <v>0</v>
      </c>
      <c r="Q497" s="24">
        <f t="shared" si="1092"/>
        <v>0</v>
      </c>
      <c r="R497" s="25">
        <f t="shared" si="1093"/>
        <v>0</v>
      </c>
      <c r="S497" s="24">
        <f t="shared" si="1094"/>
        <v>0</v>
      </c>
      <c r="T497" s="25">
        <f t="shared" si="1095"/>
        <v>0</v>
      </c>
      <c r="U497" s="24">
        <f t="shared" si="1096"/>
        <v>0</v>
      </c>
      <c r="V497" s="25">
        <f t="shared" si="1097"/>
        <v>0</v>
      </c>
      <c r="W497" s="24">
        <f t="shared" si="1098"/>
        <v>0</v>
      </c>
      <c r="X497" s="25">
        <f t="shared" si="1099"/>
        <v>0</v>
      </c>
      <c r="Y497" s="24">
        <f t="shared" si="1100"/>
        <v>0</v>
      </c>
      <c r="Z497" s="25">
        <f t="shared" si="1101"/>
        <v>0</v>
      </c>
      <c r="AA497" s="24">
        <f t="shared" si="1102"/>
        <v>0</v>
      </c>
      <c r="AB497" s="25">
        <f t="shared" si="1103"/>
        <v>0</v>
      </c>
      <c r="AC497" s="24">
        <f t="shared" si="1104"/>
        <v>0</v>
      </c>
      <c r="AD497" s="25">
        <f t="shared" si="1105"/>
        <v>0</v>
      </c>
    </row>
    <row r="498" spans="2:30" ht="15.75" customHeight="1">
      <c r="B498" s="16">
        <f>Datos!$B$123</f>
        <v>0</v>
      </c>
      <c r="C498" s="16">
        <f>Datos!$G$123</f>
        <v>0</v>
      </c>
      <c r="D498" s="18">
        <f t="shared" si="1086"/>
        <v>0</v>
      </c>
      <c r="E498" s="20"/>
      <c r="F498" s="22">
        <f t="shared" ref="F498:G498" si="1136">F466</f>
        <v>0</v>
      </c>
      <c r="G498" s="18">
        <f t="shared" si="1136"/>
        <v>0</v>
      </c>
      <c r="H498" s="20"/>
      <c r="I498" s="22">
        <f t="shared" ref="I498:J498" si="1137">I466</f>
        <v>0</v>
      </c>
      <c r="J498" s="18">
        <f t="shared" si="1137"/>
        <v>0</v>
      </c>
      <c r="K498" s="20"/>
      <c r="L498" s="22">
        <f t="shared" ref="L498:M498" si="1138">L466</f>
        <v>0</v>
      </c>
      <c r="M498" s="18">
        <f t="shared" si="1138"/>
        <v>0</v>
      </c>
      <c r="N498" s="20"/>
      <c r="O498" s="22">
        <f t="shared" si="1090"/>
        <v>0</v>
      </c>
      <c r="P498" s="23">
        <f t="shared" si="1091"/>
        <v>0</v>
      </c>
      <c r="Q498" s="24">
        <f t="shared" si="1092"/>
        <v>0</v>
      </c>
      <c r="R498" s="25">
        <f t="shared" si="1093"/>
        <v>0</v>
      </c>
      <c r="S498" s="24">
        <f t="shared" si="1094"/>
        <v>0</v>
      </c>
      <c r="T498" s="25">
        <f t="shared" si="1095"/>
        <v>0</v>
      </c>
      <c r="U498" s="24">
        <f t="shared" si="1096"/>
        <v>0</v>
      </c>
      <c r="V498" s="25">
        <f t="shared" si="1097"/>
        <v>0</v>
      </c>
      <c r="W498" s="24">
        <f t="shared" si="1098"/>
        <v>0</v>
      </c>
      <c r="X498" s="25">
        <f t="shared" si="1099"/>
        <v>0</v>
      </c>
      <c r="Y498" s="24">
        <f t="shared" si="1100"/>
        <v>0</v>
      </c>
      <c r="Z498" s="25">
        <f t="shared" si="1101"/>
        <v>0</v>
      </c>
      <c r="AA498" s="24">
        <f t="shared" si="1102"/>
        <v>0</v>
      </c>
      <c r="AB498" s="25">
        <f t="shared" si="1103"/>
        <v>0</v>
      </c>
      <c r="AC498" s="24">
        <f t="shared" si="1104"/>
        <v>0</v>
      </c>
      <c r="AD498" s="25">
        <f t="shared" si="1105"/>
        <v>0</v>
      </c>
    </row>
    <row r="499" spans="2:30" ht="15.75" customHeight="1">
      <c r="B499" s="16">
        <f>Datos!$B$125</f>
        <v>0</v>
      </c>
      <c r="C499" s="16">
        <f>Datos!$G$125</f>
        <v>0</v>
      </c>
      <c r="D499" s="18">
        <f t="shared" si="1086"/>
        <v>0</v>
      </c>
      <c r="E499" s="20"/>
      <c r="F499" s="22">
        <f t="shared" ref="F499:G499" si="1139">F467</f>
        <v>0</v>
      </c>
      <c r="G499" s="18">
        <f t="shared" si="1139"/>
        <v>0</v>
      </c>
      <c r="H499" s="20"/>
      <c r="I499" s="22">
        <f t="shared" ref="I499:J499" si="1140">I467</f>
        <v>0</v>
      </c>
      <c r="J499" s="18">
        <f t="shared" si="1140"/>
        <v>0</v>
      </c>
      <c r="K499" s="20"/>
      <c r="L499" s="22">
        <f t="shared" ref="L499:M499" si="1141">L467</f>
        <v>0</v>
      </c>
      <c r="M499" s="18">
        <f t="shared" si="1141"/>
        <v>0</v>
      </c>
      <c r="N499" s="20"/>
      <c r="O499" s="22">
        <f t="shared" si="1090"/>
        <v>0</v>
      </c>
      <c r="P499" s="23">
        <f t="shared" si="1091"/>
        <v>0</v>
      </c>
      <c r="Q499" s="24">
        <f t="shared" si="1092"/>
        <v>0</v>
      </c>
      <c r="R499" s="25">
        <f t="shared" si="1093"/>
        <v>0</v>
      </c>
      <c r="S499" s="24">
        <f t="shared" si="1094"/>
        <v>0</v>
      </c>
      <c r="T499" s="25">
        <f t="shared" si="1095"/>
        <v>0</v>
      </c>
      <c r="U499" s="24">
        <f t="shared" si="1096"/>
        <v>0</v>
      </c>
      <c r="V499" s="25">
        <f t="shared" si="1097"/>
        <v>0</v>
      </c>
      <c r="W499" s="24">
        <f t="shared" si="1098"/>
        <v>0</v>
      </c>
      <c r="X499" s="25">
        <f t="shared" si="1099"/>
        <v>0</v>
      </c>
      <c r="Y499" s="24">
        <f t="shared" si="1100"/>
        <v>0</v>
      </c>
      <c r="Z499" s="25">
        <f t="shared" si="1101"/>
        <v>0</v>
      </c>
      <c r="AA499" s="24">
        <f t="shared" si="1102"/>
        <v>0</v>
      </c>
      <c r="AB499" s="25">
        <f t="shared" si="1103"/>
        <v>0</v>
      </c>
      <c r="AC499" s="24">
        <f t="shared" si="1104"/>
        <v>0</v>
      </c>
      <c r="AD499" s="25">
        <f t="shared" si="1105"/>
        <v>0</v>
      </c>
    </row>
    <row r="500" spans="2:30" ht="15.75" customHeight="1">
      <c r="B500" s="16">
        <f>Datos!$B$127</f>
        <v>0</v>
      </c>
      <c r="C500" s="16">
        <f>Datos!$G$127</f>
        <v>0</v>
      </c>
      <c r="D500" s="18">
        <f t="shared" si="1086"/>
        <v>0</v>
      </c>
      <c r="E500" s="20"/>
      <c r="F500" s="22">
        <f t="shared" ref="F500:G500" si="1142">F468</f>
        <v>0</v>
      </c>
      <c r="G500" s="18">
        <f t="shared" si="1142"/>
        <v>0</v>
      </c>
      <c r="H500" s="20"/>
      <c r="I500" s="22">
        <f t="shared" ref="I500:J500" si="1143">I468</f>
        <v>0</v>
      </c>
      <c r="J500" s="18">
        <f t="shared" si="1143"/>
        <v>0</v>
      </c>
      <c r="K500" s="20"/>
      <c r="L500" s="22">
        <f t="shared" ref="L500:M500" si="1144">L468</f>
        <v>0</v>
      </c>
      <c r="M500" s="18">
        <f t="shared" si="1144"/>
        <v>0</v>
      </c>
      <c r="N500" s="20"/>
      <c r="O500" s="22">
        <f t="shared" si="1090"/>
        <v>0</v>
      </c>
      <c r="P500" s="23">
        <f t="shared" si="1091"/>
        <v>0</v>
      </c>
      <c r="Q500" s="24">
        <f t="shared" si="1092"/>
        <v>0</v>
      </c>
      <c r="R500" s="25">
        <f t="shared" si="1093"/>
        <v>0</v>
      </c>
      <c r="S500" s="24">
        <f t="shared" si="1094"/>
        <v>0</v>
      </c>
      <c r="T500" s="25">
        <f t="shared" si="1095"/>
        <v>0</v>
      </c>
      <c r="U500" s="24">
        <f t="shared" si="1096"/>
        <v>0</v>
      </c>
      <c r="V500" s="25">
        <f t="shared" si="1097"/>
        <v>0</v>
      </c>
      <c r="W500" s="24">
        <f t="shared" si="1098"/>
        <v>0</v>
      </c>
      <c r="X500" s="25">
        <f t="shared" si="1099"/>
        <v>0</v>
      </c>
      <c r="Y500" s="24">
        <f t="shared" si="1100"/>
        <v>0</v>
      </c>
      <c r="Z500" s="25">
        <f t="shared" si="1101"/>
        <v>0</v>
      </c>
      <c r="AA500" s="24">
        <f t="shared" si="1102"/>
        <v>0</v>
      </c>
      <c r="AB500" s="25">
        <f t="shared" si="1103"/>
        <v>0</v>
      </c>
      <c r="AC500" s="24">
        <f t="shared" si="1104"/>
        <v>0</v>
      </c>
      <c r="AD500" s="25">
        <f t="shared" si="1105"/>
        <v>0</v>
      </c>
    </row>
    <row r="501" spans="2:30" ht="15.75" customHeight="1">
      <c r="B501" s="16">
        <f>Datos!$B$129</f>
        <v>0</v>
      </c>
      <c r="C501" s="16">
        <f>Datos!$G$129</f>
        <v>0</v>
      </c>
      <c r="D501" s="18">
        <f t="shared" si="1086"/>
        <v>0</v>
      </c>
      <c r="E501" s="20"/>
      <c r="F501" s="22">
        <f t="shared" ref="F501:G501" si="1145">F469</f>
        <v>0</v>
      </c>
      <c r="G501" s="18">
        <f t="shared" si="1145"/>
        <v>0</v>
      </c>
      <c r="H501" s="20"/>
      <c r="I501" s="22">
        <f t="shared" ref="I501:J501" si="1146">I469</f>
        <v>0</v>
      </c>
      <c r="J501" s="18">
        <f t="shared" si="1146"/>
        <v>0</v>
      </c>
      <c r="K501" s="20"/>
      <c r="L501" s="22">
        <f t="shared" ref="L501:M501" si="1147">L469</f>
        <v>0</v>
      </c>
      <c r="M501" s="18">
        <f t="shared" si="1147"/>
        <v>0</v>
      </c>
      <c r="N501" s="20"/>
      <c r="O501" s="22">
        <f t="shared" si="1090"/>
        <v>0</v>
      </c>
      <c r="P501" s="23">
        <f t="shared" si="1091"/>
        <v>0</v>
      </c>
      <c r="Q501" s="24">
        <f t="shared" si="1092"/>
        <v>0</v>
      </c>
      <c r="R501" s="25">
        <f t="shared" si="1093"/>
        <v>0</v>
      </c>
      <c r="S501" s="24">
        <f t="shared" si="1094"/>
        <v>0</v>
      </c>
      <c r="T501" s="25">
        <f t="shared" si="1095"/>
        <v>0</v>
      </c>
      <c r="U501" s="24">
        <f t="shared" si="1096"/>
        <v>0</v>
      </c>
      <c r="V501" s="25">
        <f t="shared" si="1097"/>
        <v>0</v>
      </c>
      <c r="W501" s="24">
        <f t="shared" si="1098"/>
        <v>0</v>
      </c>
      <c r="X501" s="25">
        <f t="shared" si="1099"/>
        <v>0</v>
      </c>
      <c r="Y501" s="24">
        <f t="shared" si="1100"/>
        <v>0</v>
      </c>
      <c r="Z501" s="25">
        <f t="shared" si="1101"/>
        <v>0</v>
      </c>
      <c r="AA501" s="24">
        <f t="shared" si="1102"/>
        <v>0</v>
      </c>
      <c r="AB501" s="25">
        <f t="shared" si="1103"/>
        <v>0</v>
      </c>
      <c r="AC501" s="24">
        <f t="shared" si="1104"/>
        <v>0</v>
      </c>
      <c r="AD501" s="25">
        <f t="shared" si="1105"/>
        <v>0</v>
      </c>
    </row>
    <row r="502" spans="2:30" ht="15.75" customHeight="1">
      <c r="B502" s="16">
        <f>Datos!$B$131</f>
        <v>0</v>
      </c>
      <c r="C502" s="16">
        <f>Datos!$G$131</f>
        <v>0</v>
      </c>
      <c r="D502" s="18">
        <f t="shared" si="1086"/>
        <v>0</v>
      </c>
      <c r="E502" s="20"/>
      <c r="F502" s="22">
        <f t="shared" ref="F502:G502" si="1148">F470</f>
        <v>0</v>
      </c>
      <c r="G502" s="18">
        <f t="shared" si="1148"/>
        <v>0</v>
      </c>
      <c r="H502" s="20"/>
      <c r="I502" s="22">
        <f t="shared" ref="I502:J502" si="1149">I470</f>
        <v>0</v>
      </c>
      <c r="J502" s="18">
        <f t="shared" si="1149"/>
        <v>0</v>
      </c>
      <c r="K502" s="20"/>
      <c r="L502" s="22">
        <f t="shared" ref="L502:M502" si="1150">L470</f>
        <v>0</v>
      </c>
      <c r="M502" s="18">
        <f t="shared" si="1150"/>
        <v>0</v>
      </c>
      <c r="N502" s="20"/>
      <c r="O502" s="22">
        <f t="shared" si="1090"/>
        <v>0</v>
      </c>
      <c r="P502" s="23">
        <f t="shared" si="1091"/>
        <v>0</v>
      </c>
      <c r="Q502" s="24">
        <f t="shared" si="1092"/>
        <v>0</v>
      </c>
      <c r="R502" s="25">
        <f t="shared" si="1093"/>
        <v>0</v>
      </c>
      <c r="S502" s="24">
        <f t="shared" si="1094"/>
        <v>0</v>
      </c>
      <c r="T502" s="25">
        <f t="shared" si="1095"/>
        <v>0</v>
      </c>
      <c r="U502" s="24">
        <f t="shared" si="1096"/>
        <v>0</v>
      </c>
      <c r="V502" s="25">
        <f t="shared" si="1097"/>
        <v>0</v>
      </c>
      <c r="W502" s="24">
        <f t="shared" si="1098"/>
        <v>0</v>
      </c>
      <c r="X502" s="25">
        <f t="shared" si="1099"/>
        <v>0</v>
      </c>
      <c r="Y502" s="24">
        <f t="shared" si="1100"/>
        <v>0</v>
      </c>
      <c r="Z502" s="25">
        <f t="shared" si="1101"/>
        <v>0</v>
      </c>
      <c r="AA502" s="24">
        <f t="shared" si="1102"/>
        <v>0</v>
      </c>
      <c r="AB502" s="25">
        <f t="shared" si="1103"/>
        <v>0</v>
      </c>
      <c r="AC502" s="24">
        <f t="shared" si="1104"/>
        <v>0</v>
      </c>
      <c r="AD502" s="25">
        <f t="shared" si="1105"/>
        <v>0</v>
      </c>
    </row>
    <row r="503" spans="2:30" ht="15.75" customHeight="1">
      <c r="B503" s="16">
        <f>Datos!$B$133</f>
        <v>0</v>
      </c>
      <c r="C503" s="16">
        <f>Datos!$G$133</f>
        <v>0</v>
      </c>
      <c r="D503" s="18">
        <f t="shared" si="1086"/>
        <v>0</v>
      </c>
      <c r="E503" s="20"/>
      <c r="F503" s="22">
        <f t="shared" ref="F503:G503" si="1151">F471</f>
        <v>0</v>
      </c>
      <c r="G503" s="18">
        <f t="shared" si="1151"/>
        <v>0</v>
      </c>
      <c r="H503" s="20"/>
      <c r="I503" s="22">
        <f t="shared" ref="I503:J503" si="1152">I471</f>
        <v>0</v>
      </c>
      <c r="J503" s="18">
        <f t="shared" si="1152"/>
        <v>0</v>
      </c>
      <c r="K503" s="20"/>
      <c r="L503" s="22">
        <f t="shared" ref="L503:M503" si="1153">L471</f>
        <v>0</v>
      </c>
      <c r="M503" s="18">
        <f t="shared" si="1153"/>
        <v>0</v>
      </c>
      <c r="N503" s="20"/>
      <c r="O503" s="22">
        <f t="shared" si="1090"/>
        <v>0</v>
      </c>
      <c r="P503" s="23">
        <f t="shared" si="1091"/>
        <v>0</v>
      </c>
      <c r="Q503" s="24">
        <f t="shared" si="1092"/>
        <v>0</v>
      </c>
      <c r="R503" s="25">
        <f t="shared" si="1093"/>
        <v>0</v>
      </c>
      <c r="S503" s="24">
        <f t="shared" si="1094"/>
        <v>0</v>
      </c>
      <c r="T503" s="25">
        <f t="shared" si="1095"/>
        <v>0</v>
      </c>
      <c r="U503" s="24">
        <f t="shared" si="1096"/>
        <v>0</v>
      </c>
      <c r="V503" s="25">
        <f t="shared" si="1097"/>
        <v>0</v>
      </c>
      <c r="W503" s="24">
        <f t="shared" si="1098"/>
        <v>0</v>
      </c>
      <c r="X503" s="25">
        <f t="shared" si="1099"/>
        <v>0</v>
      </c>
      <c r="Y503" s="24">
        <f t="shared" si="1100"/>
        <v>0</v>
      </c>
      <c r="Z503" s="25">
        <f t="shared" si="1101"/>
        <v>0</v>
      </c>
      <c r="AA503" s="24">
        <f t="shared" si="1102"/>
        <v>0</v>
      </c>
      <c r="AB503" s="25">
        <f t="shared" si="1103"/>
        <v>0</v>
      </c>
      <c r="AC503" s="24">
        <f t="shared" si="1104"/>
        <v>0</v>
      </c>
      <c r="AD503" s="25">
        <f t="shared" si="1105"/>
        <v>0</v>
      </c>
    </row>
    <row r="504" spans="2:30" ht="15.75" customHeight="1">
      <c r="B504" s="16">
        <f>Datos!$B$135</f>
        <v>0</v>
      </c>
      <c r="C504" s="16">
        <f>Datos!$G$135</f>
        <v>0</v>
      </c>
      <c r="D504" s="18">
        <f t="shared" si="1086"/>
        <v>0</v>
      </c>
      <c r="E504" s="20"/>
      <c r="F504" s="22">
        <f t="shared" ref="F504:G504" si="1154">F472</f>
        <v>0</v>
      </c>
      <c r="G504" s="18">
        <f t="shared" si="1154"/>
        <v>0</v>
      </c>
      <c r="H504" s="20"/>
      <c r="I504" s="22">
        <f t="shared" ref="I504:J504" si="1155">I472</f>
        <v>0</v>
      </c>
      <c r="J504" s="18">
        <f t="shared" si="1155"/>
        <v>0</v>
      </c>
      <c r="K504" s="20"/>
      <c r="L504" s="22">
        <f t="shared" ref="L504:M504" si="1156">L472</f>
        <v>0</v>
      </c>
      <c r="M504" s="18">
        <f t="shared" si="1156"/>
        <v>0</v>
      </c>
      <c r="N504" s="20"/>
      <c r="O504" s="22">
        <f t="shared" si="1090"/>
        <v>0</v>
      </c>
      <c r="P504" s="23">
        <f t="shared" si="1091"/>
        <v>0</v>
      </c>
      <c r="Q504" s="24">
        <f t="shared" si="1092"/>
        <v>0</v>
      </c>
      <c r="R504" s="25">
        <f t="shared" si="1093"/>
        <v>0</v>
      </c>
      <c r="S504" s="24">
        <f t="shared" si="1094"/>
        <v>0</v>
      </c>
      <c r="T504" s="25">
        <f t="shared" si="1095"/>
        <v>0</v>
      </c>
      <c r="U504" s="24">
        <f t="shared" si="1096"/>
        <v>0</v>
      </c>
      <c r="V504" s="25">
        <f t="shared" si="1097"/>
        <v>0</v>
      </c>
      <c r="W504" s="24">
        <f t="shared" si="1098"/>
        <v>0</v>
      </c>
      <c r="X504" s="25">
        <f t="shared" si="1099"/>
        <v>0</v>
      </c>
      <c r="Y504" s="24">
        <f t="shared" si="1100"/>
        <v>0</v>
      </c>
      <c r="Z504" s="25">
        <f t="shared" si="1101"/>
        <v>0</v>
      </c>
      <c r="AA504" s="24">
        <f t="shared" si="1102"/>
        <v>0</v>
      </c>
      <c r="AB504" s="25">
        <f t="shared" si="1103"/>
        <v>0</v>
      </c>
      <c r="AC504" s="24">
        <f t="shared" si="1104"/>
        <v>0</v>
      </c>
      <c r="AD504" s="25">
        <f t="shared" si="1105"/>
        <v>0</v>
      </c>
    </row>
    <row r="505" spans="2:30" ht="15.75" customHeight="1">
      <c r="B505" s="16">
        <f>Datos!$B$137</f>
        <v>0</v>
      </c>
      <c r="C505" s="16">
        <f>Datos!$G$137</f>
        <v>0</v>
      </c>
      <c r="D505" s="18">
        <f t="shared" si="1086"/>
        <v>0</v>
      </c>
      <c r="E505" s="20"/>
      <c r="F505" s="22">
        <f t="shared" ref="F505:G505" si="1157">F473</f>
        <v>0</v>
      </c>
      <c r="G505" s="18">
        <f t="shared" si="1157"/>
        <v>0</v>
      </c>
      <c r="H505" s="20"/>
      <c r="I505" s="22">
        <f t="shared" ref="I505:J505" si="1158">I473</f>
        <v>0</v>
      </c>
      <c r="J505" s="18">
        <f t="shared" si="1158"/>
        <v>0</v>
      </c>
      <c r="K505" s="20"/>
      <c r="L505" s="22">
        <f t="shared" ref="L505:M505" si="1159">L473</f>
        <v>0</v>
      </c>
      <c r="M505" s="18">
        <f t="shared" si="1159"/>
        <v>0</v>
      </c>
      <c r="N505" s="20"/>
      <c r="O505" s="22">
        <f t="shared" si="1090"/>
        <v>0</v>
      </c>
      <c r="P505" s="23">
        <f t="shared" si="1091"/>
        <v>0</v>
      </c>
      <c r="Q505" s="24">
        <f t="shared" si="1092"/>
        <v>0</v>
      </c>
      <c r="R505" s="25">
        <f t="shared" si="1093"/>
        <v>0</v>
      </c>
      <c r="S505" s="24">
        <f t="shared" si="1094"/>
        <v>0</v>
      </c>
      <c r="T505" s="25">
        <f t="shared" si="1095"/>
        <v>0</v>
      </c>
      <c r="U505" s="24">
        <f t="shared" si="1096"/>
        <v>0</v>
      </c>
      <c r="V505" s="25">
        <f t="shared" si="1097"/>
        <v>0</v>
      </c>
      <c r="W505" s="24">
        <f t="shared" si="1098"/>
        <v>0</v>
      </c>
      <c r="X505" s="25">
        <f t="shared" si="1099"/>
        <v>0</v>
      </c>
      <c r="Y505" s="24">
        <f t="shared" si="1100"/>
        <v>0</v>
      </c>
      <c r="Z505" s="25">
        <f t="shared" si="1101"/>
        <v>0</v>
      </c>
      <c r="AA505" s="24">
        <f t="shared" si="1102"/>
        <v>0</v>
      </c>
      <c r="AB505" s="25">
        <f t="shared" si="1103"/>
        <v>0</v>
      </c>
      <c r="AC505" s="24">
        <f t="shared" si="1104"/>
        <v>0</v>
      </c>
      <c r="AD505" s="25">
        <f t="shared" si="1105"/>
        <v>0</v>
      </c>
    </row>
    <row r="506" spans="2:30" ht="15.75" customHeight="1">
      <c r="B506" s="16">
        <f>Datos!$B$139</f>
        <v>0</v>
      </c>
      <c r="C506" s="16">
        <f>Datos!$G$139</f>
        <v>0</v>
      </c>
      <c r="D506" s="18">
        <f t="shared" si="1086"/>
        <v>0</v>
      </c>
      <c r="E506" s="20"/>
      <c r="F506" s="22">
        <f t="shared" ref="F506:G506" si="1160">F474</f>
        <v>0</v>
      </c>
      <c r="G506" s="18">
        <f t="shared" si="1160"/>
        <v>0</v>
      </c>
      <c r="H506" s="20"/>
      <c r="I506" s="22">
        <f t="shared" ref="I506:J506" si="1161">I474</f>
        <v>0</v>
      </c>
      <c r="J506" s="18">
        <f t="shared" si="1161"/>
        <v>0</v>
      </c>
      <c r="K506" s="20"/>
      <c r="L506" s="22">
        <f t="shared" ref="L506:M506" si="1162">L474</f>
        <v>0</v>
      </c>
      <c r="M506" s="18">
        <f t="shared" si="1162"/>
        <v>0</v>
      </c>
      <c r="N506" s="20"/>
      <c r="O506" s="22">
        <f t="shared" si="1090"/>
        <v>0</v>
      </c>
      <c r="P506" s="23">
        <f t="shared" si="1091"/>
        <v>0</v>
      </c>
      <c r="Q506" s="24">
        <f t="shared" si="1092"/>
        <v>0</v>
      </c>
      <c r="R506" s="25">
        <f t="shared" si="1093"/>
        <v>0</v>
      </c>
      <c r="S506" s="24">
        <f t="shared" si="1094"/>
        <v>0</v>
      </c>
      <c r="T506" s="25">
        <f t="shared" si="1095"/>
        <v>0</v>
      </c>
      <c r="U506" s="24">
        <f t="shared" si="1096"/>
        <v>0</v>
      </c>
      <c r="V506" s="25">
        <f t="shared" si="1097"/>
        <v>0</v>
      </c>
      <c r="W506" s="24">
        <f t="shared" si="1098"/>
        <v>0</v>
      </c>
      <c r="X506" s="25">
        <f t="shared" si="1099"/>
        <v>0</v>
      </c>
      <c r="Y506" s="24">
        <f t="shared" si="1100"/>
        <v>0</v>
      </c>
      <c r="Z506" s="25">
        <f t="shared" si="1101"/>
        <v>0</v>
      </c>
      <c r="AA506" s="24">
        <f t="shared" si="1102"/>
        <v>0</v>
      </c>
      <c r="AB506" s="25">
        <f t="shared" si="1103"/>
        <v>0</v>
      </c>
      <c r="AC506" s="24">
        <f t="shared" si="1104"/>
        <v>0</v>
      </c>
      <c r="AD506" s="25">
        <f t="shared" si="1105"/>
        <v>0</v>
      </c>
    </row>
    <row r="507" spans="2:30" ht="15.75" customHeight="1">
      <c r="J507" s="4" t="s">
        <v>55</v>
      </c>
      <c r="K507" s="90">
        <f>(P487*C487+P488*C488+P489*C489+P490*C490+P491*C491+P492*C492+P493*C493+P494*C494+P495*C495+P496*C496+P497*C497+P498*C498+P499*C499+P500*C500+P501*C501+P502*C502+P503*C503+P504*C504+P505*C505+P506*C506)/100</f>
        <v>0</v>
      </c>
      <c r="L507" s="66"/>
      <c r="M507" s="81" t="str">
        <f>IF(K507&gt;8.49,"SOBRESALIENTE",IF(K507&gt;6.99,"NOTABLE",IF(K507&gt;5.99,"BIEN",IF(K507&gt;4.99,"SUFICIENTE","INSUFICIENTE"))))</f>
        <v>INSUFICIENTE</v>
      </c>
      <c r="N507" s="65"/>
      <c r="O507" s="65"/>
      <c r="P507" s="66"/>
      <c r="Q507" s="87" t="s">
        <v>17</v>
      </c>
      <c r="R507" s="66"/>
      <c r="S507" s="87" t="s">
        <v>18</v>
      </c>
      <c r="T507" s="66"/>
      <c r="U507" s="87" t="s">
        <v>19</v>
      </c>
      <c r="V507" s="66"/>
      <c r="W507" s="87" t="s">
        <v>20</v>
      </c>
      <c r="X507" s="66"/>
      <c r="Y507" s="87" t="s">
        <v>21</v>
      </c>
      <c r="Z507" s="66"/>
      <c r="AA507" s="87" t="s">
        <v>22</v>
      </c>
      <c r="AB507" s="66"/>
      <c r="AC507" s="87" t="s">
        <v>23</v>
      </c>
      <c r="AD507" s="66"/>
    </row>
    <row r="508" spans="2:30" ht="15.75" customHeight="1">
      <c r="O508" s="30"/>
      <c r="P508" s="4" t="s">
        <v>43</v>
      </c>
      <c r="Q508" s="88" t="e">
        <f>SUM(R487:R506)/(20-COUNTIF(R487:R506,0))</f>
        <v>#DIV/0!</v>
      </c>
      <c r="R508" s="66"/>
      <c r="S508" s="88" t="e">
        <f>SUM(T487:T506)/(20-COUNTIF(T487:T506,0))</f>
        <v>#DIV/0!</v>
      </c>
      <c r="T508" s="66"/>
      <c r="U508" s="88" t="e">
        <f>SUM(V487:V506)/(20-COUNTIF(V487:V506,0))</f>
        <v>#DIV/0!</v>
      </c>
      <c r="V508" s="66"/>
      <c r="W508" s="88" t="e">
        <f>SUM(X487:X506)/(20-COUNTIF(X487:X506,0))</f>
        <v>#DIV/0!</v>
      </c>
      <c r="X508" s="66"/>
      <c r="Y508" s="88" t="e">
        <f>SUM(Z487:Z506)/(20-COUNTIF(Z487:Z506,0))</f>
        <v>#DIV/0!</v>
      </c>
      <c r="Z508" s="66"/>
      <c r="AA508" s="88" t="e">
        <f>SUM(AB487:AB506)/(20-COUNTIF(AB487:AB506,0))</f>
        <v>#DIV/0!</v>
      </c>
      <c r="AB508" s="66"/>
      <c r="AC508" s="88" t="e">
        <f>SUM(AD487:AD506)/(20-COUNTIF(AD487:AD506,0))</f>
        <v>#DIV/0!</v>
      </c>
      <c r="AD508" s="66"/>
    </row>
    <row r="509" spans="2:30" ht="15.75" customHeight="1">
      <c r="B509" s="8" t="s">
        <v>53</v>
      </c>
    </row>
    <row r="510" spans="2:30" ht="15.75" customHeight="1">
      <c r="B510" s="89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B510" s="52"/>
      <c r="AC510" s="52"/>
      <c r="AD510" s="52"/>
    </row>
    <row r="511" spans="2:30" ht="15.75" customHeight="1"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2"/>
      <c r="AC511" s="52"/>
      <c r="AD511" s="52"/>
    </row>
    <row r="514" spans="2:30" ht="15.75" customHeight="1">
      <c r="B514" s="10">
        <f>Datos!C214</f>
        <v>0</v>
      </c>
      <c r="P514" s="11">
        <f>Portada!$C$27</f>
        <v>0</v>
      </c>
      <c r="T514" s="12">
        <f>Portada!$E$29</f>
        <v>0</v>
      </c>
      <c r="AD514" s="11">
        <f>Portada!$D$21</f>
        <v>0</v>
      </c>
    </row>
    <row r="515" spans="2:30" ht="15.75" customHeight="1">
      <c r="B515" s="83" t="s">
        <v>12</v>
      </c>
      <c r="C515" s="83" t="s">
        <v>13</v>
      </c>
      <c r="D515" s="85" t="s">
        <v>14</v>
      </c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60"/>
      <c r="P515" s="83" t="s">
        <v>15</v>
      </c>
      <c r="Q515" s="85" t="s">
        <v>16</v>
      </c>
      <c r="R515" s="59"/>
      <c r="S515" s="59"/>
      <c r="T515" s="59"/>
      <c r="U515" s="59"/>
      <c r="V515" s="59"/>
      <c r="W515" s="59"/>
      <c r="X515" s="59"/>
      <c r="Y515" s="59"/>
      <c r="Z515" s="59"/>
      <c r="AA515" s="59"/>
      <c r="AB515" s="59"/>
      <c r="AC515" s="59"/>
      <c r="AD515" s="60"/>
    </row>
    <row r="516" spans="2:30" ht="15.75" customHeight="1">
      <c r="B516" s="84"/>
      <c r="C516" s="84"/>
      <c r="D516" s="86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5"/>
      <c r="P516" s="84"/>
      <c r="Q516" s="61"/>
      <c r="R516" s="56"/>
      <c r="S516" s="56"/>
      <c r="T516" s="56"/>
      <c r="U516" s="56"/>
      <c r="V516" s="56"/>
      <c r="W516" s="56"/>
      <c r="X516" s="56"/>
      <c r="Y516" s="56"/>
      <c r="Z516" s="56"/>
      <c r="AA516" s="56"/>
      <c r="AB516" s="56"/>
      <c r="AC516" s="56"/>
      <c r="AD516" s="57"/>
    </row>
    <row r="517" spans="2:30" ht="15.75" customHeight="1">
      <c r="B517" s="84"/>
      <c r="C517" s="84"/>
      <c r="D517" s="61"/>
      <c r="E517" s="56"/>
      <c r="F517" s="56"/>
      <c r="G517" s="56"/>
      <c r="H517" s="56"/>
      <c r="I517" s="56"/>
      <c r="J517" s="56"/>
      <c r="K517" s="56"/>
      <c r="L517" s="56"/>
      <c r="M517" s="56"/>
      <c r="N517" s="56"/>
      <c r="O517" s="57"/>
      <c r="P517" s="84"/>
      <c r="Q517" s="87" t="s">
        <v>17</v>
      </c>
      <c r="R517" s="66"/>
      <c r="S517" s="87" t="s">
        <v>18</v>
      </c>
      <c r="T517" s="66"/>
      <c r="U517" s="87" t="s">
        <v>19</v>
      </c>
      <c r="V517" s="66"/>
      <c r="W517" s="87" t="s">
        <v>20</v>
      </c>
      <c r="X517" s="66"/>
      <c r="Y517" s="87" t="s">
        <v>21</v>
      </c>
      <c r="Z517" s="66"/>
      <c r="AA517" s="87" t="s">
        <v>22</v>
      </c>
      <c r="AB517" s="66"/>
      <c r="AC517" s="87" t="s">
        <v>23</v>
      </c>
      <c r="AD517" s="66"/>
    </row>
    <row r="518" spans="2:30" ht="15.75" customHeight="1">
      <c r="B518" s="70"/>
      <c r="C518" s="70"/>
      <c r="D518" s="13" t="s">
        <v>24</v>
      </c>
      <c r="E518" s="13" t="s">
        <v>25</v>
      </c>
      <c r="F518" s="13" t="s">
        <v>13</v>
      </c>
      <c r="G518" s="13" t="s">
        <v>24</v>
      </c>
      <c r="H518" s="13" t="s">
        <v>25</v>
      </c>
      <c r="I518" s="13" t="s">
        <v>13</v>
      </c>
      <c r="J518" s="13" t="s">
        <v>24</v>
      </c>
      <c r="K518" s="13" t="s">
        <v>25</v>
      </c>
      <c r="L518" s="13" t="s">
        <v>13</v>
      </c>
      <c r="M518" s="13" t="s">
        <v>24</v>
      </c>
      <c r="N518" s="13" t="s">
        <v>25</v>
      </c>
      <c r="O518" s="13" t="s">
        <v>13</v>
      </c>
      <c r="P518" s="70"/>
      <c r="Q518" s="14" t="s">
        <v>26</v>
      </c>
      <c r="R518" s="14" t="s">
        <v>27</v>
      </c>
      <c r="S518" s="14" t="s">
        <v>26</v>
      </c>
      <c r="T518" s="14" t="s">
        <v>27</v>
      </c>
      <c r="U518" s="14" t="s">
        <v>26</v>
      </c>
      <c r="V518" s="14" t="s">
        <v>27</v>
      </c>
      <c r="W518" s="14" t="s">
        <v>26</v>
      </c>
      <c r="X518" s="14" t="s">
        <v>27</v>
      </c>
      <c r="Y518" s="14" t="s">
        <v>26</v>
      </c>
      <c r="Z518" s="14" t="s">
        <v>27</v>
      </c>
      <c r="AA518" s="14" t="s">
        <v>26</v>
      </c>
      <c r="AB518" s="14" t="s">
        <v>27</v>
      </c>
      <c r="AC518" s="14" t="s">
        <v>26</v>
      </c>
      <c r="AD518" s="14" t="s">
        <v>27</v>
      </c>
    </row>
    <row r="519" spans="2:30" ht="15.75" customHeight="1">
      <c r="B519" s="15">
        <f>Datos!$B$101</f>
        <v>0</v>
      </c>
      <c r="C519" s="16">
        <f>Datos!$G$101</f>
        <v>0</v>
      </c>
      <c r="D519" s="18">
        <f t="shared" ref="D519:D538" si="1163">D487</f>
        <v>0</v>
      </c>
      <c r="E519" s="20"/>
      <c r="F519" s="22">
        <f t="shared" ref="F519:G519" si="1164">F487</f>
        <v>0</v>
      </c>
      <c r="G519" s="18">
        <f t="shared" si="1164"/>
        <v>0</v>
      </c>
      <c r="H519" s="20"/>
      <c r="I519" s="22">
        <f t="shared" ref="I519:J519" si="1165">I487</f>
        <v>0</v>
      </c>
      <c r="J519" s="18">
        <f t="shared" si="1165"/>
        <v>0</v>
      </c>
      <c r="K519" s="20"/>
      <c r="L519" s="22">
        <f t="shared" ref="L519:M519" si="1166">L487</f>
        <v>0</v>
      </c>
      <c r="M519" s="18">
        <f t="shared" si="1166"/>
        <v>0</v>
      </c>
      <c r="N519" s="20"/>
      <c r="O519" s="22">
        <f t="shared" ref="O519:O538" si="1167">O487</f>
        <v>0</v>
      </c>
      <c r="P519" s="23">
        <f t="shared" ref="P519:P538" si="1168">(E519*F519+H519*I519+K519*L519+N519*O519)/100</f>
        <v>0</v>
      </c>
      <c r="Q519" s="24">
        <f t="shared" ref="Q519:Q538" si="1169">Q487</f>
        <v>0</v>
      </c>
      <c r="R519" s="25">
        <f t="shared" ref="R519:R538" si="1170">IF(Q519="S",$P519,0)</f>
        <v>0</v>
      </c>
      <c r="S519" s="24">
        <f t="shared" ref="S519:S538" si="1171">S487</f>
        <v>0</v>
      </c>
      <c r="T519" s="25">
        <f t="shared" ref="T519:T538" si="1172">IF(S519="S",$P519,0)</f>
        <v>0</v>
      </c>
      <c r="U519" s="24">
        <f t="shared" ref="U519:U538" si="1173">U487</f>
        <v>0</v>
      </c>
      <c r="V519" s="25">
        <f t="shared" ref="V519:V538" si="1174">IF(U519="S",$P519,0)</f>
        <v>0</v>
      </c>
      <c r="W519" s="24">
        <f t="shared" ref="W519:W538" si="1175">W487</f>
        <v>0</v>
      </c>
      <c r="X519" s="25">
        <f t="shared" ref="X519:X538" si="1176">IF(W519="S",$P519,0)</f>
        <v>0</v>
      </c>
      <c r="Y519" s="24">
        <f t="shared" ref="Y519:Y538" si="1177">Y487</f>
        <v>0</v>
      </c>
      <c r="Z519" s="25">
        <f t="shared" ref="Z519:Z538" si="1178">IF(Y519="S",$P519,0)</f>
        <v>0</v>
      </c>
      <c r="AA519" s="24">
        <f t="shared" ref="AA519:AA538" si="1179">AA487</f>
        <v>0</v>
      </c>
      <c r="AB519" s="25">
        <f t="shared" ref="AB519:AB538" si="1180">IF(AA519="S",$P519,0)</f>
        <v>0</v>
      </c>
      <c r="AC519" s="24">
        <f t="shared" ref="AC519:AC538" si="1181">AC487</f>
        <v>0</v>
      </c>
      <c r="AD519" s="25">
        <f t="shared" ref="AD519:AD538" si="1182">IF(AC519="S",$P519,0)</f>
        <v>0</v>
      </c>
    </row>
    <row r="520" spans="2:30" ht="15.75" customHeight="1">
      <c r="B520" s="15">
        <f>Datos!$B$103</f>
        <v>0</v>
      </c>
      <c r="C520" s="16">
        <f>Datos!$G$103</f>
        <v>0</v>
      </c>
      <c r="D520" s="18">
        <f t="shared" si="1163"/>
        <v>0</v>
      </c>
      <c r="E520" s="20"/>
      <c r="F520" s="22">
        <f t="shared" ref="F520:G520" si="1183">F488</f>
        <v>0</v>
      </c>
      <c r="G520" s="18">
        <f t="shared" si="1183"/>
        <v>0</v>
      </c>
      <c r="H520" s="20"/>
      <c r="I520" s="22">
        <f t="shared" ref="I520:J520" si="1184">I488</f>
        <v>0</v>
      </c>
      <c r="J520" s="18">
        <f t="shared" si="1184"/>
        <v>0</v>
      </c>
      <c r="K520" s="20"/>
      <c r="L520" s="22">
        <f t="shared" ref="L520:M520" si="1185">L488</f>
        <v>0</v>
      </c>
      <c r="M520" s="18">
        <f t="shared" si="1185"/>
        <v>0</v>
      </c>
      <c r="N520" s="20"/>
      <c r="O520" s="22">
        <f t="shared" si="1167"/>
        <v>0</v>
      </c>
      <c r="P520" s="23">
        <f t="shared" si="1168"/>
        <v>0</v>
      </c>
      <c r="Q520" s="24">
        <f t="shared" si="1169"/>
        <v>0</v>
      </c>
      <c r="R520" s="25">
        <f t="shared" si="1170"/>
        <v>0</v>
      </c>
      <c r="S520" s="24" t="str">
        <f t="shared" si="1171"/>
        <v>S</v>
      </c>
      <c r="T520" s="25">
        <f t="shared" si="1172"/>
        <v>0</v>
      </c>
      <c r="U520" s="24">
        <f t="shared" si="1173"/>
        <v>0</v>
      </c>
      <c r="V520" s="25">
        <f t="shared" si="1174"/>
        <v>0</v>
      </c>
      <c r="W520" s="24">
        <f t="shared" si="1175"/>
        <v>0</v>
      </c>
      <c r="X520" s="25">
        <f t="shared" si="1176"/>
        <v>0</v>
      </c>
      <c r="Y520" s="24">
        <f t="shared" si="1177"/>
        <v>0</v>
      </c>
      <c r="Z520" s="25">
        <f t="shared" si="1178"/>
        <v>0</v>
      </c>
      <c r="AA520" s="24">
        <f t="shared" si="1179"/>
        <v>0</v>
      </c>
      <c r="AB520" s="25">
        <f t="shared" si="1180"/>
        <v>0</v>
      </c>
      <c r="AC520" s="24">
        <f t="shared" si="1181"/>
        <v>0</v>
      </c>
      <c r="AD520" s="25">
        <f t="shared" si="1182"/>
        <v>0</v>
      </c>
    </row>
    <row r="521" spans="2:30" ht="15.75" customHeight="1">
      <c r="B521" s="15">
        <f>Datos!$B$105</f>
        <v>0</v>
      </c>
      <c r="C521" s="16">
        <f>Datos!$G$105</f>
        <v>0</v>
      </c>
      <c r="D521" s="18">
        <f t="shared" si="1163"/>
        <v>0</v>
      </c>
      <c r="E521" s="20"/>
      <c r="F521" s="22">
        <f t="shared" ref="F521:G521" si="1186">F489</f>
        <v>0</v>
      </c>
      <c r="G521" s="18">
        <f t="shared" si="1186"/>
        <v>0</v>
      </c>
      <c r="H521" s="20"/>
      <c r="I521" s="22">
        <f t="shared" ref="I521:J521" si="1187">I489</f>
        <v>0</v>
      </c>
      <c r="J521" s="18">
        <f t="shared" si="1187"/>
        <v>0</v>
      </c>
      <c r="K521" s="20"/>
      <c r="L521" s="22">
        <f t="shared" ref="L521:M521" si="1188">L489</f>
        <v>0</v>
      </c>
      <c r="M521" s="18">
        <f t="shared" si="1188"/>
        <v>0</v>
      </c>
      <c r="N521" s="20"/>
      <c r="O521" s="22">
        <f t="shared" si="1167"/>
        <v>0</v>
      </c>
      <c r="P521" s="23">
        <f t="shared" si="1168"/>
        <v>0</v>
      </c>
      <c r="Q521" s="24">
        <f t="shared" si="1169"/>
        <v>0</v>
      </c>
      <c r="R521" s="25">
        <f t="shared" si="1170"/>
        <v>0</v>
      </c>
      <c r="S521" s="24">
        <f t="shared" si="1171"/>
        <v>0</v>
      </c>
      <c r="T521" s="25">
        <f t="shared" si="1172"/>
        <v>0</v>
      </c>
      <c r="U521" s="24">
        <f t="shared" si="1173"/>
        <v>0</v>
      </c>
      <c r="V521" s="25">
        <f t="shared" si="1174"/>
        <v>0</v>
      </c>
      <c r="W521" s="24">
        <f t="shared" si="1175"/>
        <v>0</v>
      </c>
      <c r="X521" s="25">
        <f t="shared" si="1176"/>
        <v>0</v>
      </c>
      <c r="Y521" s="24">
        <f t="shared" si="1177"/>
        <v>0</v>
      </c>
      <c r="Z521" s="25">
        <f t="shared" si="1178"/>
        <v>0</v>
      </c>
      <c r="AA521" s="24">
        <f t="shared" si="1179"/>
        <v>0</v>
      </c>
      <c r="AB521" s="25">
        <f t="shared" si="1180"/>
        <v>0</v>
      </c>
      <c r="AC521" s="24">
        <f t="shared" si="1181"/>
        <v>0</v>
      </c>
      <c r="AD521" s="25">
        <f t="shared" si="1182"/>
        <v>0</v>
      </c>
    </row>
    <row r="522" spans="2:30" ht="15.75" customHeight="1">
      <c r="B522" s="16">
        <f>Datos!$B$107</f>
        <v>0</v>
      </c>
      <c r="C522" s="16">
        <f>Datos!$G$107</f>
        <v>0</v>
      </c>
      <c r="D522" s="18">
        <f t="shared" si="1163"/>
        <v>0</v>
      </c>
      <c r="E522" s="20"/>
      <c r="F522" s="22">
        <f t="shared" ref="F522:G522" si="1189">F490</f>
        <v>0</v>
      </c>
      <c r="G522" s="18">
        <f t="shared" si="1189"/>
        <v>0</v>
      </c>
      <c r="H522" s="20"/>
      <c r="I522" s="22">
        <f t="shared" ref="I522:J522" si="1190">I490</f>
        <v>0</v>
      </c>
      <c r="J522" s="18">
        <f t="shared" si="1190"/>
        <v>0</v>
      </c>
      <c r="K522" s="20"/>
      <c r="L522" s="22">
        <f t="shared" ref="L522:M522" si="1191">L490</f>
        <v>0</v>
      </c>
      <c r="M522" s="18">
        <f t="shared" si="1191"/>
        <v>0</v>
      </c>
      <c r="N522" s="20"/>
      <c r="O522" s="22">
        <f t="shared" si="1167"/>
        <v>0</v>
      </c>
      <c r="P522" s="23">
        <f t="shared" si="1168"/>
        <v>0</v>
      </c>
      <c r="Q522" s="24">
        <f t="shared" si="1169"/>
        <v>0</v>
      </c>
      <c r="R522" s="25">
        <f t="shared" si="1170"/>
        <v>0</v>
      </c>
      <c r="S522" s="24">
        <f t="shared" si="1171"/>
        <v>0</v>
      </c>
      <c r="T522" s="25">
        <f t="shared" si="1172"/>
        <v>0</v>
      </c>
      <c r="U522" s="24">
        <f t="shared" si="1173"/>
        <v>0</v>
      </c>
      <c r="V522" s="25">
        <f t="shared" si="1174"/>
        <v>0</v>
      </c>
      <c r="W522" s="24">
        <f t="shared" si="1175"/>
        <v>0</v>
      </c>
      <c r="X522" s="25">
        <f t="shared" si="1176"/>
        <v>0</v>
      </c>
      <c r="Y522" s="24">
        <f t="shared" si="1177"/>
        <v>0</v>
      </c>
      <c r="Z522" s="25">
        <f t="shared" si="1178"/>
        <v>0</v>
      </c>
      <c r="AA522" s="24">
        <f t="shared" si="1179"/>
        <v>0</v>
      </c>
      <c r="AB522" s="25">
        <f t="shared" si="1180"/>
        <v>0</v>
      </c>
      <c r="AC522" s="24">
        <f t="shared" si="1181"/>
        <v>0</v>
      </c>
      <c r="AD522" s="25">
        <f t="shared" si="1182"/>
        <v>0</v>
      </c>
    </row>
    <row r="523" spans="2:30" ht="15.75" customHeight="1">
      <c r="B523" s="16">
        <f>Datos!$B$109</f>
        <v>0</v>
      </c>
      <c r="C523" s="16">
        <f>Datos!$G$109</f>
        <v>0</v>
      </c>
      <c r="D523" s="18">
        <f t="shared" si="1163"/>
        <v>0</v>
      </c>
      <c r="E523" s="20"/>
      <c r="F523" s="22">
        <f t="shared" ref="F523:G523" si="1192">F491</f>
        <v>0</v>
      </c>
      <c r="G523" s="18">
        <f t="shared" si="1192"/>
        <v>0</v>
      </c>
      <c r="H523" s="20"/>
      <c r="I523" s="22">
        <f t="shared" ref="I523:J523" si="1193">I491</f>
        <v>0</v>
      </c>
      <c r="J523" s="18">
        <f t="shared" si="1193"/>
        <v>0</v>
      </c>
      <c r="K523" s="20"/>
      <c r="L523" s="22">
        <f t="shared" ref="L523:M523" si="1194">L491</f>
        <v>0</v>
      </c>
      <c r="M523" s="18">
        <f t="shared" si="1194"/>
        <v>0</v>
      </c>
      <c r="N523" s="20"/>
      <c r="O523" s="22">
        <f t="shared" si="1167"/>
        <v>0</v>
      </c>
      <c r="P523" s="23">
        <f t="shared" si="1168"/>
        <v>0</v>
      </c>
      <c r="Q523" s="24">
        <f t="shared" si="1169"/>
        <v>0</v>
      </c>
      <c r="R523" s="25">
        <f t="shared" si="1170"/>
        <v>0</v>
      </c>
      <c r="S523" s="24">
        <f t="shared" si="1171"/>
        <v>0</v>
      </c>
      <c r="T523" s="25">
        <f t="shared" si="1172"/>
        <v>0</v>
      </c>
      <c r="U523" s="24">
        <f t="shared" si="1173"/>
        <v>0</v>
      </c>
      <c r="V523" s="25">
        <f t="shared" si="1174"/>
        <v>0</v>
      </c>
      <c r="W523" s="24">
        <f t="shared" si="1175"/>
        <v>0</v>
      </c>
      <c r="X523" s="25">
        <f t="shared" si="1176"/>
        <v>0</v>
      </c>
      <c r="Y523" s="24">
        <f t="shared" si="1177"/>
        <v>0</v>
      </c>
      <c r="Z523" s="25">
        <f t="shared" si="1178"/>
        <v>0</v>
      </c>
      <c r="AA523" s="24">
        <f t="shared" si="1179"/>
        <v>0</v>
      </c>
      <c r="AB523" s="25">
        <f t="shared" si="1180"/>
        <v>0</v>
      </c>
      <c r="AC523" s="24">
        <f t="shared" si="1181"/>
        <v>0</v>
      </c>
      <c r="AD523" s="25">
        <f t="shared" si="1182"/>
        <v>0</v>
      </c>
    </row>
    <row r="524" spans="2:30" ht="15.75" customHeight="1">
      <c r="B524" s="16">
        <f>Datos!$B$111</f>
        <v>0</v>
      </c>
      <c r="C524" s="16">
        <f>Datos!$G$111</f>
        <v>0</v>
      </c>
      <c r="D524" s="18">
        <f t="shared" si="1163"/>
        <v>0</v>
      </c>
      <c r="E524" s="20"/>
      <c r="F524" s="22">
        <f t="shared" ref="F524:G524" si="1195">F492</f>
        <v>0</v>
      </c>
      <c r="G524" s="18">
        <f t="shared" si="1195"/>
        <v>0</v>
      </c>
      <c r="H524" s="20"/>
      <c r="I524" s="22">
        <f t="shared" ref="I524:J524" si="1196">I492</f>
        <v>0</v>
      </c>
      <c r="J524" s="18">
        <f t="shared" si="1196"/>
        <v>0</v>
      </c>
      <c r="K524" s="20"/>
      <c r="L524" s="22">
        <f t="shared" ref="L524:M524" si="1197">L492</f>
        <v>0</v>
      </c>
      <c r="M524" s="18">
        <f t="shared" si="1197"/>
        <v>0</v>
      </c>
      <c r="N524" s="20"/>
      <c r="O524" s="22">
        <f t="shared" si="1167"/>
        <v>0</v>
      </c>
      <c r="P524" s="23">
        <f t="shared" si="1168"/>
        <v>0</v>
      </c>
      <c r="Q524" s="24">
        <f t="shared" si="1169"/>
        <v>0</v>
      </c>
      <c r="R524" s="25">
        <f t="shared" si="1170"/>
        <v>0</v>
      </c>
      <c r="S524" s="24">
        <f t="shared" si="1171"/>
        <v>0</v>
      </c>
      <c r="T524" s="25">
        <f t="shared" si="1172"/>
        <v>0</v>
      </c>
      <c r="U524" s="24">
        <f t="shared" si="1173"/>
        <v>0</v>
      </c>
      <c r="V524" s="25">
        <f t="shared" si="1174"/>
        <v>0</v>
      </c>
      <c r="W524" s="24">
        <f t="shared" si="1175"/>
        <v>0</v>
      </c>
      <c r="X524" s="25">
        <f t="shared" si="1176"/>
        <v>0</v>
      </c>
      <c r="Y524" s="24">
        <f t="shared" si="1177"/>
        <v>0</v>
      </c>
      <c r="Z524" s="25">
        <f t="shared" si="1178"/>
        <v>0</v>
      </c>
      <c r="AA524" s="24">
        <f t="shared" si="1179"/>
        <v>0</v>
      </c>
      <c r="AB524" s="25">
        <f t="shared" si="1180"/>
        <v>0</v>
      </c>
      <c r="AC524" s="24">
        <f t="shared" si="1181"/>
        <v>0</v>
      </c>
      <c r="AD524" s="25">
        <f t="shared" si="1182"/>
        <v>0</v>
      </c>
    </row>
    <row r="525" spans="2:30" ht="15.75" customHeight="1">
      <c r="B525" s="16">
        <f>Datos!$B$113</f>
        <v>0</v>
      </c>
      <c r="C525" s="16">
        <f>Datos!$G$113</f>
        <v>0</v>
      </c>
      <c r="D525" s="18">
        <f t="shared" si="1163"/>
        <v>0</v>
      </c>
      <c r="E525" s="20"/>
      <c r="F525" s="22">
        <f t="shared" ref="F525:G525" si="1198">F493</f>
        <v>0</v>
      </c>
      <c r="G525" s="18">
        <f t="shared" si="1198"/>
        <v>0</v>
      </c>
      <c r="H525" s="20"/>
      <c r="I525" s="22">
        <f t="shared" ref="I525:J525" si="1199">I493</f>
        <v>0</v>
      </c>
      <c r="J525" s="18">
        <f t="shared" si="1199"/>
        <v>0</v>
      </c>
      <c r="K525" s="20"/>
      <c r="L525" s="22">
        <f t="shared" ref="L525:M525" si="1200">L493</f>
        <v>0</v>
      </c>
      <c r="M525" s="18">
        <f t="shared" si="1200"/>
        <v>0</v>
      </c>
      <c r="N525" s="20"/>
      <c r="O525" s="22">
        <f t="shared" si="1167"/>
        <v>0</v>
      </c>
      <c r="P525" s="23">
        <f t="shared" si="1168"/>
        <v>0</v>
      </c>
      <c r="Q525" s="24">
        <f t="shared" si="1169"/>
        <v>0</v>
      </c>
      <c r="R525" s="25">
        <f t="shared" si="1170"/>
        <v>0</v>
      </c>
      <c r="S525" s="24">
        <f t="shared" si="1171"/>
        <v>0</v>
      </c>
      <c r="T525" s="25">
        <f t="shared" si="1172"/>
        <v>0</v>
      </c>
      <c r="U525" s="24">
        <f t="shared" si="1173"/>
        <v>0</v>
      </c>
      <c r="V525" s="25">
        <f t="shared" si="1174"/>
        <v>0</v>
      </c>
      <c r="W525" s="24">
        <f t="shared" si="1175"/>
        <v>0</v>
      </c>
      <c r="X525" s="25">
        <f t="shared" si="1176"/>
        <v>0</v>
      </c>
      <c r="Y525" s="24">
        <f t="shared" si="1177"/>
        <v>0</v>
      </c>
      <c r="Z525" s="25">
        <f t="shared" si="1178"/>
        <v>0</v>
      </c>
      <c r="AA525" s="24">
        <f t="shared" si="1179"/>
        <v>0</v>
      </c>
      <c r="AB525" s="25">
        <f t="shared" si="1180"/>
        <v>0</v>
      </c>
      <c r="AC525" s="24">
        <f t="shared" si="1181"/>
        <v>0</v>
      </c>
      <c r="AD525" s="25">
        <f t="shared" si="1182"/>
        <v>0</v>
      </c>
    </row>
    <row r="526" spans="2:30" ht="15.75" customHeight="1">
      <c r="B526" s="16">
        <f>Datos!$B$115</f>
        <v>0</v>
      </c>
      <c r="C526" s="16">
        <f>Datos!$G$115</f>
        <v>0</v>
      </c>
      <c r="D526" s="18">
        <f t="shared" si="1163"/>
        <v>0</v>
      </c>
      <c r="E526" s="20"/>
      <c r="F526" s="22">
        <f t="shared" ref="F526:G526" si="1201">F494</f>
        <v>0</v>
      </c>
      <c r="G526" s="18">
        <f t="shared" si="1201"/>
        <v>0</v>
      </c>
      <c r="H526" s="20"/>
      <c r="I526" s="22">
        <f t="shared" ref="I526:J526" si="1202">I494</f>
        <v>0</v>
      </c>
      <c r="J526" s="18">
        <f t="shared" si="1202"/>
        <v>0</v>
      </c>
      <c r="K526" s="20"/>
      <c r="L526" s="22">
        <f t="shared" ref="L526:M526" si="1203">L494</f>
        <v>0</v>
      </c>
      <c r="M526" s="18">
        <f t="shared" si="1203"/>
        <v>0</v>
      </c>
      <c r="N526" s="20"/>
      <c r="O526" s="22">
        <f t="shared" si="1167"/>
        <v>0</v>
      </c>
      <c r="P526" s="23">
        <f t="shared" si="1168"/>
        <v>0</v>
      </c>
      <c r="Q526" s="24">
        <f t="shared" si="1169"/>
        <v>0</v>
      </c>
      <c r="R526" s="25">
        <f t="shared" si="1170"/>
        <v>0</v>
      </c>
      <c r="S526" s="24">
        <f t="shared" si="1171"/>
        <v>0</v>
      </c>
      <c r="T526" s="25">
        <f t="shared" si="1172"/>
        <v>0</v>
      </c>
      <c r="U526" s="24">
        <f t="shared" si="1173"/>
        <v>0</v>
      </c>
      <c r="V526" s="25">
        <f t="shared" si="1174"/>
        <v>0</v>
      </c>
      <c r="W526" s="24">
        <f t="shared" si="1175"/>
        <v>0</v>
      </c>
      <c r="X526" s="25">
        <f t="shared" si="1176"/>
        <v>0</v>
      </c>
      <c r="Y526" s="24">
        <f t="shared" si="1177"/>
        <v>0</v>
      </c>
      <c r="Z526" s="25">
        <f t="shared" si="1178"/>
        <v>0</v>
      </c>
      <c r="AA526" s="24">
        <f t="shared" si="1179"/>
        <v>0</v>
      </c>
      <c r="AB526" s="25">
        <f t="shared" si="1180"/>
        <v>0</v>
      </c>
      <c r="AC526" s="24">
        <f t="shared" si="1181"/>
        <v>0</v>
      </c>
      <c r="AD526" s="25">
        <f t="shared" si="1182"/>
        <v>0</v>
      </c>
    </row>
    <row r="527" spans="2:30" ht="15.75" customHeight="1">
      <c r="B527" s="16">
        <f>Datos!$B$117</f>
        <v>0</v>
      </c>
      <c r="C527" s="16">
        <f>Datos!$G$117</f>
        <v>0</v>
      </c>
      <c r="D527" s="18">
        <f t="shared" si="1163"/>
        <v>0</v>
      </c>
      <c r="E527" s="20"/>
      <c r="F527" s="22">
        <f t="shared" ref="F527:G527" si="1204">F495</f>
        <v>0</v>
      </c>
      <c r="G527" s="18">
        <f t="shared" si="1204"/>
        <v>0</v>
      </c>
      <c r="H527" s="20"/>
      <c r="I527" s="22">
        <f t="shared" ref="I527:J527" si="1205">I495</f>
        <v>0</v>
      </c>
      <c r="J527" s="18">
        <f t="shared" si="1205"/>
        <v>0</v>
      </c>
      <c r="K527" s="20"/>
      <c r="L527" s="22">
        <f t="shared" ref="L527:M527" si="1206">L495</f>
        <v>0</v>
      </c>
      <c r="M527" s="18">
        <f t="shared" si="1206"/>
        <v>0</v>
      </c>
      <c r="N527" s="20"/>
      <c r="O527" s="22">
        <f t="shared" si="1167"/>
        <v>0</v>
      </c>
      <c r="P527" s="23">
        <f t="shared" si="1168"/>
        <v>0</v>
      </c>
      <c r="Q527" s="24">
        <f t="shared" si="1169"/>
        <v>0</v>
      </c>
      <c r="R527" s="25">
        <f t="shared" si="1170"/>
        <v>0</v>
      </c>
      <c r="S527" s="24">
        <f t="shared" si="1171"/>
        <v>0</v>
      </c>
      <c r="T527" s="25">
        <f t="shared" si="1172"/>
        <v>0</v>
      </c>
      <c r="U527" s="24">
        <f t="shared" si="1173"/>
        <v>0</v>
      </c>
      <c r="V527" s="25">
        <f t="shared" si="1174"/>
        <v>0</v>
      </c>
      <c r="W527" s="24">
        <f t="shared" si="1175"/>
        <v>0</v>
      </c>
      <c r="X527" s="25">
        <f t="shared" si="1176"/>
        <v>0</v>
      </c>
      <c r="Y527" s="24">
        <f t="shared" si="1177"/>
        <v>0</v>
      </c>
      <c r="Z527" s="25">
        <f t="shared" si="1178"/>
        <v>0</v>
      </c>
      <c r="AA527" s="24">
        <f t="shared" si="1179"/>
        <v>0</v>
      </c>
      <c r="AB527" s="25">
        <f t="shared" si="1180"/>
        <v>0</v>
      </c>
      <c r="AC527" s="24">
        <f t="shared" si="1181"/>
        <v>0</v>
      </c>
      <c r="AD527" s="25">
        <f t="shared" si="1182"/>
        <v>0</v>
      </c>
    </row>
    <row r="528" spans="2:30" ht="15.75" customHeight="1">
      <c r="B528" s="16">
        <f>Datos!$B$119</f>
        <v>0</v>
      </c>
      <c r="C528" s="16">
        <f>Datos!$G$119</f>
        <v>0</v>
      </c>
      <c r="D528" s="18">
        <f t="shared" si="1163"/>
        <v>0</v>
      </c>
      <c r="E528" s="20"/>
      <c r="F528" s="22">
        <f t="shared" ref="F528:G528" si="1207">F496</f>
        <v>0</v>
      </c>
      <c r="G528" s="18">
        <f t="shared" si="1207"/>
        <v>0</v>
      </c>
      <c r="H528" s="20"/>
      <c r="I528" s="22">
        <f t="shared" ref="I528:J528" si="1208">I496</f>
        <v>0</v>
      </c>
      <c r="J528" s="18">
        <f t="shared" si="1208"/>
        <v>0</v>
      </c>
      <c r="K528" s="20"/>
      <c r="L528" s="22">
        <f t="shared" ref="L528:M528" si="1209">L496</f>
        <v>0</v>
      </c>
      <c r="M528" s="18">
        <f t="shared" si="1209"/>
        <v>0</v>
      </c>
      <c r="N528" s="20"/>
      <c r="O528" s="22">
        <f t="shared" si="1167"/>
        <v>0</v>
      </c>
      <c r="P528" s="23">
        <f t="shared" si="1168"/>
        <v>0</v>
      </c>
      <c r="Q528" s="24">
        <f t="shared" si="1169"/>
        <v>0</v>
      </c>
      <c r="R528" s="25">
        <f t="shared" si="1170"/>
        <v>0</v>
      </c>
      <c r="S528" s="24">
        <f t="shared" si="1171"/>
        <v>0</v>
      </c>
      <c r="T528" s="25">
        <f t="shared" si="1172"/>
        <v>0</v>
      </c>
      <c r="U528" s="24">
        <f t="shared" si="1173"/>
        <v>0</v>
      </c>
      <c r="V528" s="25">
        <f t="shared" si="1174"/>
        <v>0</v>
      </c>
      <c r="W528" s="24">
        <f t="shared" si="1175"/>
        <v>0</v>
      </c>
      <c r="X528" s="25">
        <f t="shared" si="1176"/>
        <v>0</v>
      </c>
      <c r="Y528" s="24">
        <f t="shared" si="1177"/>
        <v>0</v>
      </c>
      <c r="Z528" s="25">
        <f t="shared" si="1178"/>
        <v>0</v>
      </c>
      <c r="AA528" s="24">
        <f t="shared" si="1179"/>
        <v>0</v>
      </c>
      <c r="AB528" s="25">
        <f t="shared" si="1180"/>
        <v>0</v>
      </c>
      <c r="AC528" s="24">
        <f t="shared" si="1181"/>
        <v>0</v>
      </c>
      <c r="AD528" s="25">
        <f t="shared" si="1182"/>
        <v>0</v>
      </c>
    </row>
    <row r="529" spans="2:30" ht="15.75" customHeight="1">
      <c r="B529" s="16">
        <f>Datos!$B$121</f>
        <v>0</v>
      </c>
      <c r="C529" s="16">
        <f>Datos!$G$121</f>
        <v>0</v>
      </c>
      <c r="D529" s="18">
        <f t="shared" si="1163"/>
        <v>0</v>
      </c>
      <c r="E529" s="20"/>
      <c r="F529" s="22">
        <f t="shared" ref="F529:G529" si="1210">F497</f>
        <v>0</v>
      </c>
      <c r="G529" s="18">
        <f t="shared" si="1210"/>
        <v>0</v>
      </c>
      <c r="H529" s="20"/>
      <c r="I529" s="22">
        <f t="shared" ref="I529:J529" si="1211">I497</f>
        <v>0</v>
      </c>
      <c r="J529" s="18">
        <f t="shared" si="1211"/>
        <v>0</v>
      </c>
      <c r="K529" s="20"/>
      <c r="L529" s="22">
        <f t="shared" ref="L529:M529" si="1212">L497</f>
        <v>0</v>
      </c>
      <c r="M529" s="18">
        <f t="shared" si="1212"/>
        <v>0</v>
      </c>
      <c r="N529" s="20"/>
      <c r="O529" s="22">
        <f t="shared" si="1167"/>
        <v>0</v>
      </c>
      <c r="P529" s="23">
        <f t="shared" si="1168"/>
        <v>0</v>
      </c>
      <c r="Q529" s="24">
        <f t="shared" si="1169"/>
        <v>0</v>
      </c>
      <c r="R529" s="25">
        <f t="shared" si="1170"/>
        <v>0</v>
      </c>
      <c r="S529" s="24">
        <f t="shared" si="1171"/>
        <v>0</v>
      </c>
      <c r="T529" s="25">
        <f t="shared" si="1172"/>
        <v>0</v>
      </c>
      <c r="U529" s="24">
        <f t="shared" si="1173"/>
        <v>0</v>
      </c>
      <c r="V529" s="25">
        <f t="shared" si="1174"/>
        <v>0</v>
      </c>
      <c r="W529" s="24">
        <f t="shared" si="1175"/>
        <v>0</v>
      </c>
      <c r="X529" s="25">
        <f t="shared" si="1176"/>
        <v>0</v>
      </c>
      <c r="Y529" s="24">
        <f t="shared" si="1177"/>
        <v>0</v>
      </c>
      <c r="Z529" s="25">
        <f t="shared" si="1178"/>
        <v>0</v>
      </c>
      <c r="AA529" s="24">
        <f t="shared" si="1179"/>
        <v>0</v>
      </c>
      <c r="AB529" s="25">
        <f t="shared" si="1180"/>
        <v>0</v>
      </c>
      <c r="AC529" s="24">
        <f t="shared" si="1181"/>
        <v>0</v>
      </c>
      <c r="AD529" s="25">
        <f t="shared" si="1182"/>
        <v>0</v>
      </c>
    </row>
    <row r="530" spans="2:30" ht="15.75" customHeight="1">
      <c r="B530" s="16">
        <f>Datos!$B$123</f>
        <v>0</v>
      </c>
      <c r="C530" s="16">
        <f>Datos!$G$123</f>
        <v>0</v>
      </c>
      <c r="D530" s="18">
        <f t="shared" si="1163"/>
        <v>0</v>
      </c>
      <c r="E530" s="20"/>
      <c r="F530" s="22">
        <f t="shared" ref="F530:G530" si="1213">F498</f>
        <v>0</v>
      </c>
      <c r="G530" s="18">
        <f t="shared" si="1213"/>
        <v>0</v>
      </c>
      <c r="H530" s="20"/>
      <c r="I530" s="22">
        <f t="shared" ref="I530:J530" si="1214">I498</f>
        <v>0</v>
      </c>
      <c r="J530" s="18">
        <f t="shared" si="1214"/>
        <v>0</v>
      </c>
      <c r="K530" s="20"/>
      <c r="L530" s="22">
        <f t="shared" ref="L530:M530" si="1215">L498</f>
        <v>0</v>
      </c>
      <c r="M530" s="18">
        <f t="shared" si="1215"/>
        <v>0</v>
      </c>
      <c r="N530" s="20"/>
      <c r="O530" s="22">
        <f t="shared" si="1167"/>
        <v>0</v>
      </c>
      <c r="P530" s="23">
        <f t="shared" si="1168"/>
        <v>0</v>
      </c>
      <c r="Q530" s="24">
        <f t="shared" si="1169"/>
        <v>0</v>
      </c>
      <c r="R530" s="25">
        <f t="shared" si="1170"/>
        <v>0</v>
      </c>
      <c r="S530" s="24">
        <f t="shared" si="1171"/>
        <v>0</v>
      </c>
      <c r="T530" s="25">
        <f t="shared" si="1172"/>
        <v>0</v>
      </c>
      <c r="U530" s="24">
        <f t="shared" si="1173"/>
        <v>0</v>
      </c>
      <c r="V530" s="25">
        <f t="shared" si="1174"/>
        <v>0</v>
      </c>
      <c r="W530" s="24">
        <f t="shared" si="1175"/>
        <v>0</v>
      </c>
      <c r="X530" s="25">
        <f t="shared" si="1176"/>
        <v>0</v>
      </c>
      <c r="Y530" s="24">
        <f t="shared" si="1177"/>
        <v>0</v>
      </c>
      <c r="Z530" s="25">
        <f t="shared" si="1178"/>
        <v>0</v>
      </c>
      <c r="AA530" s="24">
        <f t="shared" si="1179"/>
        <v>0</v>
      </c>
      <c r="AB530" s="25">
        <f t="shared" si="1180"/>
        <v>0</v>
      </c>
      <c r="AC530" s="24">
        <f t="shared" si="1181"/>
        <v>0</v>
      </c>
      <c r="AD530" s="25">
        <f t="shared" si="1182"/>
        <v>0</v>
      </c>
    </row>
    <row r="531" spans="2:30" ht="15.75" customHeight="1">
      <c r="B531" s="16">
        <f>Datos!$B$125</f>
        <v>0</v>
      </c>
      <c r="C531" s="16">
        <f>Datos!$G$125</f>
        <v>0</v>
      </c>
      <c r="D531" s="18">
        <f t="shared" si="1163"/>
        <v>0</v>
      </c>
      <c r="E531" s="20"/>
      <c r="F531" s="22">
        <f t="shared" ref="F531:G531" si="1216">F499</f>
        <v>0</v>
      </c>
      <c r="G531" s="18">
        <f t="shared" si="1216"/>
        <v>0</v>
      </c>
      <c r="H531" s="20"/>
      <c r="I531" s="22">
        <f t="shared" ref="I531:J531" si="1217">I499</f>
        <v>0</v>
      </c>
      <c r="J531" s="18">
        <f t="shared" si="1217"/>
        <v>0</v>
      </c>
      <c r="K531" s="20"/>
      <c r="L531" s="22">
        <f t="shared" ref="L531:M531" si="1218">L499</f>
        <v>0</v>
      </c>
      <c r="M531" s="18">
        <f t="shared" si="1218"/>
        <v>0</v>
      </c>
      <c r="N531" s="20"/>
      <c r="O531" s="22">
        <f t="shared" si="1167"/>
        <v>0</v>
      </c>
      <c r="P531" s="23">
        <f t="shared" si="1168"/>
        <v>0</v>
      </c>
      <c r="Q531" s="24">
        <f t="shared" si="1169"/>
        <v>0</v>
      </c>
      <c r="R531" s="25">
        <f t="shared" si="1170"/>
        <v>0</v>
      </c>
      <c r="S531" s="24">
        <f t="shared" si="1171"/>
        <v>0</v>
      </c>
      <c r="T531" s="25">
        <f t="shared" si="1172"/>
        <v>0</v>
      </c>
      <c r="U531" s="24">
        <f t="shared" si="1173"/>
        <v>0</v>
      </c>
      <c r="V531" s="25">
        <f t="shared" si="1174"/>
        <v>0</v>
      </c>
      <c r="W531" s="24">
        <f t="shared" si="1175"/>
        <v>0</v>
      </c>
      <c r="X531" s="25">
        <f t="shared" si="1176"/>
        <v>0</v>
      </c>
      <c r="Y531" s="24">
        <f t="shared" si="1177"/>
        <v>0</v>
      </c>
      <c r="Z531" s="25">
        <f t="shared" si="1178"/>
        <v>0</v>
      </c>
      <c r="AA531" s="24">
        <f t="shared" si="1179"/>
        <v>0</v>
      </c>
      <c r="AB531" s="25">
        <f t="shared" si="1180"/>
        <v>0</v>
      </c>
      <c r="AC531" s="24">
        <f t="shared" si="1181"/>
        <v>0</v>
      </c>
      <c r="AD531" s="25">
        <f t="shared" si="1182"/>
        <v>0</v>
      </c>
    </row>
    <row r="532" spans="2:30" ht="15.75" customHeight="1">
      <c r="B532" s="16">
        <f>Datos!$B$127</f>
        <v>0</v>
      </c>
      <c r="C532" s="16">
        <f>Datos!$G$127</f>
        <v>0</v>
      </c>
      <c r="D532" s="18">
        <f t="shared" si="1163"/>
        <v>0</v>
      </c>
      <c r="E532" s="20"/>
      <c r="F532" s="22">
        <f t="shared" ref="F532:G532" si="1219">F500</f>
        <v>0</v>
      </c>
      <c r="G532" s="18">
        <f t="shared" si="1219"/>
        <v>0</v>
      </c>
      <c r="H532" s="20"/>
      <c r="I532" s="22">
        <f t="shared" ref="I532:J532" si="1220">I500</f>
        <v>0</v>
      </c>
      <c r="J532" s="18">
        <f t="shared" si="1220"/>
        <v>0</v>
      </c>
      <c r="K532" s="20"/>
      <c r="L532" s="22">
        <f t="shared" ref="L532:M532" si="1221">L500</f>
        <v>0</v>
      </c>
      <c r="M532" s="18">
        <f t="shared" si="1221"/>
        <v>0</v>
      </c>
      <c r="N532" s="20"/>
      <c r="O532" s="22">
        <f t="shared" si="1167"/>
        <v>0</v>
      </c>
      <c r="P532" s="23">
        <f t="shared" si="1168"/>
        <v>0</v>
      </c>
      <c r="Q532" s="24">
        <f t="shared" si="1169"/>
        <v>0</v>
      </c>
      <c r="R532" s="25">
        <f t="shared" si="1170"/>
        <v>0</v>
      </c>
      <c r="S532" s="24">
        <f t="shared" si="1171"/>
        <v>0</v>
      </c>
      <c r="T532" s="25">
        <f t="shared" si="1172"/>
        <v>0</v>
      </c>
      <c r="U532" s="24">
        <f t="shared" si="1173"/>
        <v>0</v>
      </c>
      <c r="V532" s="25">
        <f t="shared" si="1174"/>
        <v>0</v>
      </c>
      <c r="W532" s="24">
        <f t="shared" si="1175"/>
        <v>0</v>
      </c>
      <c r="X532" s="25">
        <f t="shared" si="1176"/>
        <v>0</v>
      </c>
      <c r="Y532" s="24">
        <f t="shared" si="1177"/>
        <v>0</v>
      </c>
      <c r="Z532" s="25">
        <f t="shared" si="1178"/>
        <v>0</v>
      </c>
      <c r="AA532" s="24">
        <f t="shared" si="1179"/>
        <v>0</v>
      </c>
      <c r="AB532" s="25">
        <f t="shared" si="1180"/>
        <v>0</v>
      </c>
      <c r="AC532" s="24">
        <f t="shared" si="1181"/>
        <v>0</v>
      </c>
      <c r="AD532" s="25">
        <f t="shared" si="1182"/>
        <v>0</v>
      </c>
    </row>
    <row r="533" spans="2:30" ht="15.75" customHeight="1">
      <c r="B533" s="16">
        <f>Datos!$B$129</f>
        <v>0</v>
      </c>
      <c r="C533" s="16">
        <f>Datos!$G$129</f>
        <v>0</v>
      </c>
      <c r="D533" s="18">
        <f t="shared" si="1163"/>
        <v>0</v>
      </c>
      <c r="E533" s="20"/>
      <c r="F533" s="22">
        <f t="shared" ref="F533:G533" si="1222">F501</f>
        <v>0</v>
      </c>
      <c r="G533" s="18">
        <f t="shared" si="1222"/>
        <v>0</v>
      </c>
      <c r="H533" s="20"/>
      <c r="I533" s="22">
        <f t="shared" ref="I533:J533" si="1223">I501</f>
        <v>0</v>
      </c>
      <c r="J533" s="18">
        <f t="shared" si="1223"/>
        <v>0</v>
      </c>
      <c r="K533" s="20"/>
      <c r="L533" s="22">
        <f t="shared" ref="L533:M533" si="1224">L501</f>
        <v>0</v>
      </c>
      <c r="M533" s="18">
        <f t="shared" si="1224"/>
        <v>0</v>
      </c>
      <c r="N533" s="20"/>
      <c r="O533" s="22">
        <f t="shared" si="1167"/>
        <v>0</v>
      </c>
      <c r="P533" s="23">
        <f t="shared" si="1168"/>
        <v>0</v>
      </c>
      <c r="Q533" s="24">
        <f t="shared" si="1169"/>
        <v>0</v>
      </c>
      <c r="R533" s="25">
        <f t="shared" si="1170"/>
        <v>0</v>
      </c>
      <c r="S533" s="24">
        <f t="shared" si="1171"/>
        <v>0</v>
      </c>
      <c r="T533" s="25">
        <f t="shared" si="1172"/>
        <v>0</v>
      </c>
      <c r="U533" s="24">
        <f t="shared" si="1173"/>
        <v>0</v>
      </c>
      <c r="V533" s="25">
        <f t="shared" si="1174"/>
        <v>0</v>
      </c>
      <c r="W533" s="24">
        <f t="shared" si="1175"/>
        <v>0</v>
      </c>
      <c r="X533" s="25">
        <f t="shared" si="1176"/>
        <v>0</v>
      </c>
      <c r="Y533" s="24">
        <f t="shared" si="1177"/>
        <v>0</v>
      </c>
      <c r="Z533" s="25">
        <f t="shared" si="1178"/>
        <v>0</v>
      </c>
      <c r="AA533" s="24">
        <f t="shared" si="1179"/>
        <v>0</v>
      </c>
      <c r="AB533" s="25">
        <f t="shared" si="1180"/>
        <v>0</v>
      </c>
      <c r="AC533" s="24">
        <f t="shared" si="1181"/>
        <v>0</v>
      </c>
      <c r="AD533" s="25">
        <f t="shared" si="1182"/>
        <v>0</v>
      </c>
    </row>
    <row r="534" spans="2:30" ht="15.75" customHeight="1">
      <c r="B534" s="16">
        <f>Datos!$B$131</f>
        <v>0</v>
      </c>
      <c r="C534" s="16">
        <f>Datos!$G$131</f>
        <v>0</v>
      </c>
      <c r="D534" s="18">
        <f t="shared" si="1163"/>
        <v>0</v>
      </c>
      <c r="E534" s="20"/>
      <c r="F534" s="22">
        <f t="shared" ref="F534:G534" si="1225">F502</f>
        <v>0</v>
      </c>
      <c r="G534" s="18">
        <f t="shared" si="1225"/>
        <v>0</v>
      </c>
      <c r="H534" s="20"/>
      <c r="I534" s="22">
        <f t="shared" ref="I534:J534" si="1226">I502</f>
        <v>0</v>
      </c>
      <c r="J534" s="18">
        <f t="shared" si="1226"/>
        <v>0</v>
      </c>
      <c r="K534" s="20"/>
      <c r="L534" s="22">
        <f t="shared" ref="L534:M534" si="1227">L502</f>
        <v>0</v>
      </c>
      <c r="M534" s="18">
        <f t="shared" si="1227"/>
        <v>0</v>
      </c>
      <c r="N534" s="20"/>
      <c r="O534" s="22">
        <f t="shared" si="1167"/>
        <v>0</v>
      </c>
      <c r="P534" s="23">
        <f t="shared" si="1168"/>
        <v>0</v>
      </c>
      <c r="Q534" s="24">
        <f t="shared" si="1169"/>
        <v>0</v>
      </c>
      <c r="R534" s="25">
        <f t="shared" si="1170"/>
        <v>0</v>
      </c>
      <c r="S534" s="24">
        <f t="shared" si="1171"/>
        <v>0</v>
      </c>
      <c r="T534" s="25">
        <f t="shared" si="1172"/>
        <v>0</v>
      </c>
      <c r="U534" s="24">
        <f t="shared" si="1173"/>
        <v>0</v>
      </c>
      <c r="V534" s="25">
        <f t="shared" si="1174"/>
        <v>0</v>
      </c>
      <c r="W534" s="24">
        <f t="shared" si="1175"/>
        <v>0</v>
      </c>
      <c r="X534" s="25">
        <f t="shared" si="1176"/>
        <v>0</v>
      </c>
      <c r="Y534" s="24">
        <f t="shared" si="1177"/>
        <v>0</v>
      </c>
      <c r="Z534" s="25">
        <f t="shared" si="1178"/>
        <v>0</v>
      </c>
      <c r="AA534" s="24">
        <f t="shared" si="1179"/>
        <v>0</v>
      </c>
      <c r="AB534" s="25">
        <f t="shared" si="1180"/>
        <v>0</v>
      </c>
      <c r="AC534" s="24">
        <f t="shared" si="1181"/>
        <v>0</v>
      </c>
      <c r="AD534" s="25">
        <f t="shared" si="1182"/>
        <v>0</v>
      </c>
    </row>
    <row r="535" spans="2:30" ht="15.75" customHeight="1">
      <c r="B535" s="16">
        <f>Datos!$B$133</f>
        <v>0</v>
      </c>
      <c r="C535" s="16">
        <f>Datos!$G$133</f>
        <v>0</v>
      </c>
      <c r="D535" s="18">
        <f t="shared" si="1163"/>
        <v>0</v>
      </c>
      <c r="E535" s="20"/>
      <c r="F535" s="22">
        <f t="shared" ref="F535:G535" si="1228">F503</f>
        <v>0</v>
      </c>
      <c r="G535" s="18">
        <f t="shared" si="1228"/>
        <v>0</v>
      </c>
      <c r="H535" s="20"/>
      <c r="I535" s="22">
        <f t="shared" ref="I535:J535" si="1229">I503</f>
        <v>0</v>
      </c>
      <c r="J535" s="18">
        <f t="shared" si="1229"/>
        <v>0</v>
      </c>
      <c r="K535" s="20"/>
      <c r="L535" s="22">
        <f t="shared" ref="L535:M535" si="1230">L503</f>
        <v>0</v>
      </c>
      <c r="M535" s="18">
        <f t="shared" si="1230"/>
        <v>0</v>
      </c>
      <c r="N535" s="20"/>
      <c r="O535" s="22">
        <f t="shared" si="1167"/>
        <v>0</v>
      </c>
      <c r="P535" s="23">
        <f t="shared" si="1168"/>
        <v>0</v>
      </c>
      <c r="Q535" s="24">
        <f t="shared" si="1169"/>
        <v>0</v>
      </c>
      <c r="R535" s="25">
        <f t="shared" si="1170"/>
        <v>0</v>
      </c>
      <c r="S535" s="24">
        <f t="shared" si="1171"/>
        <v>0</v>
      </c>
      <c r="T535" s="25">
        <f t="shared" si="1172"/>
        <v>0</v>
      </c>
      <c r="U535" s="24">
        <f t="shared" si="1173"/>
        <v>0</v>
      </c>
      <c r="V535" s="25">
        <f t="shared" si="1174"/>
        <v>0</v>
      </c>
      <c r="W535" s="24">
        <f t="shared" si="1175"/>
        <v>0</v>
      </c>
      <c r="X535" s="25">
        <f t="shared" si="1176"/>
        <v>0</v>
      </c>
      <c r="Y535" s="24">
        <f t="shared" si="1177"/>
        <v>0</v>
      </c>
      <c r="Z535" s="25">
        <f t="shared" si="1178"/>
        <v>0</v>
      </c>
      <c r="AA535" s="24">
        <f t="shared" si="1179"/>
        <v>0</v>
      </c>
      <c r="AB535" s="25">
        <f t="shared" si="1180"/>
        <v>0</v>
      </c>
      <c r="AC535" s="24">
        <f t="shared" si="1181"/>
        <v>0</v>
      </c>
      <c r="AD535" s="25">
        <f t="shared" si="1182"/>
        <v>0</v>
      </c>
    </row>
    <row r="536" spans="2:30" ht="15.75" customHeight="1">
      <c r="B536" s="16">
        <f>Datos!$B$135</f>
        <v>0</v>
      </c>
      <c r="C536" s="16">
        <f>Datos!$G$135</f>
        <v>0</v>
      </c>
      <c r="D536" s="18">
        <f t="shared" si="1163"/>
        <v>0</v>
      </c>
      <c r="E536" s="20"/>
      <c r="F536" s="22">
        <f t="shared" ref="F536:G536" si="1231">F504</f>
        <v>0</v>
      </c>
      <c r="G536" s="18">
        <f t="shared" si="1231"/>
        <v>0</v>
      </c>
      <c r="H536" s="20"/>
      <c r="I536" s="22">
        <f t="shared" ref="I536:J536" si="1232">I504</f>
        <v>0</v>
      </c>
      <c r="J536" s="18">
        <f t="shared" si="1232"/>
        <v>0</v>
      </c>
      <c r="K536" s="20"/>
      <c r="L536" s="22">
        <f t="shared" ref="L536:M536" si="1233">L504</f>
        <v>0</v>
      </c>
      <c r="M536" s="18">
        <f t="shared" si="1233"/>
        <v>0</v>
      </c>
      <c r="N536" s="20"/>
      <c r="O536" s="22">
        <f t="shared" si="1167"/>
        <v>0</v>
      </c>
      <c r="P536" s="23">
        <f t="shared" si="1168"/>
        <v>0</v>
      </c>
      <c r="Q536" s="24">
        <f t="shared" si="1169"/>
        <v>0</v>
      </c>
      <c r="R536" s="25">
        <f t="shared" si="1170"/>
        <v>0</v>
      </c>
      <c r="S536" s="24">
        <f t="shared" si="1171"/>
        <v>0</v>
      </c>
      <c r="T536" s="25">
        <f t="shared" si="1172"/>
        <v>0</v>
      </c>
      <c r="U536" s="24">
        <f t="shared" si="1173"/>
        <v>0</v>
      </c>
      <c r="V536" s="25">
        <f t="shared" si="1174"/>
        <v>0</v>
      </c>
      <c r="W536" s="24">
        <f t="shared" si="1175"/>
        <v>0</v>
      </c>
      <c r="X536" s="25">
        <f t="shared" si="1176"/>
        <v>0</v>
      </c>
      <c r="Y536" s="24">
        <f t="shared" si="1177"/>
        <v>0</v>
      </c>
      <c r="Z536" s="25">
        <f t="shared" si="1178"/>
        <v>0</v>
      </c>
      <c r="AA536" s="24">
        <f t="shared" si="1179"/>
        <v>0</v>
      </c>
      <c r="AB536" s="25">
        <f t="shared" si="1180"/>
        <v>0</v>
      </c>
      <c r="AC536" s="24">
        <f t="shared" si="1181"/>
        <v>0</v>
      </c>
      <c r="AD536" s="25">
        <f t="shared" si="1182"/>
        <v>0</v>
      </c>
    </row>
    <row r="537" spans="2:30" ht="15.75" customHeight="1">
      <c r="B537" s="16">
        <f>Datos!$B$137</f>
        <v>0</v>
      </c>
      <c r="C537" s="16">
        <f>Datos!$G$137</f>
        <v>0</v>
      </c>
      <c r="D537" s="18">
        <f t="shared" si="1163"/>
        <v>0</v>
      </c>
      <c r="E537" s="20"/>
      <c r="F537" s="22">
        <f t="shared" ref="F537:G537" si="1234">F505</f>
        <v>0</v>
      </c>
      <c r="G537" s="18">
        <f t="shared" si="1234"/>
        <v>0</v>
      </c>
      <c r="H537" s="20"/>
      <c r="I537" s="22">
        <f t="shared" ref="I537:J537" si="1235">I505</f>
        <v>0</v>
      </c>
      <c r="J537" s="18">
        <f t="shared" si="1235"/>
        <v>0</v>
      </c>
      <c r="K537" s="20"/>
      <c r="L537" s="22">
        <f t="shared" ref="L537:M537" si="1236">L505</f>
        <v>0</v>
      </c>
      <c r="M537" s="18">
        <f t="shared" si="1236"/>
        <v>0</v>
      </c>
      <c r="N537" s="20"/>
      <c r="O537" s="22">
        <f t="shared" si="1167"/>
        <v>0</v>
      </c>
      <c r="P537" s="23">
        <f t="shared" si="1168"/>
        <v>0</v>
      </c>
      <c r="Q537" s="24">
        <f t="shared" si="1169"/>
        <v>0</v>
      </c>
      <c r="R537" s="25">
        <f t="shared" si="1170"/>
        <v>0</v>
      </c>
      <c r="S537" s="24">
        <f t="shared" si="1171"/>
        <v>0</v>
      </c>
      <c r="T537" s="25">
        <f t="shared" si="1172"/>
        <v>0</v>
      </c>
      <c r="U537" s="24">
        <f t="shared" si="1173"/>
        <v>0</v>
      </c>
      <c r="V537" s="25">
        <f t="shared" si="1174"/>
        <v>0</v>
      </c>
      <c r="W537" s="24">
        <f t="shared" si="1175"/>
        <v>0</v>
      </c>
      <c r="X537" s="25">
        <f t="shared" si="1176"/>
        <v>0</v>
      </c>
      <c r="Y537" s="24">
        <f t="shared" si="1177"/>
        <v>0</v>
      </c>
      <c r="Z537" s="25">
        <f t="shared" si="1178"/>
        <v>0</v>
      </c>
      <c r="AA537" s="24">
        <f t="shared" si="1179"/>
        <v>0</v>
      </c>
      <c r="AB537" s="25">
        <f t="shared" si="1180"/>
        <v>0</v>
      </c>
      <c r="AC537" s="24">
        <f t="shared" si="1181"/>
        <v>0</v>
      </c>
      <c r="AD537" s="25">
        <f t="shared" si="1182"/>
        <v>0</v>
      </c>
    </row>
    <row r="538" spans="2:30" ht="15.75" customHeight="1">
      <c r="B538" s="16">
        <f>Datos!$B$139</f>
        <v>0</v>
      </c>
      <c r="C538" s="16">
        <f>Datos!$G$139</f>
        <v>0</v>
      </c>
      <c r="D538" s="18">
        <f t="shared" si="1163"/>
        <v>0</v>
      </c>
      <c r="E538" s="20"/>
      <c r="F538" s="22">
        <f t="shared" ref="F538:G538" si="1237">F506</f>
        <v>0</v>
      </c>
      <c r="G538" s="18">
        <f t="shared" si="1237"/>
        <v>0</v>
      </c>
      <c r="H538" s="20"/>
      <c r="I538" s="22">
        <f t="shared" ref="I538:J538" si="1238">I506</f>
        <v>0</v>
      </c>
      <c r="J538" s="18">
        <f t="shared" si="1238"/>
        <v>0</v>
      </c>
      <c r="K538" s="20"/>
      <c r="L538" s="22">
        <f t="shared" ref="L538:M538" si="1239">L506</f>
        <v>0</v>
      </c>
      <c r="M538" s="18">
        <f t="shared" si="1239"/>
        <v>0</v>
      </c>
      <c r="N538" s="20"/>
      <c r="O538" s="22">
        <f t="shared" si="1167"/>
        <v>0</v>
      </c>
      <c r="P538" s="23">
        <f t="shared" si="1168"/>
        <v>0</v>
      </c>
      <c r="Q538" s="24">
        <f t="shared" si="1169"/>
        <v>0</v>
      </c>
      <c r="R538" s="25">
        <f t="shared" si="1170"/>
        <v>0</v>
      </c>
      <c r="S538" s="24">
        <f t="shared" si="1171"/>
        <v>0</v>
      </c>
      <c r="T538" s="25">
        <f t="shared" si="1172"/>
        <v>0</v>
      </c>
      <c r="U538" s="24">
        <f t="shared" si="1173"/>
        <v>0</v>
      </c>
      <c r="V538" s="25">
        <f t="shared" si="1174"/>
        <v>0</v>
      </c>
      <c r="W538" s="24">
        <f t="shared" si="1175"/>
        <v>0</v>
      </c>
      <c r="X538" s="25">
        <f t="shared" si="1176"/>
        <v>0</v>
      </c>
      <c r="Y538" s="24">
        <f t="shared" si="1177"/>
        <v>0</v>
      </c>
      <c r="Z538" s="25">
        <f t="shared" si="1178"/>
        <v>0</v>
      </c>
      <c r="AA538" s="24">
        <f t="shared" si="1179"/>
        <v>0</v>
      </c>
      <c r="AB538" s="25">
        <f t="shared" si="1180"/>
        <v>0</v>
      </c>
      <c r="AC538" s="24">
        <f t="shared" si="1181"/>
        <v>0</v>
      </c>
      <c r="AD538" s="25">
        <f t="shared" si="1182"/>
        <v>0</v>
      </c>
    </row>
    <row r="539" spans="2:30" ht="15.75" customHeight="1">
      <c r="J539" s="4" t="s">
        <v>55</v>
      </c>
      <c r="K539" s="90">
        <f>(P519*C519+P520*C520+P521*C521+P522*C522+P523*C523+P524*C524+P525*C525+P526*C526+P527*C527+P528*C528+P529*C529+P530*C530+P531*C531+P532*C532+P533*C533+P534*C534+P535*C535+P536*C536+P537*C537+P538*C538)/100</f>
        <v>0</v>
      </c>
      <c r="L539" s="66"/>
      <c r="M539" s="81" t="str">
        <f>IF(K539&gt;8.49,"SOBRESALIENTE",IF(K539&gt;6.99,"NOTABLE",IF(K539&gt;5.99,"BIEN",IF(K539&gt;4.99,"SUFICIENTE","INSUFICIENTE"))))</f>
        <v>INSUFICIENTE</v>
      </c>
      <c r="N539" s="65"/>
      <c r="O539" s="65"/>
      <c r="P539" s="66"/>
      <c r="Q539" s="87" t="s">
        <v>17</v>
      </c>
      <c r="R539" s="66"/>
      <c r="S539" s="87" t="s">
        <v>18</v>
      </c>
      <c r="T539" s="66"/>
      <c r="U539" s="87" t="s">
        <v>19</v>
      </c>
      <c r="V539" s="66"/>
      <c r="W539" s="87" t="s">
        <v>20</v>
      </c>
      <c r="X539" s="66"/>
      <c r="Y539" s="87" t="s">
        <v>21</v>
      </c>
      <c r="Z539" s="66"/>
      <c r="AA539" s="87" t="s">
        <v>22</v>
      </c>
      <c r="AB539" s="66"/>
      <c r="AC539" s="87" t="s">
        <v>23</v>
      </c>
      <c r="AD539" s="66"/>
    </row>
    <row r="540" spans="2:30" ht="15.75" customHeight="1">
      <c r="O540" s="30"/>
      <c r="P540" s="4" t="s">
        <v>43</v>
      </c>
      <c r="Q540" s="88" t="e">
        <f>SUM(R519:R538)/(20-COUNTIF(R519:R538,0))</f>
        <v>#DIV/0!</v>
      </c>
      <c r="R540" s="66"/>
      <c r="S540" s="88" t="e">
        <f>SUM(T519:T538)/(20-COUNTIF(T519:T538,0))</f>
        <v>#DIV/0!</v>
      </c>
      <c r="T540" s="66"/>
      <c r="U540" s="88" t="e">
        <f>SUM(V519:V538)/(20-COUNTIF(V519:V538,0))</f>
        <v>#DIV/0!</v>
      </c>
      <c r="V540" s="66"/>
      <c r="W540" s="88" t="e">
        <f>SUM(X519:X538)/(20-COUNTIF(X519:X538,0))</f>
        <v>#DIV/0!</v>
      </c>
      <c r="X540" s="66"/>
      <c r="Y540" s="88" t="e">
        <f>SUM(Z519:Z538)/(20-COUNTIF(Z519:Z538,0))</f>
        <v>#DIV/0!</v>
      </c>
      <c r="Z540" s="66"/>
      <c r="AA540" s="88" t="e">
        <f>SUM(AB519:AB538)/(20-COUNTIF(AB519:AB538,0))</f>
        <v>#DIV/0!</v>
      </c>
      <c r="AB540" s="66"/>
      <c r="AC540" s="88" t="e">
        <f>SUM(AD519:AD538)/(20-COUNTIF(AD519:AD538,0))</f>
        <v>#DIV/0!</v>
      </c>
      <c r="AD540" s="66"/>
    </row>
    <row r="541" spans="2:30" ht="15.75" customHeight="1">
      <c r="B541" s="8" t="s">
        <v>53</v>
      </c>
    </row>
    <row r="542" spans="2:30" ht="15.75" customHeight="1">
      <c r="B542" s="89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  <c r="AB542" s="52"/>
      <c r="AC542" s="52"/>
      <c r="AD542" s="52"/>
    </row>
    <row r="543" spans="2:30" ht="15.75" customHeight="1"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52"/>
      <c r="AC543" s="52"/>
      <c r="AD543" s="52"/>
    </row>
    <row r="546" spans="2:30" ht="15.75" customHeight="1">
      <c r="B546" s="10">
        <f>Datos!C215</f>
        <v>0</v>
      </c>
      <c r="P546" s="11">
        <f>Portada!$C$27</f>
        <v>0</v>
      </c>
      <c r="T546" s="12">
        <f>Portada!$E$29</f>
        <v>0</v>
      </c>
      <c r="AD546" s="11">
        <f>Portada!$D$21</f>
        <v>0</v>
      </c>
    </row>
    <row r="547" spans="2:30" ht="15.75" customHeight="1">
      <c r="B547" s="83" t="s">
        <v>12</v>
      </c>
      <c r="C547" s="83" t="s">
        <v>13</v>
      </c>
      <c r="D547" s="85" t="s">
        <v>14</v>
      </c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60"/>
      <c r="P547" s="83" t="s">
        <v>15</v>
      </c>
      <c r="Q547" s="85" t="s">
        <v>16</v>
      </c>
      <c r="R547" s="59"/>
      <c r="S547" s="59"/>
      <c r="T547" s="59"/>
      <c r="U547" s="59"/>
      <c r="V547" s="59"/>
      <c r="W547" s="59"/>
      <c r="X547" s="59"/>
      <c r="Y547" s="59"/>
      <c r="Z547" s="59"/>
      <c r="AA547" s="59"/>
      <c r="AB547" s="59"/>
      <c r="AC547" s="59"/>
      <c r="AD547" s="60"/>
    </row>
    <row r="548" spans="2:30" ht="15.75" customHeight="1">
      <c r="B548" s="84"/>
      <c r="C548" s="84"/>
      <c r="D548" s="86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5"/>
      <c r="P548" s="84"/>
      <c r="Q548" s="61"/>
      <c r="R548" s="56"/>
      <c r="S548" s="56"/>
      <c r="T548" s="56"/>
      <c r="U548" s="56"/>
      <c r="V548" s="56"/>
      <c r="W548" s="56"/>
      <c r="X548" s="56"/>
      <c r="Y548" s="56"/>
      <c r="Z548" s="56"/>
      <c r="AA548" s="56"/>
      <c r="AB548" s="56"/>
      <c r="AC548" s="56"/>
      <c r="AD548" s="57"/>
    </row>
    <row r="549" spans="2:30" ht="15.75" customHeight="1">
      <c r="B549" s="84"/>
      <c r="C549" s="84"/>
      <c r="D549" s="61"/>
      <c r="E549" s="56"/>
      <c r="F549" s="56"/>
      <c r="G549" s="56"/>
      <c r="H549" s="56"/>
      <c r="I549" s="56"/>
      <c r="J549" s="56"/>
      <c r="K549" s="56"/>
      <c r="L549" s="56"/>
      <c r="M549" s="56"/>
      <c r="N549" s="56"/>
      <c r="O549" s="57"/>
      <c r="P549" s="84"/>
      <c r="Q549" s="87" t="s">
        <v>17</v>
      </c>
      <c r="R549" s="66"/>
      <c r="S549" s="87" t="s">
        <v>18</v>
      </c>
      <c r="T549" s="66"/>
      <c r="U549" s="87" t="s">
        <v>19</v>
      </c>
      <c r="V549" s="66"/>
      <c r="W549" s="87" t="s">
        <v>20</v>
      </c>
      <c r="X549" s="66"/>
      <c r="Y549" s="87" t="s">
        <v>21</v>
      </c>
      <c r="Z549" s="66"/>
      <c r="AA549" s="87" t="s">
        <v>22</v>
      </c>
      <c r="AB549" s="66"/>
      <c r="AC549" s="87" t="s">
        <v>23</v>
      </c>
      <c r="AD549" s="66"/>
    </row>
    <row r="550" spans="2:30" ht="15.75" customHeight="1">
      <c r="B550" s="70"/>
      <c r="C550" s="70"/>
      <c r="D550" s="13" t="s">
        <v>24</v>
      </c>
      <c r="E550" s="13" t="s">
        <v>25</v>
      </c>
      <c r="F550" s="13" t="s">
        <v>13</v>
      </c>
      <c r="G550" s="13" t="s">
        <v>24</v>
      </c>
      <c r="H550" s="13" t="s">
        <v>25</v>
      </c>
      <c r="I550" s="13" t="s">
        <v>13</v>
      </c>
      <c r="J550" s="13" t="s">
        <v>24</v>
      </c>
      <c r="K550" s="13" t="s">
        <v>25</v>
      </c>
      <c r="L550" s="13" t="s">
        <v>13</v>
      </c>
      <c r="M550" s="13" t="s">
        <v>24</v>
      </c>
      <c r="N550" s="13" t="s">
        <v>25</v>
      </c>
      <c r="O550" s="13" t="s">
        <v>13</v>
      </c>
      <c r="P550" s="70"/>
      <c r="Q550" s="14" t="s">
        <v>26</v>
      </c>
      <c r="R550" s="14" t="s">
        <v>27</v>
      </c>
      <c r="S550" s="14" t="s">
        <v>26</v>
      </c>
      <c r="T550" s="14" t="s">
        <v>27</v>
      </c>
      <c r="U550" s="14" t="s">
        <v>26</v>
      </c>
      <c r="V550" s="14" t="s">
        <v>27</v>
      </c>
      <c r="W550" s="14" t="s">
        <v>26</v>
      </c>
      <c r="X550" s="14" t="s">
        <v>27</v>
      </c>
      <c r="Y550" s="14" t="s">
        <v>26</v>
      </c>
      <c r="Z550" s="14" t="s">
        <v>27</v>
      </c>
      <c r="AA550" s="14" t="s">
        <v>26</v>
      </c>
      <c r="AB550" s="14" t="s">
        <v>27</v>
      </c>
      <c r="AC550" s="14" t="s">
        <v>26</v>
      </c>
      <c r="AD550" s="14" t="s">
        <v>27</v>
      </c>
    </row>
    <row r="551" spans="2:30" ht="15.75" customHeight="1">
      <c r="B551" s="15">
        <f>Datos!$B$101</f>
        <v>0</v>
      </c>
      <c r="C551" s="16">
        <f>Datos!$G$101</f>
        <v>0</v>
      </c>
      <c r="D551" s="18">
        <f t="shared" ref="D551:D570" si="1240">D519</f>
        <v>0</v>
      </c>
      <c r="E551" s="20"/>
      <c r="F551" s="22">
        <f t="shared" ref="F551:G551" si="1241">F519</f>
        <v>0</v>
      </c>
      <c r="G551" s="18">
        <f t="shared" si="1241"/>
        <v>0</v>
      </c>
      <c r="H551" s="20"/>
      <c r="I551" s="22">
        <f t="shared" ref="I551:J551" si="1242">I519</f>
        <v>0</v>
      </c>
      <c r="J551" s="18">
        <f t="shared" si="1242"/>
        <v>0</v>
      </c>
      <c r="K551" s="20"/>
      <c r="L551" s="22">
        <f t="shared" ref="L551:M551" si="1243">L519</f>
        <v>0</v>
      </c>
      <c r="M551" s="18">
        <f t="shared" si="1243"/>
        <v>0</v>
      </c>
      <c r="N551" s="20"/>
      <c r="O551" s="22">
        <f t="shared" ref="O551:O570" si="1244">O519</f>
        <v>0</v>
      </c>
      <c r="P551" s="23">
        <f t="shared" ref="P551:P570" si="1245">(E551*F551+H551*I551+K551*L551+N551*O551)/100</f>
        <v>0</v>
      </c>
      <c r="Q551" s="24">
        <f t="shared" ref="Q551:Q570" si="1246">Q519</f>
        <v>0</v>
      </c>
      <c r="R551" s="25">
        <f t="shared" ref="R551:R570" si="1247">IF(Q551="S",$P551,0)</f>
        <v>0</v>
      </c>
      <c r="S551" s="24">
        <f t="shared" ref="S551:S570" si="1248">S519</f>
        <v>0</v>
      </c>
      <c r="T551" s="25">
        <f t="shared" ref="T551:T570" si="1249">IF(S551="S",$P551,0)</f>
        <v>0</v>
      </c>
      <c r="U551" s="24">
        <f t="shared" ref="U551:U570" si="1250">U519</f>
        <v>0</v>
      </c>
      <c r="V551" s="25">
        <f t="shared" ref="V551:V570" si="1251">IF(U551="S",$P551,0)</f>
        <v>0</v>
      </c>
      <c r="W551" s="24">
        <f t="shared" ref="W551:W570" si="1252">W519</f>
        <v>0</v>
      </c>
      <c r="X551" s="25">
        <f t="shared" ref="X551:X570" si="1253">IF(W551="S",$P551,0)</f>
        <v>0</v>
      </c>
      <c r="Y551" s="24">
        <f t="shared" ref="Y551:Y570" si="1254">Y519</f>
        <v>0</v>
      </c>
      <c r="Z551" s="25">
        <f t="shared" ref="Z551:Z570" si="1255">IF(Y551="S",$P551,0)</f>
        <v>0</v>
      </c>
      <c r="AA551" s="24">
        <f t="shared" ref="AA551:AA570" si="1256">AA519</f>
        <v>0</v>
      </c>
      <c r="AB551" s="25">
        <f t="shared" ref="AB551:AB570" si="1257">IF(AA551="S",$P551,0)</f>
        <v>0</v>
      </c>
      <c r="AC551" s="24">
        <f t="shared" ref="AC551:AC570" si="1258">AC519</f>
        <v>0</v>
      </c>
      <c r="AD551" s="25">
        <f t="shared" ref="AD551:AD570" si="1259">IF(AC551="S",$P551,0)</f>
        <v>0</v>
      </c>
    </row>
    <row r="552" spans="2:30" ht="15.75" customHeight="1">
      <c r="B552" s="15">
        <f>Datos!$B$103</f>
        <v>0</v>
      </c>
      <c r="C552" s="16">
        <f>Datos!$G$103</f>
        <v>0</v>
      </c>
      <c r="D552" s="18">
        <f t="shared" si="1240"/>
        <v>0</v>
      </c>
      <c r="E552" s="20"/>
      <c r="F552" s="22">
        <f t="shared" ref="F552:G552" si="1260">F520</f>
        <v>0</v>
      </c>
      <c r="G552" s="18">
        <f t="shared" si="1260"/>
        <v>0</v>
      </c>
      <c r="H552" s="20"/>
      <c r="I552" s="22">
        <f t="shared" ref="I552:J552" si="1261">I520</f>
        <v>0</v>
      </c>
      <c r="J552" s="18">
        <f t="shared" si="1261"/>
        <v>0</v>
      </c>
      <c r="K552" s="20"/>
      <c r="L552" s="22">
        <f t="shared" ref="L552:M552" si="1262">L520</f>
        <v>0</v>
      </c>
      <c r="M552" s="18">
        <f t="shared" si="1262"/>
        <v>0</v>
      </c>
      <c r="N552" s="20"/>
      <c r="O552" s="22">
        <f t="shared" si="1244"/>
        <v>0</v>
      </c>
      <c r="P552" s="23">
        <f t="shared" si="1245"/>
        <v>0</v>
      </c>
      <c r="Q552" s="24">
        <f t="shared" si="1246"/>
        <v>0</v>
      </c>
      <c r="R552" s="25">
        <f t="shared" si="1247"/>
        <v>0</v>
      </c>
      <c r="S552" s="24" t="str">
        <f t="shared" si="1248"/>
        <v>S</v>
      </c>
      <c r="T552" s="25">
        <f t="shared" si="1249"/>
        <v>0</v>
      </c>
      <c r="U552" s="24">
        <f t="shared" si="1250"/>
        <v>0</v>
      </c>
      <c r="V552" s="25">
        <f t="shared" si="1251"/>
        <v>0</v>
      </c>
      <c r="W552" s="24">
        <f t="shared" si="1252"/>
        <v>0</v>
      </c>
      <c r="X552" s="25">
        <f t="shared" si="1253"/>
        <v>0</v>
      </c>
      <c r="Y552" s="24">
        <f t="shared" si="1254"/>
        <v>0</v>
      </c>
      <c r="Z552" s="25">
        <f t="shared" si="1255"/>
        <v>0</v>
      </c>
      <c r="AA552" s="24">
        <f t="shared" si="1256"/>
        <v>0</v>
      </c>
      <c r="AB552" s="25">
        <f t="shared" si="1257"/>
        <v>0</v>
      </c>
      <c r="AC552" s="24">
        <f t="shared" si="1258"/>
        <v>0</v>
      </c>
      <c r="AD552" s="25">
        <f t="shared" si="1259"/>
        <v>0</v>
      </c>
    </row>
    <row r="553" spans="2:30" ht="15.75" customHeight="1">
      <c r="B553" s="15">
        <f>Datos!$B$105</f>
        <v>0</v>
      </c>
      <c r="C553" s="16">
        <f>Datos!$G$105</f>
        <v>0</v>
      </c>
      <c r="D553" s="18">
        <f t="shared" si="1240"/>
        <v>0</v>
      </c>
      <c r="E553" s="20"/>
      <c r="F553" s="22">
        <f t="shared" ref="F553:G553" si="1263">F521</f>
        <v>0</v>
      </c>
      <c r="G553" s="18">
        <f t="shared" si="1263"/>
        <v>0</v>
      </c>
      <c r="H553" s="20"/>
      <c r="I553" s="22">
        <f t="shared" ref="I553:J553" si="1264">I521</f>
        <v>0</v>
      </c>
      <c r="J553" s="18">
        <f t="shared" si="1264"/>
        <v>0</v>
      </c>
      <c r="K553" s="20"/>
      <c r="L553" s="22">
        <f t="shared" ref="L553:M553" si="1265">L521</f>
        <v>0</v>
      </c>
      <c r="M553" s="18">
        <f t="shared" si="1265"/>
        <v>0</v>
      </c>
      <c r="N553" s="20"/>
      <c r="O553" s="22">
        <f t="shared" si="1244"/>
        <v>0</v>
      </c>
      <c r="P553" s="23">
        <f t="shared" si="1245"/>
        <v>0</v>
      </c>
      <c r="Q553" s="24">
        <f t="shared" si="1246"/>
        <v>0</v>
      </c>
      <c r="R553" s="25">
        <f t="shared" si="1247"/>
        <v>0</v>
      </c>
      <c r="S553" s="24">
        <f t="shared" si="1248"/>
        <v>0</v>
      </c>
      <c r="T553" s="25">
        <f t="shared" si="1249"/>
        <v>0</v>
      </c>
      <c r="U553" s="24">
        <f t="shared" si="1250"/>
        <v>0</v>
      </c>
      <c r="V553" s="25">
        <f t="shared" si="1251"/>
        <v>0</v>
      </c>
      <c r="W553" s="24">
        <f t="shared" si="1252"/>
        <v>0</v>
      </c>
      <c r="X553" s="25">
        <f t="shared" si="1253"/>
        <v>0</v>
      </c>
      <c r="Y553" s="24">
        <f t="shared" si="1254"/>
        <v>0</v>
      </c>
      <c r="Z553" s="25">
        <f t="shared" si="1255"/>
        <v>0</v>
      </c>
      <c r="AA553" s="24">
        <f t="shared" si="1256"/>
        <v>0</v>
      </c>
      <c r="AB553" s="25">
        <f t="shared" si="1257"/>
        <v>0</v>
      </c>
      <c r="AC553" s="24">
        <f t="shared" si="1258"/>
        <v>0</v>
      </c>
      <c r="AD553" s="25">
        <f t="shared" si="1259"/>
        <v>0</v>
      </c>
    </row>
    <row r="554" spans="2:30" ht="15.75" customHeight="1">
      <c r="B554" s="16">
        <f>Datos!$B$107</f>
        <v>0</v>
      </c>
      <c r="C554" s="16">
        <f>Datos!$G$107</f>
        <v>0</v>
      </c>
      <c r="D554" s="18">
        <f t="shared" si="1240"/>
        <v>0</v>
      </c>
      <c r="E554" s="20"/>
      <c r="F554" s="22">
        <f t="shared" ref="F554:G554" si="1266">F522</f>
        <v>0</v>
      </c>
      <c r="G554" s="18">
        <f t="shared" si="1266"/>
        <v>0</v>
      </c>
      <c r="H554" s="20"/>
      <c r="I554" s="22">
        <f t="shared" ref="I554:J554" si="1267">I522</f>
        <v>0</v>
      </c>
      <c r="J554" s="18">
        <f t="shared" si="1267"/>
        <v>0</v>
      </c>
      <c r="K554" s="20"/>
      <c r="L554" s="22">
        <f t="shared" ref="L554:M554" si="1268">L522</f>
        <v>0</v>
      </c>
      <c r="M554" s="18">
        <f t="shared" si="1268"/>
        <v>0</v>
      </c>
      <c r="N554" s="20"/>
      <c r="O554" s="22">
        <f t="shared" si="1244"/>
        <v>0</v>
      </c>
      <c r="P554" s="23">
        <f t="shared" si="1245"/>
        <v>0</v>
      </c>
      <c r="Q554" s="24">
        <f t="shared" si="1246"/>
        <v>0</v>
      </c>
      <c r="R554" s="25">
        <f t="shared" si="1247"/>
        <v>0</v>
      </c>
      <c r="S554" s="24">
        <f t="shared" si="1248"/>
        <v>0</v>
      </c>
      <c r="T554" s="25">
        <f t="shared" si="1249"/>
        <v>0</v>
      </c>
      <c r="U554" s="24">
        <f t="shared" si="1250"/>
        <v>0</v>
      </c>
      <c r="V554" s="25">
        <f t="shared" si="1251"/>
        <v>0</v>
      </c>
      <c r="W554" s="24">
        <f t="shared" si="1252"/>
        <v>0</v>
      </c>
      <c r="X554" s="25">
        <f t="shared" si="1253"/>
        <v>0</v>
      </c>
      <c r="Y554" s="24">
        <f t="shared" si="1254"/>
        <v>0</v>
      </c>
      <c r="Z554" s="25">
        <f t="shared" si="1255"/>
        <v>0</v>
      </c>
      <c r="AA554" s="24">
        <f t="shared" si="1256"/>
        <v>0</v>
      </c>
      <c r="AB554" s="25">
        <f t="shared" si="1257"/>
        <v>0</v>
      </c>
      <c r="AC554" s="24">
        <f t="shared" si="1258"/>
        <v>0</v>
      </c>
      <c r="AD554" s="25">
        <f t="shared" si="1259"/>
        <v>0</v>
      </c>
    </row>
    <row r="555" spans="2:30" ht="15.75" customHeight="1">
      <c r="B555" s="16">
        <f>Datos!$B$109</f>
        <v>0</v>
      </c>
      <c r="C555" s="16">
        <f>Datos!$G$109</f>
        <v>0</v>
      </c>
      <c r="D555" s="18">
        <f t="shared" si="1240"/>
        <v>0</v>
      </c>
      <c r="E555" s="20"/>
      <c r="F555" s="22">
        <f t="shared" ref="F555:G555" si="1269">F523</f>
        <v>0</v>
      </c>
      <c r="G555" s="18">
        <f t="shared" si="1269"/>
        <v>0</v>
      </c>
      <c r="H555" s="20"/>
      <c r="I555" s="22">
        <f t="shared" ref="I555:J555" si="1270">I523</f>
        <v>0</v>
      </c>
      <c r="J555" s="18">
        <f t="shared" si="1270"/>
        <v>0</v>
      </c>
      <c r="K555" s="20"/>
      <c r="L555" s="22">
        <f t="shared" ref="L555:M555" si="1271">L523</f>
        <v>0</v>
      </c>
      <c r="M555" s="18">
        <f t="shared" si="1271"/>
        <v>0</v>
      </c>
      <c r="N555" s="20"/>
      <c r="O555" s="22">
        <f t="shared" si="1244"/>
        <v>0</v>
      </c>
      <c r="P555" s="23">
        <f t="shared" si="1245"/>
        <v>0</v>
      </c>
      <c r="Q555" s="24">
        <f t="shared" si="1246"/>
        <v>0</v>
      </c>
      <c r="R555" s="25">
        <f t="shared" si="1247"/>
        <v>0</v>
      </c>
      <c r="S555" s="24">
        <f t="shared" si="1248"/>
        <v>0</v>
      </c>
      <c r="T555" s="25">
        <f t="shared" si="1249"/>
        <v>0</v>
      </c>
      <c r="U555" s="24">
        <f t="shared" si="1250"/>
        <v>0</v>
      </c>
      <c r="V555" s="25">
        <f t="shared" si="1251"/>
        <v>0</v>
      </c>
      <c r="W555" s="24">
        <f t="shared" si="1252"/>
        <v>0</v>
      </c>
      <c r="X555" s="25">
        <f t="shared" si="1253"/>
        <v>0</v>
      </c>
      <c r="Y555" s="24">
        <f t="shared" si="1254"/>
        <v>0</v>
      </c>
      <c r="Z555" s="25">
        <f t="shared" si="1255"/>
        <v>0</v>
      </c>
      <c r="AA555" s="24">
        <f t="shared" si="1256"/>
        <v>0</v>
      </c>
      <c r="AB555" s="25">
        <f t="shared" si="1257"/>
        <v>0</v>
      </c>
      <c r="AC555" s="24">
        <f t="shared" si="1258"/>
        <v>0</v>
      </c>
      <c r="AD555" s="25">
        <f t="shared" si="1259"/>
        <v>0</v>
      </c>
    </row>
    <row r="556" spans="2:30" ht="15.75" customHeight="1">
      <c r="B556" s="16">
        <f>Datos!$B$111</f>
        <v>0</v>
      </c>
      <c r="C556" s="16">
        <f>Datos!$G$111</f>
        <v>0</v>
      </c>
      <c r="D556" s="18">
        <f t="shared" si="1240"/>
        <v>0</v>
      </c>
      <c r="E556" s="20"/>
      <c r="F556" s="22">
        <f t="shared" ref="F556:G556" si="1272">F524</f>
        <v>0</v>
      </c>
      <c r="G556" s="18">
        <f t="shared" si="1272"/>
        <v>0</v>
      </c>
      <c r="H556" s="20"/>
      <c r="I556" s="22">
        <f t="shared" ref="I556:J556" si="1273">I524</f>
        <v>0</v>
      </c>
      <c r="J556" s="18">
        <f t="shared" si="1273"/>
        <v>0</v>
      </c>
      <c r="K556" s="20"/>
      <c r="L556" s="22">
        <f t="shared" ref="L556:M556" si="1274">L524</f>
        <v>0</v>
      </c>
      <c r="M556" s="18">
        <f t="shared" si="1274"/>
        <v>0</v>
      </c>
      <c r="N556" s="20"/>
      <c r="O556" s="22">
        <f t="shared" si="1244"/>
        <v>0</v>
      </c>
      <c r="P556" s="23">
        <f t="shared" si="1245"/>
        <v>0</v>
      </c>
      <c r="Q556" s="24">
        <f t="shared" si="1246"/>
        <v>0</v>
      </c>
      <c r="R556" s="25">
        <f t="shared" si="1247"/>
        <v>0</v>
      </c>
      <c r="S556" s="24">
        <f t="shared" si="1248"/>
        <v>0</v>
      </c>
      <c r="T556" s="25">
        <f t="shared" si="1249"/>
        <v>0</v>
      </c>
      <c r="U556" s="24">
        <f t="shared" si="1250"/>
        <v>0</v>
      </c>
      <c r="V556" s="25">
        <f t="shared" si="1251"/>
        <v>0</v>
      </c>
      <c r="W556" s="24">
        <f t="shared" si="1252"/>
        <v>0</v>
      </c>
      <c r="X556" s="25">
        <f t="shared" si="1253"/>
        <v>0</v>
      </c>
      <c r="Y556" s="24">
        <f t="shared" si="1254"/>
        <v>0</v>
      </c>
      <c r="Z556" s="25">
        <f t="shared" si="1255"/>
        <v>0</v>
      </c>
      <c r="AA556" s="24">
        <f t="shared" si="1256"/>
        <v>0</v>
      </c>
      <c r="AB556" s="25">
        <f t="shared" si="1257"/>
        <v>0</v>
      </c>
      <c r="AC556" s="24">
        <f t="shared" si="1258"/>
        <v>0</v>
      </c>
      <c r="AD556" s="25">
        <f t="shared" si="1259"/>
        <v>0</v>
      </c>
    </row>
    <row r="557" spans="2:30" ht="15.75" customHeight="1">
      <c r="B557" s="16">
        <f>Datos!$B$113</f>
        <v>0</v>
      </c>
      <c r="C557" s="16">
        <f>Datos!$G$113</f>
        <v>0</v>
      </c>
      <c r="D557" s="18">
        <f t="shared" si="1240"/>
        <v>0</v>
      </c>
      <c r="E557" s="20"/>
      <c r="F557" s="22">
        <f t="shared" ref="F557:G557" si="1275">F525</f>
        <v>0</v>
      </c>
      <c r="G557" s="18">
        <f t="shared" si="1275"/>
        <v>0</v>
      </c>
      <c r="H557" s="20"/>
      <c r="I557" s="22">
        <f t="shared" ref="I557:J557" si="1276">I525</f>
        <v>0</v>
      </c>
      <c r="J557" s="18">
        <f t="shared" si="1276"/>
        <v>0</v>
      </c>
      <c r="K557" s="20"/>
      <c r="L557" s="22">
        <f t="shared" ref="L557:M557" si="1277">L525</f>
        <v>0</v>
      </c>
      <c r="M557" s="18">
        <f t="shared" si="1277"/>
        <v>0</v>
      </c>
      <c r="N557" s="20"/>
      <c r="O557" s="22">
        <f t="shared" si="1244"/>
        <v>0</v>
      </c>
      <c r="P557" s="23">
        <f t="shared" si="1245"/>
        <v>0</v>
      </c>
      <c r="Q557" s="24">
        <f t="shared" si="1246"/>
        <v>0</v>
      </c>
      <c r="R557" s="25">
        <f t="shared" si="1247"/>
        <v>0</v>
      </c>
      <c r="S557" s="24">
        <f t="shared" si="1248"/>
        <v>0</v>
      </c>
      <c r="T557" s="25">
        <f t="shared" si="1249"/>
        <v>0</v>
      </c>
      <c r="U557" s="24">
        <f t="shared" si="1250"/>
        <v>0</v>
      </c>
      <c r="V557" s="25">
        <f t="shared" si="1251"/>
        <v>0</v>
      </c>
      <c r="W557" s="24">
        <f t="shared" si="1252"/>
        <v>0</v>
      </c>
      <c r="X557" s="25">
        <f t="shared" si="1253"/>
        <v>0</v>
      </c>
      <c r="Y557" s="24">
        <f t="shared" si="1254"/>
        <v>0</v>
      </c>
      <c r="Z557" s="25">
        <f t="shared" si="1255"/>
        <v>0</v>
      </c>
      <c r="AA557" s="24">
        <f t="shared" si="1256"/>
        <v>0</v>
      </c>
      <c r="AB557" s="25">
        <f t="shared" si="1257"/>
        <v>0</v>
      </c>
      <c r="AC557" s="24">
        <f t="shared" si="1258"/>
        <v>0</v>
      </c>
      <c r="AD557" s="25">
        <f t="shared" si="1259"/>
        <v>0</v>
      </c>
    </row>
    <row r="558" spans="2:30" ht="15.75" customHeight="1">
      <c r="B558" s="16">
        <f>Datos!$B$115</f>
        <v>0</v>
      </c>
      <c r="C558" s="16">
        <f>Datos!$G$115</f>
        <v>0</v>
      </c>
      <c r="D558" s="18">
        <f t="shared" si="1240"/>
        <v>0</v>
      </c>
      <c r="E558" s="20"/>
      <c r="F558" s="22">
        <f t="shared" ref="F558:G558" si="1278">F526</f>
        <v>0</v>
      </c>
      <c r="G558" s="18">
        <f t="shared" si="1278"/>
        <v>0</v>
      </c>
      <c r="H558" s="20"/>
      <c r="I558" s="22">
        <f t="shared" ref="I558:J558" si="1279">I526</f>
        <v>0</v>
      </c>
      <c r="J558" s="18">
        <f t="shared" si="1279"/>
        <v>0</v>
      </c>
      <c r="K558" s="20"/>
      <c r="L558" s="22">
        <f t="shared" ref="L558:M558" si="1280">L526</f>
        <v>0</v>
      </c>
      <c r="M558" s="18">
        <f t="shared" si="1280"/>
        <v>0</v>
      </c>
      <c r="N558" s="20"/>
      <c r="O558" s="22">
        <f t="shared" si="1244"/>
        <v>0</v>
      </c>
      <c r="P558" s="23">
        <f t="shared" si="1245"/>
        <v>0</v>
      </c>
      <c r="Q558" s="24">
        <f t="shared" si="1246"/>
        <v>0</v>
      </c>
      <c r="R558" s="25">
        <f t="shared" si="1247"/>
        <v>0</v>
      </c>
      <c r="S558" s="24">
        <f t="shared" si="1248"/>
        <v>0</v>
      </c>
      <c r="T558" s="25">
        <f t="shared" si="1249"/>
        <v>0</v>
      </c>
      <c r="U558" s="24">
        <f t="shared" si="1250"/>
        <v>0</v>
      </c>
      <c r="V558" s="25">
        <f t="shared" si="1251"/>
        <v>0</v>
      </c>
      <c r="W558" s="24">
        <f t="shared" si="1252"/>
        <v>0</v>
      </c>
      <c r="X558" s="25">
        <f t="shared" si="1253"/>
        <v>0</v>
      </c>
      <c r="Y558" s="24">
        <f t="shared" si="1254"/>
        <v>0</v>
      </c>
      <c r="Z558" s="25">
        <f t="shared" si="1255"/>
        <v>0</v>
      </c>
      <c r="AA558" s="24">
        <f t="shared" si="1256"/>
        <v>0</v>
      </c>
      <c r="AB558" s="25">
        <f t="shared" si="1257"/>
        <v>0</v>
      </c>
      <c r="AC558" s="24">
        <f t="shared" si="1258"/>
        <v>0</v>
      </c>
      <c r="AD558" s="25">
        <f t="shared" si="1259"/>
        <v>0</v>
      </c>
    </row>
    <row r="559" spans="2:30" ht="15.75" customHeight="1">
      <c r="B559" s="16">
        <f>Datos!$B$117</f>
        <v>0</v>
      </c>
      <c r="C559" s="16">
        <f>Datos!$G$117</f>
        <v>0</v>
      </c>
      <c r="D559" s="18">
        <f t="shared" si="1240"/>
        <v>0</v>
      </c>
      <c r="E559" s="20"/>
      <c r="F559" s="22">
        <f t="shared" ref="F559:G559" si="1281">F527</f>
        <v>0</v>
      </c>
      <c r="G559" s="18">
        <f t="shared" si="1281"/>
        <v>0</v>
      </c>
      <c r="H559" s="20"/>
      <c r="I559" s="22">
        <f t="shared" ref="I559:J559" si="1282">I527</f>
        <v>0</v>
      </c>
      <c r="J559" s="18">
        <f t="shared" si="1282"/>
        <v>0</v>
      </c>
      <c r="K559" s="20"/>
      <c r="L559" s="22">
        <f t="shared" ref="L559:M559" si="1283">L527</f>
        <v>0</v>
      </c>
      <c r="M559" s="18">
        <f t="shared" si="1283"/>
        <v>0</v>
      </c>
      <c r="N559" s="20"/>
      <c r="O559" s="22">
        <f t="shared" si="1244"/>
        <v>0</v>
      </c>
      <c r="P559" s="23">
        <f t="shared" si="1245"/>
        <v>0</v>
      </c>
      <c r="Q559" s="24">
        <f t="shared" si="1246"/>
        <v>0</v>
      </c>
      <c r="R559" s="25">
        <f t="shared" si="1247"/>
        <v>0</v>
      </c>
      <c r="S559" s="24">
        <f t="shared" si="1248"/>
        <v>0</v>
      </c>
      <c r="T559" s="25">
        <f t="shared" si="1249"/>
        <v>0</v>
      </c>
      <c r="U559" s="24">
        <f t="shared" si="1250"/>
        <v>0</v>
      </c>
      <c r="V559" s="25">
        <f t="shared" si="1251"/>
        <v>0</v>
      </c>
      <c r="W559" s="24">
        <f t="shared" si="1252"/>
        <v>0</v>
      </c>
      <c r="X559" s="25">
        <f t="shared" si="1253"/>
        <v>0</v>
      </c>
      <c r="Y559" s="24">
        <f t="shared" si="1254"/>
        <v>0</v>
      </c>
      <c r="Z559" s="25">
        <f t="shared" si="1255"/>
        <v>0</v>
      </c>
      <c r="AA559" s="24">
        <f t="shared" si="1256"/>
        <v>0</v>
      </c>
      <c r="AB559" s="25">
        <f t="shared" si="1257"/>
        <v>0</v>
      </c>
      <c r="AC559" s="24">
        <f t="shared" si="1258"/>
        <v>0</v>
      </c>
      <c r="AD559" s="25">
        <f t="shared" si="1259"/>
        <v>0</v>
      </c>
    </row>
    <row r="560" spans="2:30" ht="15.75" customHeight="1">
      <c r="B560" s="16">
        <f>Datos!$B$119</f>
        <v>0</v>
      </c>
      <c r="C560" s="16">
        <f>Datos!$G$119</f>
        <v>0</v>
      </c>
      <c r="D560" s="18">
        <f t="shared" si="1240"/>
        <v>0</v>
      </c>
      <c r="E560" s="20"/>
      <c r="F560" s="22">
        <f t="shared" ref="F560:G560" si="1284">F528</f>
        <v>0</v>
      </c>
      <c r="G560" s="18">
        <f t="shared" si="1284"/>
        <v>0</v>
      </c>
      <c r="H560" s="20"/>
      <c r="I560" s="22">
        <f t="shared" ref="I560:J560" si="1285">I528</f>
        <v>0</v>
      </c>
      <c r="J560" s="18">
        <f t="shared" si="1285"/>
        <v>0</v>
      </c>
      <c r="K560" s="20"/>
      <c r="L560" s="22">
        <f t="shared" ref="L560:M560" si="1286">L528</f>
        <v>0</v>
      </c>
      <c r="M560" s="18">
        <f t="shared" si="1286"/>
        <v>0</v>
      </c>
      <c r="N560" s="20"/>
      <c r="O560" s="22">
        <f t="shared" si="1244"/>
        <v>0</v>
      </c>
      <c r="P560" s="23">
        <f t="shared" si="1245"/>
        <v>0</v>
      </c>
      <c r="Q560" s="24">
        <f t="shared" si="1246"/>
        <v>0</v>
      </c>
      <c r="R560" s="25">
        <f t="shared" si="1247"/>
        <v>0</v>
      </c>
      <c r="S560" s="24">
        <f t="shared" si="1248"/>
        <v>0</v>
      </c>
      <c r="T560" s="25">
        <f t="shared" si="1249"/>
        <v>0</v>
      </c>
      <c r="U560" s="24">
        <f t="shared" si="1250"/>
        <v>0</v>
      </c>
      <c r="V560" s="25">
        <f t="shared" si="1251"/>
        <v>0</v>
      </c>
      <c r="W560" s="24">
        <f t="shared" si="1252"/>
        <v>0</v>
      </c>
      <c r="X560" s="25">
        <f t="shared" si="1253"/>
        <v>0</v>
      </c>
      <c r="Y560" s="24">
        <f t="shared" si="1254"/>
        <v>0</v>
      </c>
      <c r="Z560" s="25">
        <f t="shared" si="1255"/>
        <v>0</v>
      </c>
      <c r="AA560" s="24">
        <f t="shared" si="1256"/>
        <v>0</v>
      </c>
      <c r="AB560" s="25">
        <f t="shared" si="1257"/>
        <v>0</v>
      </c>
      <c r="AC560" s="24">
        <f t="shared" si="1258"/>
        <v>0</v>
      </c>
      <c r="AD560" s="25">
        <f t="shared" si="1259"/>
        <v>0</v>
      </c>
    </row>
    <row r="561" spans="2:30" ht="15.75" customHeight="1">
      <c r="B561" s="16">
        <f>Datos!$B$121</f>
        <v>0</v>
      </c>
      <c r="C561" s="16">
        <f>Datos!$G$121</f>
        <v>0</v>
      </c>
      <c r="D561" s="18">
        <f t="shared" si="1240"/>
        <v>0</v>
      </c>
      <c r="E561" s="20"/>
      <c r="F561" s="22">
        <f t="shared" ref="F561:G561" si="1287">F529</f>
        <v>0</v>
      </c>
      <c r="G561" s="18">
        <f t="shared" si="1287"/>
        <v>0</v>
      </c>
      <c r="H561" s="20"/>
      <c r="I561" s="22">
        <f t="shared" ref="I561:J561" si="1288">I529</f>
        <v>0</v>
      </c>
      <c r="J561" s="18">
        <f t="shared" si="1288"/>
        <v>0</v>
      </c>
      <c r="K561" s="20"/>
      <c r="L561" s="22">
        <f t="shared" ref="L561:M561" si="1289">L529</f>
        <v>0</v>
      </c>
      <c r="M561" s="18">
        <f t="shared" si="1289"/>
        <v>0</v>
      </c>
      <c r="N561" s="20"/>
      <c r="O561" s="22">
        <f t="shared" si="1244"/>
        <v>0</v>
      </c>
      <c r="P561" s="23">
        <f t="shared" si="1245"/>
        <v>0</v>
      </c>
      <c r="Q561" s="24">
        <f t="shared" si="1246"/>
        <v>0</v>
      </c>
      <c r="R561" s="25">
        <f t="shared" si="1247"/>
        <v>0</v>
      </c>
      <c r="S561" s="24">
        <f t="shared" si="1248"/>
        <v>0</v>
      </c>
      <c r="T561" s="25">
        <f t="shared" si="1249"/>
        <v>0</v>
      </c>
      <c r="U561" s="24">
        <f t="shared" si="1250"/>
        <v>0</v>
      </c>
      <c r="V561" s="25">
        <f t="shared" si="1251"/>
        <v>0</v>
      </c>
      <c r="W561" s="24">
        <f t="shared" si="1252"/>
        <v>0</v>
      </c>
      <c r="X561" s="25">
        <f t="shared" si="1253"/>
        <v>0</v>
      </c>
      <c r="Y561" s="24">
        <f t="shared" si="1254"/>
        <v>0</v>
      </c>
      <c r="Z561" s="25">
        <f t="shared" si="1255"/>
        <v>0</v>
      </c>
      <c r="AA561" s="24">
        <f t="shared" si="1256"/>
        <v>0</v>
      </c>
      <c r="AB561" s="25">
        <f t="shared" si="1257"/>
        <v>0</v>
      </c>
      <c r="AC561" s="24">
        <f t="shared" si="1258"/>
        <v>0</v>
      </c>
      <c r="AD561" s="25">
        <f t="shared" si="1259"/>
        <v>0</v>
      </c>
    </row>
    <row r="562" spans="2:30" ht="15.75" customHeight="1">
      <c r="B562" s="16">
        <f>Datos!$B$123</f>
        <v>0</v>
      </c>
      <c r="C562" s="16">
        <f>Datos!$G$123</f>
        <v>0</v>
      </c>
      <c r="D562" s="18">
        <f t="shared" si="1240"/>
        <v>0</v>
      </c>
      <c r="E562" s="20"/>
      <c r="F562" s="22">
        <f t="shared" ref="F562:G562" si="1290">F530</f>
        <v>0</v>
      </c>
      <c r="G562" s="18">
        <f t="shared" si="1290"/>
        <v>0</v>
      </c>
      <c r="H562" s="20"/>
      <c r="I562" s="22">
        <f t="shared" ref="I562:J562" si="1291">I530</f>
        <v>0</v>
      </c>
      <c r="J562" s="18">
        <f t="shared" si="1291"/>
        <v>0</v>
      </c>
      <c r="K562" s="20"/>
      <c r="L562" s="22">
        <f t="shared" ref="L562:M562" si="1292">L530</f>
        <v>0</v>
      </c>
      <c r="M562" s="18">
        <f t="shared" si="1292"/>
        <v>0</v>
      </c>
      <c r="N562" s="20"/>
      <c r="O562" s="22">
        <f t="shared" si="1244"/>
        <v>0</v>
      </c>
      <c r="P562" s="23">
        <f t="shared" si="1245"/>
        <v>0</v>
      </c>
      <c r="Q562" s="24">
        <f t="shared" si="1246"/>
        <v>0</v>
      </c>
      <c r="R562" s="25">
        <f t="shared" si="1247"/>
        <v>0</v>
      </c>
      <c r="S562" s="24">
        <f t="shared" si="1248"/>
        <v>0</v>
      </c>
      <c r="T562" s="25">
        <f t="shared" si="1249"/>
        <v>0</v>
      </c>
      <c r="U562" s="24">
        <f t="shared" si="1250"/>
        <v>0</v>
      </c>
      <c r="V562" s="25">
        <f t="shared" si="1251"/>
        <v>0</v>
      </c>
      <c r="W562" s="24">
        <f t="shared" si="1252"/>
        <v>0</v>
      </c>
      <c r="X562" s="25">
        <f t="shared" si="1253"/>
        <v>0</v>
      </c>
      <c r="Y562" s="24">
        <f t="shared" si="1254"/>
        <v>0</v>
      </c>
      <c r="Z562" s="25">
        <f t="shared" si="1255"/>
        <v>0</v>
      </c>
      <c r="AA562" s="24">
        <f t="shared" si="1256"/>
        <v>0</v>
      </c>
      <c r="AB562" s="25">
        <f t="shared" si="1257"/>
        <v>0</v>
      </c>
      <c r="AC562" s="24">
        <f t="shared" si="1258"/>
        <v>0</v>
      </c>
      <c r="AD562" s="25">
        <f t="shared" si="1259"/>
        <v>0</v>
      </c>
    </row>
    <row r="563" spans="2:30" ht="15.75" customHeight="1">
      <c r="B563" s="16">
        <f>Datos!$B$125</f>
        <v>0</v>
      </c>
      <c r="C563" s="16">
        <f>Datos!$G$125</f>
        <v>0</v>
      </c>
      <c r="D563" s="18">
        <f t="shared" si="1240"/>
        <v>0</v>
      </c>
      <c r="E563" s="20"/>
      <c r="F563" s="22">
        <f t="shared" ref="F563:G563" si="1293">F531</f>
        <v>0</v>
      </c>
      <c r="G563" s="18">
        <f t="shared" si="1293"/>
        <v>0</v>
      </c>
      <c r="H563" s="20"/>
      <c r="I563" s="22">
        <f t="shared" ref="I563:J563" si="1294">I531</f>
        <v>0</v>
      </c>
      <c r="J563" s="18">
        <f t="shared" si="1294"/>
        <v>0</v>
      </c>
      <c r="K563" s="20"/>
      <c r="L563" s="22">
        <f t="shared" ref="L563:M563" si="1295">L531</f>
        <v>0</v>
      </c>
      <c r="M563" s="18">
        <f t="shared" si="1295"/>
        <v>0</v>
      </c>
      <c r="N563" s="20"/>
      <c r="O563" s="22">
        <f t="shared" si="1244"/>
        <v>0</v>
      </c>
      <c r="P563" s="23">
        <f t="shared" si="1245"/>
        <v>0</v>
      </c>
      <c r="Q563" s="24">
        <f t="shared" si="1246"/>
        <v>0</v>
      </c>
      <c r="R563" s="25">
        <f t="shared" si="1247"/>
        <v>0</v>
      </c>
      <c r="S563" s="24">
        <f t="shared" si="1248"/>
        <v>0</v>
      </c>
      <c r="T563" s="25">
        <f t="shared" si="1249"/>
        <v>0</v>
      </c>
      <c r="U563" s="24">
        <f t="shared" si="1250"/>
        <v>0</v>
      </c>
      <c r="V563" s="25">
        <f t="shared" si="1251"/>
        <v>0</v>
      </c>
      <c r="W563" s="24">
        <f t="shared" si="1252"/>
        <v>0</v>
      </c>
      <c r="X563" s="25">
        <f t="shared" si="1253"/>
        <v>0</v>
      </c>
      <c r="Y563" s="24">
        <f t="shared" si="1254"/>
        <v>0</v>
      </c>
      <c r="Z563" s="25">
        <f t="shared" si="1255"/>
        <v>0</v>
      </c>
      <c r="AA563" s="24">
        <f t="shared" si="1256"/>
        <v>0</v>
      </c>
      <c r="AB563" s="25">
        <f t="shared" si="1257"/>
        <v>0</v>
      </c>
      <c r="AC563" s="24">
        <f t="shared" si="1258"/>
        <v>0</v>
      </c>
      <c r="AD563" s="25">
        <f t="shared" si="1259"/>
        <v>0</v>
      </c>
    </row>
    <row r="564" spans="2:30" ht="15.75" customHeight="1">
      <c r="B564" s="16">
        <f>Datos!$B$127</f>
        <v>0</v>
      </c>
      <c r="C564" s="16">
        <f>Datos!$G$127</f>
        <v>0</v>
      </c>
      <c r="D564" s="18">
        <f t="shared" si="1240"/>
        <v>0</v>
      </c>
      <c r="E564" s="20"/>
      <c r="F564" s="22">
        <f t="shared" ref="F564:G564" si="1296">F532</f>
        <v>0</v>
      </c>
      <c r="G564" s="18">
        <f t="shared" si="1296"/>
        <v>0</v>
      </c>
      <c r="H564" s="20"/>
      <c r="I564" s="22">
        <f t="shared" ref="I564:J564" si="1297">I532</f>
        <v>0</v>
      </c>
      <c r="J564" s="18">
        <f t="shared" si="1297"/>
        <v>0</v>
      </c>
      <c r="K564" s="20"/>
      <c r="L564" s="22">
        <f t="shared" ref="L564:M564" si="1298">L532</f>
        <v>0</v>
      </c>
      <c r="M564" s="18">
        <f t="shared" si="1298"/>
        <v>0</v>
      </c>
      <c r="N564" s="20"/>
      <c r="O564" s="22">
        <f t="shared" si="1244"/>
        <v>0</v>
      </c>
      <c r="P564" s="23">
        <f t="shared" si="1245"/>
        <v>0</v>
      </c>
      <c r="Q564" s="24">
        <f t="shared" si="1246"/>
        <v>0</v>
      </c>
      <c r="R564" s="25">
        <f t="shared" si="1247"/>
        <v>0</v>
      </c>
      <c r="S564" s="24">
        <f t="shared" si="1248"/>
        <v>0</v>
      </c>
      <c r="T564" s="25">
        <f t="shared" si="1249"/>
        <v>0</v>
      </c>
      <c r="U564" s="24">
        <f t="shared" si="1250"/>
        <v>0</v>
      </c>
      <c r="V564" s="25">
        <f t="shared" si="1251"/>
        <v>0</v>
      </c>
      <c r="W564" s="24">
        <f t="shared" si="1252"/>
        <v>0</v>
      </c>
      <c r="X564" s="25">
        <f t="shared" si="1253"/>
        <v>0</v>
      </c>
      <c r="Y564" s="24">
        <f t="shared" si="1254"/>
        <v>0</v>
      </c>
      <c r="Z564" s="25">
        <f t="shared" si="1255"/>
        <v>0</v>
      </c>
      <c r="AA564" s="24">
        <f t="shared" si="1256"/>
        <v>0</v>
      </c>
      <c r="AB564" s="25">
        <f t="shared" si="1257"/>
        <v>0</v>
      </c>
      <c r="AC564" s="24">
        <f t="shared" si="1258"/>
        <v>0</v>
      </c>
      <c r="AD564" s="25">
        <f t="shared" si="1259"/>
        <v>0</v>
      </c>
    </row>
    <row r="565" spans="2:30" ht="15.75" customHeight="1">
      <c r="B565" s="16">
        <f>Datos!$B$129</f>
        <v>0</v>
      </c>
      <c r="C565" s="16">
        <f>Datos!$G$129</f>
        <v>0</v>
      </c>
      <c r="D565" s="18">
        <f t="shared" si="1240"/>
        <v>0</v>
      </c>
      <c r="E565" s="20"/>
      <c r="F565" s="22">
        <f t="shared" ref="F565:G565" si="1299">F533</f>
        <v>0</v>
      </c>
      <c r="G565" s="18">
        <f t="shared" si="1299"/>
        <v>0</v>
      </c>
      <c r="H565" s="20"/>
      <c r="I565" s="22">
        <f t="shared" ref="I565:J565" si="1300">I533</f>
        <v>0</v>
      </c>
      <c r="J565" s="18">
        <f t="shared" si="1300"/>
        <v>0</v>
      </c>
      <c r="K565" s="20"/>
      <c r="L565" s="22">
        <f t="shared" ref="L565:M565" si="1301">L533</f>
        <v>0</v>
      </c>
      <c r="M565" s="18">
        <f t="shared" si="1301"/>
        <v>0</v>
      </c>
      <c r="N565" s="20"/>
      <c r="O565" s="22">
        <f t="shared" si="1244"/>
        <v>0</v>
      </c>
      <c r="P565" s="23">
        <f t="shared" si="1245"/>
        <v>0</v>
      </c>
      <c r="Q565" s="24">
        <f t="shared" si="1246"/>
        <v>0</v>
      </c>
      <c r="R565" s="25">
        <f t="shared" si="1247"/>
        <v>0</v>
      </c>
      <c r="S565" s="24">
        <f t="shared" si="1248"/>
        <v>0</v>
      </c>
      <c r="T565" s="25">
        <f t="shared" si="1249"/>
        <v>0</v>
      </c>
      <c r="U565" s="24">
        <f t="shared" si="1250"/>
        <v>0</v>
      </c>
      <c r="V565" s="25">
        <f t="shared" si="1251"/>
        <v>0</v>
      </c>
      <c r="W565" s="24">
        <f t="shared" si="1252"/>
        <v>0</v>
      </c>
      <c r="X565" s="25">
        <f t="shared" si="1253"/>
        <v>0</v>
      </c>
      <c r="Y565" s="24">
        <f t="shared" si="1254"/>
        <v>0</v>
      </c>
      <c r="Z565" s="25">
        <f t="shared" si="1255"/>
        <v>0</v>
      </c>
      <c r="AA565" s="24">
        <f t="shared" si="1256"/>
        <v>0</v>
      </c>
      <c r="AB565" s="25">
        <f t="shared" si="1257"/>
        <v>0</v>
      </c>
      <c r="AC565" s="24">
        <f t="shared" si="1258"/>
        <v>0</v>
      </c>
      <c r="AD565" s="25">
        <f t="shared" si="1259"/>
        <v>0</v>
      </c>
    </row>
    <row r="566" spans="2:30" ht="15.75" customHeight="1">
      <c r="B566" s="16">
        <f>Datos!$B$131</f>
        <v>0</v>
      </c>
      <c r="C566" s="16">
        <f>Datos!$G$131</f>
        <v>0</v>
      </c>
      <c r="D566" s="18">
        <f t="shared" si="1240"/>
        <v>0</v>
      </c>
      <c r="E566" s="20"/>
      <c r="F566" s="22">
        <f t="shared" ref="F566:G566" si="1302">F534</f>
        <v>0</v>
      </c>
      <c r="G566" s="18">
        <f t="shared" si="1302"/>
        <v>0</v>
      </c>
      <c r="H566" s="20"/>
      <c r="I566" s="22">
        <f t="shared" ref="I566:J566" si="1303">I534</f>
        <v>0</v>
      </c>
      <c r="J566" s="18">
        <f t="shared" si="1303"/>
        <v>0</v>
      </c>
      <c r="K566" s="20"/>
      <c r="L566" s="22">
        <f t="shared" ref="L566:M566" si="1304">L534</f>
        <v>0</v>
      </c>
      <c r="M566" s="18">
        <f t="shared" si="1304"/>
        <v>0</v>
      </c>
      <c r="N566" s="20"/>
      <c r="O566" s="22">
        <f t="shared" si="1244"/>
        <v>0</v>
      </c>
      <c r="P566" s="23">
        <f t="shared" si="1245"/>
        <v>0</v>
      </c>
      <c r="Q566" s="24">
        <f t="shared" si="1246"/>
        <v>0</v>
      </c>
      <c r="R566" s="25">
        <f t="shared" si="1247"/>
        <v>0</v>
      </c>
      <c r="S566" s="24">
        <f t="shared" si="1248"/>
        <v>0</v>
      </c>
      <c r="T566" s="25">
        <f t="shared" si="1249"/>
        <v>0</v>
      </c>
      <c r="U566" s="24">
        <f t="shared" si="1250"/>
        <v>0</v>
      </c>
      <c r="V566" s="25">
        <f t="shared" si="1251"/>
        <v>0</v>
      </c>
      <c r="W566" s="24">
        <f t="shared" si="1252"/>
        <v>0</v>
      </c>
      <c r="X566" s="25">
        <f t="shared" si="1253"/>
        <v>0</v>
      </c>
      <c r="Y566" s="24">
        <f t="shared" si="1254"/>
        <v>0</v>
      </c>
      <c r="Z566" s="25">
        <f t="shared" si="1255"/>
        <v>0</v>
      </c>
      <c r="AA566" s="24">
        <f t="shared" si="1256"/>
        <v>0</v>
      </c>
      <c r="AB566" s="25">
        <f t="shared" si="1257"/>
        <v>0</v>
      </c>
      <c r="AC566" s="24">
        <f t="shared" si="1258"/>
        <v>0</v>
      </c>
      <c r="AD566" s="25">
        <f t="shared" si="1259"/>
        <v>0</v>
      </c>
    </row>
    <row r="567" spans="2:30" ht="15.75" customHeight="1">
      <c r="B567" s="16">
        <f>Datos!$B$133</f>
        <v>0</v>
      </c>
      <c r="C567" s="16">
        <f>Datos!$G$133</f>
        <v>0</v>
      </c>
      <c r="D567" s="18">
        <f t="shared" si="1240"/>
        <v>0</v>
      </c>
      <c r="E567" s="20"/>
      <c r="F567" s="22">
        <f t="shared" ref="F567:G567" si="1305">F535</f>
        <v>0</v>
      </c>
      <c r="G567" s="18">
        <f t="shared" si="1305"/>
        <v>0</v>
      </c>
      <c r="H567" s="20"/>
      <c r="I567" s="22">
        <f t="shared" ref="I567:J567" si="1306">I535</f>
        <v>0</v>
      </c>
      <c r="J567" s="18">
        <f t="shared" si="1306"/>
        <v>0</v>
      </c>
      <c r="K567" s="20"/>
      <c r="L567" s="22">
        <f t="shared" ref="L567:M567" si="1307">L535</f>
        <v>0</v>
      </c>
      <c r="M567" s="18">
        <f t="shared" si="1307"/>
        <v>0</v>
      </c>
      <c r="N567" s="20"/>
      <c r="O567" s="22">
        <f t="shared" si="1244"/>
        <v>0</v>
      </c>
      <c r="P567" s="23">
        <f t="shared" si="1245"/>
        <v>0</v>
      </c>
      <c r="Q567" s="24">
        <f t="shared" si="1246"/>
        <v>0</v>
      </c>
      <c r="R567" s="25">
        <f t="shared" si="1247"/>
        <v>0</v>
      </c>
      <c r="S567" s="24">
        <f t="shared" si="1248"/>
        <v>0</v>
      </c>
      <c r="T567" s="25">
        <f t="shared" si="1249"/>
        <v>0</v>
      </c>
      <c r="U567" s="24">
        <f t="shared" si="1250"/>
        <v>0</v>
      </c>
      <c r="V567" s="25">
        <f t="shared" si="1251"/>
        <v>0</v>
      </c>
      <c r="W567" s="24">
        <f t="shared" si="1252"/>
        <v>0</v>
      </c>
      <c r="X567" s="25">
        <f t="shared" si="1253"/>
        <v>0</v>
      </c>
      <c r="Y567" s="24">
        <f t="shared" si="1254"/>
        <v>0</v>
      </c>
      <c r="Z567" s="25">
        <f t="shared" si="1255"/>
        <v>0</v>
      </c>
      <c r="AA567" s="24">
        <f t="shared" si="1256"/>
        <v>0</v>
      </c>
      <c r="AB567" s="25">
        <f t="shared" si="1257"/>
        <v>0</v>
      </c>
      <c r="AC567" s="24">
        <f t="shared" si="1258"/>
        <v>0</v>
      </c>
      <c r="AD567" s="25">
        <f t="shared" si="1259"/>
        <v>0</v>
      </c>
    </row>
    <row r="568" spans="2:30" ht="15.75" customHeight="1">
      <c r="B568" s="16">
        <f>Datos!$B$135</f>
        <v>0</v>
      </c>
      <c r="C568" s="16">
        <f>Datos!$G$135</f>
        <v>0</v>
      </c>
      <c r="D568" s="18">
        <f t="shared" si="1240"/>
        <v>0</v>
      </c>
      <c r="E568" s="20"/>
      <c r="F568" s="22">
        <f t="shared" ref="F568:G568" si="1308">F536</f>
        <v>0</v>
      </c>
      <c r="G568" s="18">
        <f t="shared" si="1308"/>
        <v>0</v>
      </c>
      <c r="H568" s="20"/>
      <c r="I568" s="22">
        <f t="shared" ref="I568:J568" si="1309">I536</f>
        <v>0</v>
      </c>
      <c r="J568" s="18">
        <f t="shared" si="1309"/>
        <v>0</v>
      </c>
      <c r="K568" s="20"/>
      <c r="L568" s="22">
        <f t="shared" ref="L568:M568" si="1310">L536</f>
        <v>0</v>
      </c>
      <c r="M568" s="18">
        <f t="shared" si="1310"/>
        <v>0</v>
      </c>
      <c r="N568" s="20"/>
      <c r="O568" s="22">
        <f t="shared" si="1244"/>
        <v>0</v>
      </c>
      <c r="P568" s="23">
        <f t="shared" si="1245"/>
        <v>0</v>
      </c>
      <c r="Q568" s="24">
        <f t="shared" si="1246"/>
        <v>0</v>
      </c>
      <c r="R568" s="25">
        <f t="shared" si="1247"/>
        <v>0</v>
      </c>
      <c r="S568" s="24">
        <f t="shared" si="1248"/>
        <v>0</v>
      </c>
      <c r="T568" s="25">
        <f t="shared" si="1249"/>
        <v>0</v>
      </c>
      <c r="U568" s="24">
        <f t="shared" si="1250"/>
        <v>0</v>
      </c>
      <c r="V568" s="25">
        <f t="shared" si="1251"/>
        <v>0</v>
      </c>
      <c r="W568" s="24">
        <f t="shared" si="1252"/>
        <v>0</v>
      </c>
      <c r="X568" s="25">
        <f t="shared" si="1253"/>
        <v>0</v>
      </c>
      <c r="Y568" s="24">
        <f t="shared" si="1254"/>
        <v>0</v>
      </c>
      <c r="Z568" s="25">
        <f t="shared" si="1255"/>
        <v>0</v>
      </c>
      <c r="AA568" s="24">
        <f t="shared" si="1256"/>
        <v>0</v>
      </c>
      <c r="AB568" s="25">
        <f t="shared" si="1257"/>
        <v>0</v>
      </c>
      <c r="AC568" s="24">
        <f t="shared" si="1258"/>
        <v>0</v>
      </c>
      <c r="AD568" s="25">
        <f t="shared" si="1259"/>
        <v>0</v>
      </c>
    </row>
    <row r="569" spans="2:30" ht="15.75" customHeight="1">
      <c r="B569" s="16">
        <f>Datos!$B$137</f>
        <v>0</v>
      </c>
      <c r="C569" s="16">
        <f>Datos!$G$137</f>
        <v>0</v>
      </c>
      <c r="D569" s="18">
        <f t="shared" si="1240"/>
        <v>0</v>
      </c>
      <c r="E569" s="20"/>
      <c r="F569" s="22">
        <f t="shared" ref="F569:G569" si="1311">F537</f>
        <v>0</v>
      </c>
      <c r="G569" s="18">
        <f t="shared" si="1311"/>
        <v>0</v>
      </c>
      <c r="H569" s="20"/>
      <c r="I569" s="22">
        <f t="shared" ref="I569:J569" si="1312">I537</f>
        <v>0</v>
      </c>
      <c r="J569" s="18">
        <f t="shared" si="1312"/>
        <v>0</v>
      </c>
      <c r="K569" s="20"/>
      <c r="L569" s="22">
        <f t="shared" ref="L569:M569" si="1313">L537</f>
        <v>0</v>
      </c>
      <c r="M569" s="18">
        <f t="shared" si="1313"/>
        <v>0</v>
      </c>
      <c r="N569" s="20"/>
      <c r="O569" s="22">
        <f t="shared" si="1244"/>
        <v>0</v>
      </c>
      <c r="P569" s="23">
        <f t="shared" si="1245"/>
        <v>0</v>
      </c>
      <c r="Q569" s="24">
        <f t="shared" si="1246"/>
        <v>0</v>
      </c>
      <c r="R569" s="25">
        <f t="shared" si="1247"/>
        <v>0</v>
      </c>
      <c r="S569" s="24">
        <f t="shared" si="1248"/>
        <v>0</v>
      </c>
      <c r="T569" s="25">
        <f t="shared" si="1249"/>
        <v>0</v>
      </c>
      <c r="U569" s="24">
        <f t="shared" si="1250"/>
        <v>0</v>
      </c>
      <c r="V569" s="25">
        <f t="shared" si="1251"/>
        <v>0</v>
      </c>
      <c r="W569" s="24">
        <f t="shared" si="1252"/>
        <v>0</v>
      </c>
      <c r="X569" s="25">
        <f t="shared" si="1253"/>
        <v>0</v>
      </c>
      <c r="Y569" s="24">
        <f t="shared" si="1254"/>
        <v>0</v>
      </c>
      <c r="Z569" s="25">
        <f t="shared" si="1255"/>
        <v>0</v>
      </c>
      <c r="AA569" s="24">
        <f t="shared" si="1256"/>
        <v>0</v>
      </c>
      <c r="AB569" s="25">
        <f t="shared" si="1257"/>
        <v>0</v>
      </c>
      <c r="AC569" s="24">
        <f t="shared" si="1258"/>
        <v>0</v>
      </c>
      <c r="AD569" s="25">
        <f t="shared" si="1259"/>
        <v>0</v>
      </c>
    </row>
    <row r="570" spans="2:30" ht="15.75" customHeight="1">
      <c r="B570" s="16">
        <f>Datos!$B$139</f>
        <v>0</v>
      </c>
      <c r="C570" s="16">
        <f>Datos!$G$139</f>
        <v>0</v>
      </c>
      <c r="D570" s="18">
        <f t="shared" si="1240"/>
        <v>0</v>
      </c>
      <c r="E570" s="20"/>
      <c r="F570" s="22">
        <f t="shared" ref="F570:G570" si="1314">F538</f>
        <v>0</v>
      </c>
      <c r="G570" s="18">
        <f t="shared" si="1314"/>
        <v>0</v>
      </c>
      <c r="H570" s="20"/>
      <c r="I570" s="22">
        <f t="shared" ref="I570:J570" si="1315">I538</f>
        <v>0</v>
      </c>
      <c r="J570" s="18">
        <f t="shared" si="1315"/>
        <v>0</v>
      </c>
      <c r="K570" s="20"/>
      <c r="L570" s="22">
        <f t="shared" ref="L570:M570" si="1316">L538</f>
        <v>0</v>
      </c>
      <c r="M570" s="18">
        <f t="shared" si="1316"/>
        <v>0</v>
      </c>
      <c r="N570" s="20"/>
      <c r="O570" s="22">
        <f t="shared" si="1244"/>
        <v>0</v>
      </c>
      <c r="P570" s="23">
        <f t="shared" si="1245"/>
        <v>0</v>
      </c>
      <c r="Q570" s="24">
        <f t="shared" si="1246"/>
        <v>0</v>
      </c>
      <c r="R570" s="25">
        <f t="shared" si="1247"/>
        <v>0</v>
      </c>
      <c r="S570" s="24">
        <f t="shared" si="1248"/>
        <v>0</v>
      </c>
      <c r="T570" s="25">
        <f t="shared" si="1249"/>
        <v>0</v>
      </c>
      <c r="U570" s="24">
        <f t="shared" si="1250"/>
        <v>0</v>
      </c>
      <c r="V570" s="25">
        <f t="shared" si="1251"/>
        <v>0</v>
      </c>
      <c r="W570" s="24">
        <f t="shared" si="1252"/>
        <v>0</v>
      </c>
      <c r="X570" s="25">
        <f t="shared" si="1253"/>
        <v>0</v>
      </c>
      <c r="Y570" s="24">
        <f t="shared" si="1254"/>
        <v>0</v>
      </c>
      <c r="Z570" s="25">
        <f t="shared" si="1255"/>
        <v>0</v>
      </c>
      <c r="AA570" s="24">
        <f t="shared" si="1256"/>
        <v>0</v>
      </c>
      <c r="AB570" s="25">
        <f t="shared" si="1257"/>
        <v>0</v>
      </c>
      <c r="AC570" s="24">
        <f t="shared" si="1258"/>
        <v>0</v>
      </c>
      <c r="AD570" s="25">
        <f t="shared" si="1259"/>
        <v>0</v>
      </c>
    </row>
    <row r="571" spans="2:30" ht="15.75" customHeight="1">
      <c r="J571" s="4" t="s">
        <v>55</v>
      </c>
      <c r="K571" s="90">
        <f>(P551*C551+P552*C552+P553*C553+P554*C554+P555*C555+P556*C556+P557*C557+P558*C558+P559*C559+P560*C560+P561*C561+P562*C562+P563*C563+P564*C564+P565*C565+P566*C566+P567*C567+P568*C568+P569*C569+P570*C570)/100</f>
        <v>0</v>
      </c>
      <c r="L571" s="66"/>
      <c r="M571" s="81" t="str">
        <f>IF(K571&gt;8.49,"SOBRESALIENTE",IF(K571&gt;6.99,"NOTABLE",IF(K571&gt;5.99,"BIEN",IF(K571&gt;4.99,"SUFICIENTE","INSUFICIENTE"))))</f>
        <v>INSUFICIENTE</v>
      </c>
      <c r="N571" s="65"/>
      <c r="O571" s="65"/>
      <c r="P571" s="66"/>
      <c r="Q571" s="87" t="s">
        <v>17</v>
      </c>
      <c r="R571" s="66"/>
      <c r="S571" s="87" t="s">
        <v>18</v>
      </c>
      <c r="T571" s="66"/>
      <c r="U571" s="87" t="s">
        <v>19</v>
      </c>
      <c r="V571" s="66"/>
      <c r="W571" s="87" t="s">
        <v>20</v>
      </c>
      <c r="X571" s="66"/>
      <c r="Y571" s="87" t="s">
        <v>21</v>
      </c>
      <c r="Z571" s="66"/>
      <c r="AA571" s="87" t="s">
        <v>22</v>
      </c>
      <c r="AB571" s="66"/>
      <c r="AC571" s="87" t="s">
        <v>23</v>
      </c>
      <c r="AD571" s="66"/>
    </row>
    <row r="572" spans="2:30" ht="15.75" customHeight="1">
      <c r="O572" s="30"/>
      <c r="P572" s="4" t="s">
        <v>43</v>
      </c>
      <c r="Q572" s="88" t="e">
        <f>SUM(R551:R570)/(20-COUNTIF(R551:R570,0))</f>
        <v>#DIV/0!</v>
      </c>
      <c r="R572" s="66"/>
      <c r="S572" s="88" t="e">
        <f>SUM(T551:T570)/(20-COUNTIF(T551:T570,0))</f>
        <v>#DIV/0!</v>
      </c>
      <c r="T572" s="66"/>
      <c r="U572" s="88" t="e">
        <f>SUM(V551:V570)/(20-COUNTIF(V551:V570,0))</f>
        <v>#DIV/0!</v>
      </c>
      <c r="V572" s="66"/>
      <c r="W572" s="88" t="e">
        <f>SUM(X551:X570)/(20-COUNTIF(X551:X570,0))</f>
        <v>#DIV/0!</v>
      </c>
      <c r="X572" s="66"/>
      <c r="Y572" s="88" t="e">
        <f>SUM(Z551:Z570)/(20-COUNTIF(Z551:Z570,0))</f>
        <v>#DIV/0!</v>
      </c>
      <c r="Z572" s="66"/>
      <c r="AA572" s="88" t="e">
        <f>SUM(AB551:AB570)/(20-COUNTIF(AB551:AB570,0))</f>
        <v>#DIV/0!</v>
      </c>
      <c r="AB572" s="66"/>
      <c r="AC572" s="88" t="e">
        <f>SUM(AD551:AD570)/(20-COUNTIF(AD551:AD570,0))</f>
        <v>#DIV/0!</v>
      </c>
      <c r="AD572" s="66"/>
    </row>
    <row r="573" spans="2:30" ht="15.75" customHeight="1">
      <c r="B573" s="8" t="s">
        <v>53</v>
      </c>
    </row>
    <row r="574" spans="2:30" ht="15.75" customHeight="1">
      <c r="B574" s="89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  <c r="AC574" s="52"/>
      <c r="AD574" s="52"/>
    </row>
    <row r="575" spans="2:30" ht="15.75" customHeight="1"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  <c r="AC575" s="52"/>
      <c r="AD575" s="52"/>
    </row>
    <row r="578" spans="2:30" ht="15.75" customHeight="1">
      <c r="B578" s="10">
        <f>Datos!C216</f>
        <v>0</v>
      </c>
      <c r="P578" s="11">
        <f>Portada!$C$27</f>
        <v>0</v>
      </c>
      <c r="T578" s="12">
        <f>Portada!$E$29</f>
        <v>0</v>
      </c>
      <c r="AD578" s="11">
        <f>Portada!$D$21</f>
        <v>0</v>
      </c>
    </row>
    <row r="579" spans="2:30" ht="15.75" customHeight="1">
      <c r="B579" s="83" t="s">
        <v>12</v>
      </c>
      <c r="C579" s="83" t="s">
        <v>13</v>
      </c>
      <c r="D579" s="85" t="s">
        <v>14</v>
      </c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60"/>
      <c r="P579" s="83" t="s">
        <v>15</v>
      </c>
      <c r="Q579" s="85" t="s">
        <v>16</v>
      </c>
      <c r="R579" s="59"/>
      <c r="S579" s="59"/>
      <c r="T579" s="59"/>
      <c r="U579" s="59"/>
      <c r="V579" s="59"/>
      <c r="W579" s="59"/>
      <c r="X579" s="59"/>
      <c r="Y579" s="59"/>
      <c r="Z579" s="59"/>
      <c r="AA579" s="59"/>
      <c r="AB579" s="59"/>
      <c r="AC579" s="59"/>
      <c r="AD579" s="60"/>
    </row>
    <row r="580" spans="2:30" ht="15.75" customHeight="1">
      <c r="B580" s="84"/>
      <c r="C580" s="84"/>
      <c r="D580" s="86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5"/>
      <c r="P580" s="84"/>
      <c r="Q580" s="61"/>
      <c r="R580" s="56"/>
      <c r="S580" s="56"/>
      <c r="T580" s="56"/>
      <c r="U580" s="56"/>
      <c r="V580" s="56"/>
      <c r="W580" s="56"/>
      <c r="X580" s="56"/>
      <c r="Y580" s="56"/>
      <c r="Z580" s="56"/>
      <c r="AA580" s="56"/>
      <c r="AB580" s="56"/>
      <c r="AC580" s="56"/>
      <c r="AD580" s="57"/>
    </row>
    <row r="581" spans="2:30" ht="15.75" customHeight="1">
      <c r="B581" s="84"/>
      <c r="C581" s="84"/>
      <c r="D581" s="61"/>
      <c r="E581" s="56"/>
      <c r="F581" s="56"/>
      <c r="G581" s="56"/>
      <c r="H581" s="56"/>
      <c r="I581" s="56"/>
      <c r="J581" s="56"/>
      <c r="K581" s="56"/>
      <c r="L581" s="56"/>
      <c r="M581" s="56"/>
      <c r="N581" s="56"/>
      <c r="O581" s="57"/>
      <c r="P581" s="84"/>
      <c r="Q581" s="87" t="s">
        <v>17</v>
      </c>
      <c r="R581" s="66"/>
      <c r="S581" s="87" t="s">
        <v>18</v>
      </c>
      <c r="T581" s="66"/>
      <c r="U581" s="87" t="s">
        <v>19</v>
      </c>
      <c r="V581" s="66"/>
      <c r="W581" s="87" t="s">
        <v>20</v>
      </c>
      <c r="X581" s="66"/>
      <c r="Y581" s="87" t="s">
        <v>21</v>
      </c>
      <c r="Z581" s="66"/>
      <c r="AA581" s="87" t="s">
        <v>22</v>
      </c>
      <c r="AB581" s="66"/>
      <c r="AC581" s="87" t="s">
        <v>23</v>
      </c>
      <c r="AD581" s="66"/>
    </row>
    <row r="582" spans="2:30" ht="15.75" customHeight="1">
      <c r="B582" s="70"/>
      <c r="C582" s="70"/>
      <c r="D582" s="13" t="s">
        <v>24</v>
      </c>
      <c r="E582" s="13" t="s">
        <v>25</v>
      </c>
      <c r="F582" s="13" t="s">
        <v>13</v>
      </c>
      <c r="G582" s="13" t="s">
        <v>24</v>
      </c>
      <c r="H582" s="13" t="s">
        <v>25</v>
      </c>
      <c r="I582" s="13" t="s">
        <v>13</v>
      </c>
      <c r="J582" s="13" t="s">
        <v>24</v>
      </c>
      <c r="K582" s="13" t="s">
        <v>25</v>
      </c>
      <c r="L582" s="13" t="s">
        <v>13</v>
      </c>
      <c r="M582" s="13" t="s">
        <v>24</v>
      </c>
      <c r="N582" s="13" t="s">
        <v>25</v>
      </c>
      <c r="O582" s="13" t="s">
        <v>13</v>
      </c>
      <c r="P582" s="70"/>
      <c r="Q582" s="14" t="s">
        <v>26</v>
      </c>
      <c r="R582" s="14" t="s">
        <v>27</v>
      </c>
      <c r="S582" s="14" t="s">
        <v>26</v>
      </c>
      <c r="T582" s="14" t="s">
        <v>27</v>
      </c>
      <c r="U582" s="14" t="s">
        <v>26</v>
      </c>
      <c r="V582" s="14" t="s">
        <v>27</v>
      </c>
      <c r="W582" s="14" t="s">
        <v>26</v>
      </c>
      <c r="X582" s="14" t="s">
        <v>27</v>
      </c>
      <c r="Y582" s="14" t="s">
        <v>26</v>
      </c>
      <c r="Z582" s="14" t="s">
        <v>27</v>
      </c>
      <c r="AA582" s="14" t="s">
        <v>26</v>
      </c>
      <c r="AB582" s="14" t="s">
        <v>27</v>
      </c>
      <c r="AC582" s="14" t="s">
        <v>26</v>
      </c>
      <c r="AD582" s="14" t="s">
        <v>27</v>
      </c>
    </row>
    <row r="583" spans="2:30" ht="15.75" customHeight="1">
      <c r="B583" s="15">
        <f>Datos!$B$101</f>
        <v>0</v>
      </c>
      <c r="C583" s="16">
        <f>Datos!$G$101</f>
        <v>0</v>
      </c>
      <c r="D583" s="18">
        <f t="shared" ref="D583:D602" si="1317">D551</f>
        <v>0</v>
      </c>
      <c r="E583" s="20"/>
      <c r="F583" s="22">
        <f t="shared" ref="F583:G583" si="1318">F551</f>
        <v>0</v>
      </c>
      <c r="G583" s="18">
        <f t="shared" si="1318"/>
        <v>0</v>
      </c>
      <c r="H583" s="20"/>
      <c r="I583" s="22">
        <f t="shared" ref="I583:J583" si="1319">I551</f>
        <v>0</v>
      </c>
      <c r="J583" s="18">
        <f t="shared" si="1319"/>
        <v>0</v>
      </c>
      <c r="K583" s="20"/>
      <c r="L583" s="22">
        <f t="shared" ref="L583:M583" si="1320">L551</f>
        <v>0</v>
      </c>
      <c r="M583" s="18">
        <f t="shared" si="1320"/>
        <v>0</v>
      </c>
      <c r="N583" s="20"/>
      <c r="O583" s="22">
        <f t="shared" ref="O583:O602" si="1321">O551</f>
        <v>0</v>
      </c>
      <c r="P583" s="23">
        <f t="shared" ref="P583:P602" si="1322">(E583*F583+H583*I583+K583*L583+N583*O583)/100</f>
        <v>0</v>
      </c>
      <c r="Q583" s="24">
        <f t="shared" ref="Q583:Q602" si="1323">Q551</f>
        <v>0</v>
      </c>
      <c r="R583" s="25">
        <f t="shared" ref="R583:R602" si="1324">IF(Q583="S",$P583,0)</f>
        <v>0</v>
      </c>
      <c r="S583" s="24">
        <f t="shared" ref="S583:S602" si="1325">S551</f>
        <v>0</v>
      </c>
      <c r="T583" s="25">
        <f t="shared" ref="T583:T602" si="1326">IF(S583="S",$P583,0)</f>
        <v>0</v>
      </c>
      <c r="U583" s="24">
        <f t="shared" ref="U583:U602" si="1327">U551</f>
        <v>0</v>
      </c>
      <c r="V583" s="25">
        <f t="shared" ref="V583:V602" si="1328">IF(U583="S",$P583,0)</f>
        <v>0</v>
      </c>
      <c r="W583" s="24">
        <f t="shared" ref="W583:W602" si="1329">W551</f>
        <v>0</v>
      </c>
      <c r="X583" s="25">
        <f t="shared" ref="X583:X602" si="1330">IF(W583="S",$P583,0)</f>
        <v>0</v>
      </c>
      <c r="Y583" s="24">
        <f t="shared" ref="Y583:Y602" si="1331">Y551</f>
        <v>0</v>
      </c>
      <c r="Z583" s="25">
        <f t="shared" ref="Z583:Z602" si="1332">IF(Y583="S",$P583,0)</f>
        <v>0</v>
      </c>
      <c r="AA583" s="24">
        <f t="shared" ref="AA583:AA602" si="1333">AA551</f>
        <v>0</v>
      </c>
      <c r="AB583" s="25">
        <f t="shared" ref="AB583:AB602" si="1334">IF(AA583="S",$P583,0)</f>
        <v>0</v>
      </c>
      <c r="AC583" s="24">
        <f t="shared" ref="AC583:AC602" si="1335">AC551</f>
        <v>0</v>
      </c>
      <c r="AD583" s="25">
        <f t="shared" ref="AD583:AD602" si="1336">IF(AC583="S",$P583,0)</f>
        <v>0</v>
      </c>
    </row>
    <row r="584" spans="2:30" ht="15.75" customHeight="1">
      <c r="B584" s="15">
        <f>Datos!$B$103</f>
        <v>0</v>
      </c>
      <c r="C584" s="16">
        <f>Datos!$G$103</f>
        <v>0</v>
      </c>
      <c r="D584" s="18">
        <f t="shared" si="1317"/>
        <v>0</v>
      </c>
      <c r="E584" s="20"/>
      <c r="F584" s="22">
        <f t="shared" ref="F584:G584" si="1337">F552</f>
        <v>0</v>
      </c>
      <c r="G584" s="18">
        <f t="shared" si="1337"/>
        <v>0</v>
      </c>
      <c r="H584" s="20"/>
      <c r="I584" s="22">
        <f t="shared" ref="I584:J584" si="1338">I552</f>
        <v>0</v>
      </c>
      <c r="J584" s="18">
        <f t="shared" si="1338"/>
        <v>0</v>
      </c>
      <c r="K584" s="20"/>
      <c r="L584" s="22">
        <f t="shared" ref="L584:M584" si="1339">L552</f>
        <v>0</v>
      </c>
      <c r="M584" s="18">
        <f t="shared" si="1339"/>
        <v>0</v>
      </c>
      <c r="N584" s="20"/>
      <c r="O584" s="22">
        <f t="shared" si="1321"/>
        <v>0</v>
      </c>
      <c r="P584" s="23">
        <f t="shared" si="1322"/>
        <v>0</v>
      </c>
      <c r="Q584" s="24">
        <f t="shared" si="1323"/>
        <v>0</v>
      </c>
      <c r="R584" s="25">
        <f t="shared" si="1324"/>
        <v>0</v>
      </c>
      <c r="S584" s="24" t="str">
        <f t="shared" si="1325"/>
        <v>S</v>
      </c>
      <c r="T584" s="25">
        <f t="shared" si="1326"/>
        <v>0</v>
      </c>
      <c r="U584" s="24">
        <f t="shared" si="1327"/>
        <v>0</v>
      </c>
      <c r="V584" s="25">
        <f t="shared" si="1328"/>
        <v>0</v>
      </c>
      <c r="W584" s="24">
        <f t="shared" si="1329"/>
        <v>0</v>
      </c>
      <c r="X584" s="25">
        <f t="shared" si="1330"/>
        <v>0</v>
      </c>
      <c r="Y584" s="24">
        <f t="shared" si="1331"/>
        <v>0</v>
      </c>
      <c r="Z584" s="25">
        <f t="shared" si="1332"/>
        <v>0</v>
      </c>
      <c r="AA584" s="24">
        <f t="shared" si="1333"/>
        <v>0</v>
      </c>
      <c r="AB584" s="25">
        <f t="shared" si="1334"/>
        <v>0</v>
      </c>
      <c r="AC584" s="24">
        <f t="shared" si="1335"/>
        <v>0</v>
      </c>
      <c r="AD584" s="25">
        <f t="shared" si="1336"/>
        <v>0</v>
      </c>
    </row>
    <row r="585" spans="2:30" ht="15.75" customHeight="1">
      <c r="B585" s="15">
        <f>Datos!$B$105</f>
        <v>0</v>
      </c>
      <c r="C585" s="16">
        <f>Datos!$G$105</f>
        <v>0</v>
      </c>
      <c r="D585" s="18">
        <f t="shared" si="1317"/>
        <v>0</v>
      </c>
      <c r="E585" s="20"/>
      <c r="F585" s="22">
        <f t="shared" ref="F585:G585" si="1340">F553</f>
        <v>0</v>
      </c>
      <c r="G585" s="18">
        <f t="shared" si="1340"/>
        <v>0</v>
      </c>
      <c r="H585" s="20"/>
      <c r="I585" s="22">
        <f t="shared" ref="I585:J585" si="1341">I553</f>
        <v>0</v>
      </c>
      <c r="J585" s="18">
        <f t="shared" si="1341"/>
        <v>0</v>
      </c>
      <c r="K585" s="20"/>
      <c r="L585" s="22">
        <f t="shared" ref="L585:M585" si="1342">L553</f>
        <v>0</v>
      </c>
      <c r="M585" s="18">
        <f t="shared" si="1342"/>
        <v>0</v>
      </c>
      <c r="N585" s="20"/>
      <c r="O585" s="22">
        <f t="shared" si="1321"/>
        <v>0</v>
      </c>
      <c r="P585" s="23">
        <f t="shared" si="1322"/>
        <v>0</v>
      </c>
      <c r="Q585" s="24">
        <f t="shared" si="1323"/>
        <v>0</v>
      </c>
      <c r="R585" s="25">
        <f t="shared" si="1324"/>
        <v>0</v>
      </c>
      <c r="S585" s="24">
        <f t="shared" si="1325"/>
        <v>0</v>
      </c>
      <c r="T585" s="25">
        <f t="shared" si="1326"/>
        <v>0</v>
      </c>
      <c r="U585" s="24">
        <f t="shared" si="1327"/>
        <v>0</v>
      </c>
      <c r="V585" s="25">
        <f t="shared" si="1328"/>
        <v>0</v>
      </c>
      <c r="W585" s="24">
        <f t="shared" si="1329"/>
        <v>0</v>
      </c>
      <c r="X585" s="25">
        <f t="shared" si="1330"/>
        <v>0</v>
      </c>
      <c r="Y585" s="24">
        <f t="shared" si="1331"/>
        <v>0</v>
      </c>
      <c r="Z585" s="25">
        <f t="shared" si="1332"/>
        <v>0</v>
      </c>
      <c r="AA585" s="24">
        <f t="shared" si="1333"/>
        <v>0</v>
      </c>
      <c r="AB585" s="25">
        <f t="shared" si="1334"/>
        <v>0</v>
      </c>
      <c r="AC585" s="24">
        <f t="shared" si="1335"/>
        <v>0</v>
      </c>
      <c r="AD585" s="25">
        <f t="shared" si="1336"/>
        <v>0</v>
      </c>
    </row>
    <row r="586" spans="2:30" ht="15.75" customHeight="1">
      <c r="B586" s="16">
        <f>Datos!$B$107</f>
        <v>0</v>
      </c>
      <c r="C586" s="16">
        <f>Datos!$G$107</f>
        <v>0</v>
      </c>
      <c r="D586" s="18">
        <f t="shared" si="1317"/>
        <v>0</v>
      </c>
      <c r="E586" s="20"/>
      <c r="F586" s="22">
        <f t="shared" ref="F586:G586" si="1343">F554</f>
        <v>0</v>
      </c>
      <c r="G586" s="18">
        <f t="shared" si="1343"/>
        <v>0</v>
      </c>
      <c r="H586" s="20"/>
      <c r="I586" s="22">
        <f t="shared" ref="I586:J586" si="1344">I554</f>
        <v>0</v>
      </c>
      <c r="J586" s="18">
        <f t="shared" si="1344"/>
        <v>0</v>
      </c>
      <c r="K586" s="20"/>
      <c r="L586" s="22">
        <f t="shared" ref="L586:M586" si="1345">L554</f>
        <v>0</v>
      </c>
      <c r="M586" s="18">
        <f t="shared" si="1345"/>
        <v>0</v>
      </c>
      <c r="N586" s="20"/>
      <c r="O586" s="22">
        <f t="shared" si="1321"/>
        <v>0</v>
      </c>
      <c r="P586" s="23">
        <f t="shared" si="1322"/>
        <v>0</v>
      </c>
      <c r="Q586" s="24">
        <f t="shared" si="1323"/>
        <v>0</v>
      </c>
      <c r="R586" s="25">
        <f t="shared" si="1324"/>
        <v>0</v>
      </c>
      <c r="S586" s="24">
        <f t="shared" si="1325"/>
        <v>0</v>
      </c>
      <c r="T586" s="25">
        <f t="shared" si="1326"/>
        <v>0</v>
      </c>
      <c r="U586" s="24">
        <f t="shared" si="1327"/>
        <v>0</v>
      </c>
      <c r="V586" s="25">
        <f t="shared" si="1328"/>
        <v>0</v>
      </c>
      <c r="W586" s="24">
        <f t="shared" si="1329"/>
        <v>0</v>
      </c>
      <c r="X586" s="25">
        <f t="shared" si="1330"/>
        <v>0</v>
      </c>
      <c r="Y586" s="24">
        <f t="shared" si="1331"/>
        <v>0</v>
      </c>
      <c r="Z586" s="25">
        <f t="shared" si="1332"/>
        <v>0</v>
      </c>
      <c r="AA586" s="24">
        <f t="shared" si="1333"/>
        <v>0</v>
      </c>
      <c r="AB586" s="25">
        <f t="shared" si="1334"/>
        <v>0</v>
      </c>
      <c r="AC586" s="24">
        <f t="shared" si="1335"/>
        <v>0</v>
      </c>
      <c r="AD586" s="25">
        <f t="shared" si="1336"/>
        <v>0</v>
      </c>
    </row>
    <row r="587" spans="2:30" ht="15.75" customHeight="1">
      <c r="B587" s="16">
        <f>Datos!$B$109</f>
        <v>0</v>
      </c>
      <c r="C587" s="16">
        <f>Datos!$G$109</f>
        <v>0</v>
      </c>
      <c r="D587" s="18">
        <f t="shared" si="1317"/>
        <v>0</v>
      </c>
      <c r="E587" s="20"/>
      <c r="F587" s="22">
        <f t="shared" ref="F587:G587" si="1346">F555</f>
        <v>0</v>
      </c>
      <c r="G587" s="18">
        <f t="shared" si="1346"/>
        <v>0</v>
      </c>
      <c r="H587" s="20"/>
      <c r="I587" s="22">
        <f t="shared" ref="I587:J587" si="1347">I555</f>
        <v>0</v>
      </c>
      <c r="J587" s="18">
        <f t="shared" si="1347"/>
        <v>0</v>
      </c>
      <c r="K587" s="20"/>
      <c r="L587" s="22">
        <f t="shared" ref="L587:M587" si="1348">L555</f>
        <v>0</v>
      </c>
      <c r="M587" s="18">
        <f t="shared" si="1348"/>
        <v>0</v>
      </c>
      <c r="N587" s="20"/>
      <c r="O587" s="22">
        <f t="shared" si="1321"/>
        <v>0</v>
      </c>
      <c r="P587" s="23">
        <f t="shared" si="1322"/>
        <v>0</v>
      </c>
      <c r="Q587" s="24">
        <f t="shared" si="1323"/>
        <v>0</v>
      </c>
      <c r="R587" s="25">
        <f t="shared" si="1324"/>
        <v>0</v>
      </c>
      <c r="S587" s="24">
        <f t="shared" si="1325"/>
        <v>0</v>
      </c>
      <c r="T587" s="25">
        <f t="shared" si="1326"/>
        <v>0</v>
      </c>
      <c r="U587" s="24">
        <f t="shared" si="1327"/>
        <v>0</v>
      </c>
      <c r="V587" s="25">
        <f t="shared" si="1328"/>
        <v>0</v>
      </c>
      <c r="W587" s="24">
        <f t="shared" si="1329"/>
        <v>0</v>
      </c>
      <c r="X587" s="25">
        <f t="shared" si="1330"/>
        <v>0</v>
      </c>
      <c r="Y587" s="24">
        <f t="shared" si="1331"/>
        <v>0</v>
      </c>
      <c r="Z587" s="25">
        <f t="shared" si="1332"/>
        <v>0</v>
      </c>
      <c r="AA587" s="24">
        <f t="shared" si="1333"/>
        <v>0</v>
      </c>
      <c r="AB587" s="25">
        <f t="shared" si="1334"/>
        <v>0</v>
      </c>
      <c r="AC587" s="24">
        <f t="shared" si="1335"/>
        <v>0</v>
      </c>
      <c r="AD587" s="25">
        <f t="shared" si="1336"/>
        <v>0</v>
      </c>
    </row>
    <row r="588" spans="2:30" ht="15.75" customHeight="1">
      <c r="B588" s="16">
        <f>Datos!$B$111</f>
        <v>0</v>
      </c>
      <c r="C588" s="16">
        <f>Datos!$G$111</f>
        <v>0</v>
      </c>
      <c r="D588" s="18">
        <f t="shared" si="1317"/>
        <v>0</v>
      </c>
      <c r="E588" s="20"/>
      <c r="F588" s="22">
        <f t="shared" ref="F588:G588" si="1349">F556</f>
        <v>0</v>
      </c>
      <c r="G588" s="18">
        <f t="shared" si="1349"/>
        <v>0</v>
      </c>
      <c r="H588" s="20"/>
      <c r="I588" s="22">
        <f t="shared" ref="I588:J588" si="1350">I556</f>
        <v>0</v>
      </c>
      <c r="J588" s="18">
        <f t="shared" si="1350"/>
        <v>0</v>
      </c>
      <c r="K588" s="20"/>
      <c r="L588" s="22">
        <f t="shared" ref="L588:M588" si="1351">L556</f>
        <v>0</v>
      </c>
      <c r="M588" s="18">
        <f t="shared" si="1351"/>
        <v>0</v>
      </c>
      <c r="N588" s="20"/>
      <c r="O588" s="22">
        <f t="shared" si="1321"/>
        <v>0</v>
      </c>
      <c r="P588" s="23">
        <f t="shared" si="1322"/>
        <v>0</v>
      </c>
      <c r="Q588" s="24">
        <f t="shared" si="1323"/>
        <v>0</v>
      </c>
      <c r="R588" s="25">
        <f t="shared" si="1324"/>
        <v>0</v>
      </c>
      <c r="S588" s="24">
        <f t="shared" si="1325"/>
        <v>0</v>
      </c>
      <c r="T588" s="25">
        <f t="shared" si="1326"/>
        <v>0</v>
      </c>
      <c r="U588" s="24">
        <f t="shared" si="1327"/>
        <v>0</v>
      </c>
      <c r="V588" s="25">
        <f t="shared" si="1328"/>
        <v>0</v>
      </c>
      <c r="W588" s="24">
        <f t="shared" si="1329"/>
        <v>0</v>
      </c>
      <c r="X588" s="25">
        <f t="shared" si="1330"/>
        <v>0</v>
      </c>
      <c r="Y588" s="24">
        <f t="shared" si="1331"/>
        <v>0</v>
      </c>
      <c r="Z588" s="25">
        <f t="shared" si="1332"/>
        <v>0</v>
      </c>
      <c r="AA588" s="24">
        <f t="shared" si="1333"/>
        <v>0</v>
      </c>
      <c r="AB588" s="25">
        <f t="shared" si="1334"/>
        <v>0</v>
      </c>
      <c r="AC588" s="24">
        <f t="shared" si="1335"/>
        <v>0</v>
      </c>
      <c r="AD588" s="25">
        <f t="shared" si="1336"/>
        <v>0</v>
      </c>
    </row>
    <row r="589" spans="2:30" ht="15.75" customHeight="1">
      <c r="B589" s="16">
        <f>Datos!$B$113</f>
        <v>0</v>
      </c>
      <c r="C589" s="16">
        <f>Datos!$G$113</f>
        <v>0</v>
      </c>
      <c r="D589" s="18">
        <f t="shared" si="1317"/>
        <v>0</v>
      </c>
      <c r="E589" s="20"/>
      <c r="F589" s="22">
        <f t="shared" ref="F589:G589" si="1352">F557</f>
        <v>0</v>
      </c>
      <c r="G589" s="18">
        <f t="shared" si="1352"/>
        <v>0</v>
      </c>
      <c r="H589" s="20"/>
      <c r="I589" s="22">
        <f t="shared" ref="I589:J589" si="1353">I557</f>
        <v>0</v>
      </c>
      <c r="J589" s="18">
        <f t="shared" si="1353"/>
        <v>0</v>
      </c>
      <c r="K589" s="20"/>
      <c r="L589" s="22">
        <f t="shared" ref="L589:M589" si="1354">L557</f>
        <v>0</v>
      </c>
      <c r="M589" s="18">
        <f t="shared" si="1354"/>
        <v>0</v>
      </c>
      <c r="N589" s="20"/>
      <c r="O589" s="22">
        <f t="shared" si="1321"/>
        <v>0</v>
      </c>
      <c r="P589" s="23">
        <f t="shared" si="1322"/>
        <v>0</v>
      </c>
      <c r="Q589" s="24">
        <f t="shared" si="1323"/>
        <v>0</v>
      </c>
      <c r="R589" s="25">
        <f t="shared" si="1324"/>
        <v>0</v>
      </c>
      <c r="S589" s="24">
        <f t="shared" si="1325"/>
        <v>0</v>
      </c>
      <c r="T589" s="25">
        <f t="shared" si="1326"/>
        <v>0</v>
      </c>
      <c r="U589" s="24">
        <f t="shared" si="1327"/>
        <v>0</v>
      </c>
      <c r="V589" s="25">
        <f t="shared" si="1328"/>
        <v>0</v>
      </c>
      <c r="W589" s="24">
        <f t="shared" si="1329"/>
        <v>0</v>
      </c>
      <c r="X589" s="25">
        <f t="shared" si="1330"/>
        <v>0</v>
      </c>
      <c r="Y589" s="24">
        <f t="shared" si="1331"/>
        <v>0</v>
      </c>
      <c r="Z589" s="25">
        <f t="shared" si="1332"/>
        <v>0</v>
      </c>
      <c r="AA589" s="24">
        <f t="shared" si="1333"/>
        <v>0</v>
      </c>
      <c r="AB589" s="25">
        <f t="shared" si="1334"/>
        <v>0</v>
      </c>
      <c r="AC589" s="24">
        <f t="shared" si="1335"/>
        <v>0</v>
      </c>
      <c r="AD589" s="25">
        <f t="shared" si="1336"/>
        <v>0</v>
      </c>
    </row>
    <row r="590" spans="2:30" ht="15.75" customHeight="1">
      <c r="B590" s="16">
        <f>Datos!$B$115</f>
        <v>0</v>
      </c>
      <c r="C590" s="16">
        <f>Datos!$G$115</f>
        <v>0</v>
      </c>
      <c r="D590" s="18">
        <f t="shared" si="1317"/>
        <v>0</v>
      </c>
      <c r="E590" s="20"/>
      <c r="F590" s="22">
        <f t="shared" ref="F590:G590" si="1355">F558</f>
        <v>0</v>
      </c>
      <c r="G590" s="18">
        <f t="shared" si="1355"/>
        <v>0</v>
      </c>
      <c r="H590" s="20"/>
      <c r="I590" s="22">
        <f t="shared" ref="I590:J590" si="1356">I558</f>
        <v>0</v>
      </c>
      <c r="J590" s="18">
        <f t="shared" si="1356"/>
        <v>0</v>
      </c>
      <c r="K590" s="20"/>
      <c r="L590" s="22">
        <f t="shared" ref="L590:M590" si="1357">L558</f>
        <v>0</v>
      </c>
      <c r="M590" s="18">
        <f t="shared" si="1357"/>
        <v>0</v>
      </c>
      <c r="N590" s="20"/>
      <c r="O590" s="22">
        <f t="shared" si="1321"/>
        <v>0</v>
      </c>
      <c r="P590" s="23">
        <f t="shared" si="1322"/>
        <v>0</v>
      </c>
      <c r="Q590" s="24">
        <f t="shared" si="1323"/>
        <v>0</v>
      </c>
      <c r="R590" s="25">
        <f t="shared" si="1324"/>
        <v>0</v>
      </c>
      <c r="S590" s="24">
        <f t="shared" si="1325"/>
        <v>0</v>
      </c>
      <c r="T590" s="25">
        <f t="shared" si="1326"/>
        <v>0</v>
      </c>
      <c r="U590" s="24">
        <f t="shared" si="1327"/>
        <v>0</v>
      </c>
      <c r="V590" s="25">
        <f t="shared" si="1328"/>
        <v>0</v>
      </c>
      <c r="W590" s="24">
        <f t="shared" si="1329"/>
        <v>0</v>
      </c>
      <c r="X590" s="25">
        <f t="shared" si="1330"/>
        <v>0</v>
      </c>
      <c r="Y590" s="24">
        <f t="shared" si="1331"/>
        <v>0</v>
      </c>
      <c r="Z590" s="25">
        <f t="shared" si="1332"/>
        <v>0</v>
      </c>
      <c r="AA590" s="24">
        <f t="shared" si="1333"/>
        <v>0</v>
      </c>
      <c r="AB590" s="25">
        <f t="shared" si="1334"/>
        <v>0</v>
      </c>
      <c r="AC590" s="24">
        <f t="shared" si="1335"/>
        <v>0</v>
      </c>
      <c r="AD590" s="25">
        <f t="shared" si="1336"/>
        <v>0</v>
      </c>
    </row>
    <row r="591" spans="2:30" ht="15.75" customHeight="1">
      <c r="B591" s="16">
        <f>Datos!$B$117</f>
        <v>0</v>
      </c>
      <c r="C591" s="16">
        <f>Datos!$G$117</f>
        <v>0</v>
      </c>
      <c r="D591" s="18">
        <f t="shared" si="1317"/>
        <v>0</v>
      </c>
      <c r="E591" s="20"/>
      <c r="F591" s="22">
        <f t="shared" ref="F591:G591" si="1358">F559</f>
        <v>0</v>
      </c>
      <c r="G591" s="18">
        <f t="shared" si="1358"/>
        <v>0</v>
      </c>
      <c r="H591" s="20"/>
      <c r="I591" s="22">
        <f t="shared" ref="I591:J591" si="1359">I559</f>
        <v>0</v>
      </c>
      <c r="J591" s="18">
        <f t="shared" si="1359"/>
        <v>0</v>
      </c>
      <c r="K591" s="20"/>
      <c r="L591" s="22">
        <f t="shared" ref="L591:M591" si="1360">L559</f>
        <v>0</v>
      </c>
      <c r="M591" s="18">
        <f t="shared" si="1360"/>
        <v>0</v>
      </c>
      <c r="N591" s="20"/>
      <c r="O591" s="22">
        <f t="shared" si="1321"/>
        <v>0</v>
      </c>
      <c r="P591" s="23">
        <f t="shared" si="1322"/>
        <v>0</v>
      </c>
      <c r="Q591" s="24">
        <f t="shared" si="1323"/>
        <v>0</v>
      </c>
      <c r="R591" s="25">
        <f t="shared" si="1324"/>
        <v>0</v>
      </c>
      <c r="S591" s="24">
        <f t="shared" si="1325"/>
        <v>0</v>
      </c>
      <c r="T591" s="25">
        <f t="shared" si="1326"/>
        <v>0</v>
      </c>
      <c r="U591" s="24">
        <f t="shared" si="1327"/>
        <v>0</v>
      </c>
      <c r="V591" s="25">
        <f t="shared" si="1328"/>
        <v>0</v>
      </c>
      <c r="W591" s="24">
        <f t="shared" si="1329"/>
        <v>0</v>
      </c>
      <c r="X591" s="25">
        <f t="shared" si="1330"/>
        <v>0</v>
      </c>
      <c r="Y591" s="24">
        <f t="shared" si="1331"/>
        <v>0</v>
      </c>
      <c r="Z591" s="25">
        <f t="shared" si="1332"/>
        <v>0</v>
      </c>
      <c r="AA591" s="24">
        <f t="shared" si="1333"/>
        <v>0</v>
      </c>
      <c r="AB591" s="25">
        <f t="shared" si="1334"/>
        <v>0</v>
      </c>
      <c r="AC591" s="24">
        <f t="shared" si="1335"/>
        <v>0</v>
      </c>
      <c r="AD591" s="25">
        <f t="shared" si="1336"/>
        <v>0</v>
      </c>
    </row>
    <row r="592" spans="2:30" ht="15.75" customHeight="1">
      <c r="B592" s="16">
        <f>Datos!$B$119</f>
        <v>0</v>
      </c>
      <c r="C592" s="16">
        <f>Datos!$G$119</f>
        <v>0</v>
      </c>
      <c r="D592" s="18">
        <f t="shared" si="1317"/>
        <v>0</v>
      </c>
      <c r="E592" s="20"/>
      <c r="F592" s="22">
        <f t="shared" ref="F592:G592" si="1361">F560</f>
        <v>0</v>
      </c>
      <c r="G592" s="18">
        <f t="shared" si="1361"/>
        <v>0</v>
      </c>
      <c r="H592" s="20"/>
      <c r="I592" s="22">
        <f t="shared" ref="I592:J592" si="1362">I560</f>
        <v>0</v>
      </c>
      <c r="J592" s="18">
        <f t="shared" si="1362"/>
        <v>0</v>
      </c>
      <c r="K592" s="20"/>
      <c r="L592" s="22">
        <f t="shared" ref="L592:M592" si="1363">L560</f>
        <v>0</v>
      </c>
      <c r="M592" s="18">
        <f t="shared" si="1363"/>
        <v>0</v>
      </c>
      <c r="N592" s="20"/>
      <c r="O592" s="22">
        <f t="shared" si="1321"/>
        <v>0</v>
      </c>
      <c r="P592" s="23">
        <f t="shared" si="1322"/>
        <v>0</v>
      </c>
      <c r="Q592" s="24">
        <f t="shared" si="1323"/>
        <v>0</v>
      </c>
      <c r="R592" s="25">
        <f t="shared" si="1324"/>
        <v>0</v>
      </c>
      <c r="S592" s="24">
        <f t="shared" si="1325"/>
        <v>0</v>
      </c>
      <c r="T592" s="25">
        <f t="shared" si="1326"/>
        <v>0</v>
      </c>
      <c r="U592" s="24">
        <f t="shared" si="1327"/>
        <v>0</v>
      </c>
      <c r="V592" s="25">
        <f t="shared" si="1328"/>
        <v>0</v>
      </c>
      <c r="W592" s="24">
        <f t="shared" si="1329"/>
        <v>0</v>
      </c>
      <c r="X592" s="25">
        <f t="shared" si="1330"/>
        <v>0</v>
      </c>
      <c r="Y592" s="24">
        <f t="shared" si="1331"/>
        <v>0</v>
      </c>
      <c r="Z592" s="25">
        <f t="shared" si="1332"/>
        <v>0</v>
      </c>
      <c r="AA592" s="24">
        <f t="shared" si="1333"/>
        <v>0</v>
      </c>
      <c r="AB592" s="25">
        <f t="shared" si="1334"/>
        <v>0</v>
      </c>
      <c r="AC592" s="24">
        <f t="shared" si="1335"/>
        <v>0</v>
      </c>
      <c r="AD592" s="25">
        <f t="shared" si="1336"/>
        <v>0</v>
      </c>
    </row>
    <row r="593" spans="2:30" ht="15.75" customHeight="1">
      <c r="B593" s="16">
        <f>Datos!$B$121</f>
        <v>0</v>
      </c>
      <c r="C593" s="16">
        <f>Datos!$G$121</f>
        <v>0</v>
      </c>
      <c r="D593" s="18">
        <f t="shared" si="1317"/>
        <v>0</v>
      </c>
      <c r="E593" s="20"/>
      <c r="F593" s="22">
        <f t="shared" ref="F593:G593" si="1364">F561</f>
        <v>0</v>
      </c>
      <c r="G593" s="18">
        <f t="shared" si="1364"/>
        <v>0</v>
      </c>
      <c r="H593" s="20"/>
      <c r="I593" s="22">
        <f t="shared" ref="I593:J593" si="1365">I561</f>
        <v>0</v>
      </c>
      <c r="J593" s="18">
        <f t="shared" si="1365"/>
        <v>0</v>
      </c>
      <c r="K593" s="20"/>
      <c r="L593" s="22">
        <f t="shared" ref="L593:M593" si="1366">L561</f>
        <v>0</v>
      </c>
      <c r="M593" s="18">
        <f t="shared" si="1366"/>
        <v>0</v>
      </c>
      <c r="N593" s="20"/>
      <c r="O593" s="22">
        <f t="shared" si="1321"/>
        <v>0</v>
      </c>
      <c r="P593" s="23">
        <f t="shared" si="1322"/>
        <v>0</v>
      </c>
      <c r="Q593" s="24">
        <f t="shared" si="1323"/>
        <v>0</v>
      </c>
      <c r="R593" s="25">
        <f t="shared" si="1324"/>
        <v>0</v>
      </c>
      <c r="S593" s="24">
        <f t="shared" si="1325"/>
        <v>0</v>
      </c>
      <c r="T593" s="25">
        <f t="shared" si="1326"/>
        <v>0</v>
      </c>
      <c r="U593" s="24">
        <f t="shared" si="1327"/>
        <v>0</v>
      </c>
      <c r="V593" s="25">
        <f t="shared" si="1328"/>
        <v>0</v>
      </c>
      <c r="W593" s="24">
        <f t="shared" si="1329"/>
        <v>0</v>
      </c>
      <c r="X593" s="25">
        <f t="shared" si="1330"/>
        <v>0</v>
      </c>
      <c r="Y593" s="24">
        <f t="shared" si="1331"/>
        <v>0</v>
      </c>
      <c r="Z593" s="25">
        <f t="shared" si="1332"/>
        <v>0</v>
      </c>
      <c r="AA593" s="24">
        <f t="shared" si="1333"/>
        <v>0</v>
      </c>
      <c r="AB593" s="25">
        <f t="shared" si="1334"/>
        <v>0</v>
      </c>
      <c r="AC593" s="24">
        <f t="shared" si="1335"/>
        <v>0</v>
      </c>
      <c r="AD593" s="25">
        <f t="shared" si="1336"/>
        <v>0</v>
      </c>
    </row>
    <row r="594" spans="2:30" ht="15.75" customHeight="1">
      <c r="B594" s="16">
        <f>Datos!$B$123</f>
        <v>0</v>
      </c>
      <c r="C594" s="16">
        <f>Datos!$G$123</f>
        <v>0</v>
      </c>
      <c r="D594" s="18">
        <f t="shared" si="1317"/>
        <v>0</v>
      </c>
      <c r="E594" s="20"/>
      <c r="F594" s="22">
        <f t="shared" ref="F594:G594" si="1367">F562</f>
        <v>0</v>
      </c>
      <c r="G594" s="18">
        <f t="shared" si="1367"/>
        <v>0</v>
      </c>
      <c r="H594" s="20"/>
      <c r="I594" s="22">
        <f t="shared" ref="I594:J594" si="1368">I562</f>
        <v>0</v>
      </c>
      <c r="J594" s="18">
        <f t="shared" si="1368"/>
        <v>0</v>
      </c>
      <c r="K594" s="20"/>
      <c r="L594" s="22">
        <f t="shared" ref="L594:M594" si="1369">L562</f>
        <v>0</v>
      </c>
      <c r="M594" s="18">
        <f t="shared" si="1369"/>
        <v>0</v>
      </c>
      <c r="N594" s="20"/>
      <c r="O594" s="22">
        <f t="shared" si="1321"/>
        <v>0</v>
      </c>
      <c r="P594" s="23">
        <f t="shared" si="1322"/>
        <v>0</v>
      </c>
      <c r="Q594" s="24">
        <f t="shared" si="1323"/>
        <v>0</v>
      </c>
      <c r="R594" s="25">
        <f t="shared" si="1324"/>
        <v>0</v>
      </c>
      <c r="S594" s="24">
        <f t="shared" si="1325"/>
        <v>0</v>
      </c>
      <c r="T594" s="25">
        <f t="shared" si="1326"/>
        <v>0</v>
      </c>
      <c r="U594" s="24">
        <f t="shared" si="1327"/>
        <v>0</v>
      </c>
      <c r="V594" s="25">
        <f t="shared" si="1328"/>
        <v>0</v>
      </c>
      <c r="W594" s="24">
        <f t="shared" si="1329"/>
        <v>0</v>
      </c>
      <c r="X594" s="25">
        <f t="shared" si="1330"/>
        <v>0</v>
      </c>
      <c r="Y594" s="24">
        <f t="shared" si="1331"/>
        <v>0</v>
      </c>
      <c r="Z594" s="25">
        <f t="shared" si="1332"/>
        <v>0</v>
      </c>
      <c r="AA594" s="24">
        <f t="shared" si="1333"/>
        <v>0</v>
      </c>
      <c r="AB594" s="25">
        <f t="shared" si="1334"/>
        <v>0</v>
      </c>
      <c r="AC594" s="24">
        <f t="shared" si="1335"/>
        <v>0</v>
      </c>
      <c r="AD594" s="25">
        <f t="shared" si="1336"/>
        <v>0</v>
      </c>
    </row>
    <row r="595" spans="2:30" ht="15.75" customHeight="1">
      <c r="B595" s="16">
        <f>Datos!$B$125</f>
        <v>0</v>
      </c>
      <c r="C595" s="16">
        <f>Datos!$G$125</f>
        <v>0</v>
      </c>
      <c r="D595" s="18">
        <f t="shared" si="1317"/>
        <v>0</v>
      </c>
      <c r="E595" s="20"/>
      <c r="F595" s="22">
        <f t="shared" ref="F595:G595" si="1370">F563</f>
        <v>0</v>
      </c>
      <c r="G595" s="18">
        <f t="shared" si="1370"/>
        <v>0</v>
      </c>
      <c r="H595" s="20"/>
      <c r="I595" s="22">
        <f t="shared" ref="I595:J595" si="1371">I563</f>
        <v>0</v>
      </c>
      <c r="J595" s="18">
        <f t="shared" si="1371"/>
        <v>0</v>
      </c>
      <c r="K595" s="20"/>
      <c r="L595" s="22">
        <f t="shared" ref="L595:M595" si="1372">L563</f>
        <v>0</v>
      </c>
      <c r="M595" s="18">
        <f t="shared" si="1372"/>
        <v>0</v>
      </c>
      <c r="N595" s="20"/>
      <c r="O595" s="22">
        <f t="shared" si="1321"/>
        <v>0</v>
      </c>
      <c r="P595" s="23">
        <f t="shared" si="1322"/>
        <v>0</v>
      </c>
      <c r="Q595" s="24">
        <f t="shared" si="1323"/>
        <v>0</v>
      </c>
      <c r="R595" s="25">
        <f t="shared" si="1324"/>
        <v>0</v>
      </c>
      <c r="S595" s="24">
        <f t="shared" si="1325"/>
        <v>0</v>
      </c>
      <c r="T595" s="25">
        <f t="shared" si="1326"/>
        <v>0</v>
      </c>
      <c r="U595" s="24">
        <f t="shared" si="1327"/>
        <v>0</v>
      </c>
      <c r="V595" s="25">
        <f t="shared" si="1328"/>
        <v>0</v>
      </c>
      <c r="W595" s="24">
        <f t="shared" si="1329"/>
        <v>0</v>
      </c>
      <c r="X595" s="25">
        <f t="shared" si="1330"/>
        <v>0</v>
      </c>
      <c r="Y595" s="24">
        <f t="shared" si="1331"/>
        <v>0</v>
      </c>
      <c r="Z595" s="25">
        <f t="shared" si="1332"/>
        <v>0</v>
      </c>
      <c r="AA595" s="24">
        <f t="shared" si="1333"/>
        <v>0</v>
      </c>
      <c r="AB595" s="25">
        <f t="shared" si="1334"/>
        <v>0</v>
      </c>
      <c r="AC595" s="24">
        <f t="shared" si="1335"/>
        <v>0</v>
      </c>
      <c r="AD595" s="25">
        <f t="shared" si="1336"/>
        <v>0</v>
      </c>
    </row>
    <row r="596" spans="2:30" ht="15.75" customHeight="1">
      <c r="B596" s="16">
        <f>Datos!$B$127</f>
        <v>0</v>
      </c>
      <c r="C596" s="16">
        <f>Datos!$G$127</f>
        <v>0</v>
      </c>
      <c r="D596" s="18">
        <f t="shared" si="1317"/>
        <v>0</v>
      </c>
      <c r="E596" s="20"/>
      <c r="F596" s="22">
        <f t="shared" ref="F596:G596" si="1373">F564</f>
        <v>0</v>
      </c>
      <c r="G596" s="18">
        <f t="shared" si="1373"/>
        <v>0</v>
      </c>
      <c r="H596" s="20"/>
      <c r="I596" s="22">
        <f t="shared" ref="I596:J596" si="1374">I564</f>
        <v>0</v>
      </c>
      <c r="J596" s="18">
        <f t="shared" si="1374"/>
        <v>0</v>
      </c>
      <c r="K596" s="20"/>
      <c r="L596" s="22">
        <f t="shared" ref="L596:M596" si="1375">L564</f>
        <v>0</v>
      </c>
      <c r="M596" s="18">
        <f t="shared" si="1375"/>
        <v>0</v>
      </c>
      <c r="N596" s="20"/>
      <c r="O596" s="22">
        <f t="shared" si="1321"/>
        <v>0</v>
      </c>
      <c r="P596" s="23">
        <f t="shared" si="1322"/>
        <v>0</v>
      </c>
      <c r="Q596" s="24">
        <f t="shared" si="1323"/>
        <v>0</v>
      </c>
      <c r="R596" s="25">
        <f t="shared" si="1324"/>
        <v>0</v>
      </c>
      <c r="S596" s="24">
        <f t="shared" si="1325"/>
        <v>0</v>
      </c>
      <c r="T596" s="25">
        <f t="shared" si="1326"/>
        <v>0</v>
      </c>
      <c r="U596" s="24">
        <f t="shared" si="1327"/>
        <v>0</v>
      </c>
      <c r="V596" s="25">
        <f t="shared" si="1328"/>
        <v>0</v>
      </c>
      <c r="W596" s="24">
        <f t="shared" si="1329"/>
        <v>0</v>
      </c>
      <c r="X596" s="25">
        <f t="shared" si="1330"/>
        <v>0</v>
      </c>
      <c r="Y596" s="24">
        <f t="shared" si="1331"/>
        <v>0</v>
      </c>
      <c r="Z596" s="25">
        <f t="shared" si="1332"/>
        <v>0</v>
      </c>
      <c r="AA596" s="24">
        <f t="shared" si="1333"/>
        <v>0</v>
      </c>
      <c r="AB596" s="25">
        <f t="shared" si="1334"/>
        <v>0</v>
      </c>
      <c r="AC596" s="24">
        <f t="shared" si="1335"/>
        <v>0</v>
      </c>
      <c r="AD596" s="25">
        <f t="shared" si="1336"/>
        <v>0</v>
      </c>
    </row>
    <row r="597" spans="2:30" ht="15.75" customHeight="1">
      <c r="B597" s="16">
        <f>Datos!$B$129</f>
        <v>0</v>
      </c>
      <c r="C597" s="16">
        <f>Datos!$G$129</f>
        <v>0</v>
      </c>
      <c r="D597" s="18">
        <f t="shared" si="1317"/>
        <v>0</v>
      </c>
      <c r="E597" s="20"/>
      <c r="F597" s="22">
        <f t="shared" ref="F597:G597" si="1376">F565</f>
        <v>0</v>
      </c>
      <c r="G597" s="18">
        <f t="shared" si="1376"/>
        <v>0</v>
      </c>
      <c r="H597" s="20"/>
      <c r="I597" s="22">
        <f t="shared" ref="I597:J597" si="1377">I565</f>
        <v>0</v>
      </c>
      <c r="J597" s="18">
        <f t="shared" si="1377"/>
        <v>0</v>
      </c>
      <c r="K597" s="20"/>
      <c r="L597" s="22">
        <f t="shared" ref="L597:M597" si="1378">L565</f>
        <v>0</v>
      </c>
      <c r="M597" s="18">
        <f t="shared" si="1378"/>
        <v>0</v>
      </c>
      <c r="N597" s="20"/>
      <c r="O597" s="22">
        <f t="shared" si="1321"/>
        <v>0</v>
      </c>
      <c r="P597" s="23">
        <f t="shared" si="1322"/>
        <v>0</v>
      </c>
      <c r="Q597" s="24">
        <f t="shared" si="1323"/>
        <v>0</v>
      </c>
      <c r="R597" s="25">
        <f t="shared" si="1324"/>
        <v>0</v>
      </c>
      <c r="S597" s="24">
        <f t="shared" si="1325"/>
        <v>0</v>
      </c>
      <c r="T597" s="25">
        <f t="shared" si="1326"/>
        <v>0</v>
      </c>
      <c r="U597" s="24">
        <f t="shared" si="1327"/>
        <v>0</v>
      </c>
      <c r="V597" s="25">
        <f t="shared" si="1328"/>
        <v>0</v>
      </c>
      <c r="W597" s="24">
        <f t="shared" si="1329"/>
        <v>0</v>
      </c>
      <c r="X597" s="25">
        <f t="shared" si="1330"/>
        <v>0</v>
      </c>
      <c r="Y597" s="24">
        <f t="shared" si="1331"/>
        <v>0</v>
      </c>
      <c r="Z597" s="25">
        <f t="shared" si="1332"/>
        <v>0</v>
      </c>
      <c r="AA597" s="24">
        <f t="shared" si="1333"/>
        <v>0</v>
      </c>
      <c r="AB597" s="25">
        <f t="shared" si="1334"/>
        <v>0</v>
      </c>
      <c r="AC597" s="24">
        <f t="shared" si="1335"/>
        <v>0</v>
      </c>
      <c r="AD597" s="25">
        <f t="shared" si="1336"/>
        <v>0</v>
      </c>
    </row>
    <row r="598" spans="2:30" ht="15.75" customHeight="1">
      <c r="B598" s="16">
        <f>Datos!$B$131</f>
        <v>0</v>
      </c>
      <c r="C598" s="16">
        <f>Datos!$G$131</f>
        <v>0</v>
      </c>
      <c r="D598" s="18">
        <f t="shared" si="1317"/>
        <v>0</v>
      </c>
      <c r="E598" s="20"/>
      <c r="F598" s="22">
        <f t="shared" ref="F598:G598" si="1379">F566</f>
        <v>0</v>
      </c>
      <c r="G598" s="18">
        <f t="shared" si="1379"/>
        <v>0</v>
      </c>
      <c r="H598" s="20"/>
      <c r="I598" s="22">
        <f t="shared" ref="I598:J598" si="1380">I566</f>
        <v>0</v>
      </c>
      <c r="J598" s="18">
        <f t="shared" si="1380"/>
        <v>0</v>
      </c>
      <c r="K598" s="20"/>
      <c r="L598" s="22">
        <f t="shared" ref="L598:M598" si="1381">L566</f>
        <v>0</v>
      </c>
      <c r="M598" s="18">
        <f t="shared" si="1381"/>
        <v>0</v>
      </c>
      <c r="N598" s="20"/>
      <c r="O598" s="22">
        <f t="shared" si="1321"/>
        <v>0</v>
      </c>
      <c r="P598" s="23">
        <f t="shared" si="1322"/>
        <v>0</v>
      </c>
      <c r="Q598" s="24">
        <f t="shared" si="1323"/>
        <v>0</v>
      </c>
      <c r="R598" s="25">
        <f t="shared" si="1324"/>
        <v>0</v>
      </c>
      <c r="S598" s="24">
        <f t="shared" si="1325"/>
        <v>0</v>
      </c>
      <c r="T598" s="25">
        <f t="shared" si="1326"/>
        <v>0</v>
      </c>
      <c r="U598" s="24">
        <f t="shared" si="1327"/>
        <v>0</v>
      </c>
      <c r="V598" s="25">
        <f t="shared" si="1328"/>
        <v>0</v>
      </c>
      <c r="W598" s="24">
        <f t="shared" si="1329"/>
        <v>0</v>
      </c>
      <c r="X598" s="25">
        <f t="shared" si="1330"/>
        <v>0</v>
      </c>
      <c r="Y598" s="24">
        <f t="shared" si="1331"/>
        <v>0</v>
      </c>
      <c r="Z598" s="25">
        <f t="shared" si="1332"/>
        <v>0</v>
      </c>
      <c r="AA598" s="24">
        <f t="shared" si="1333"/>
        <v>0</v>
      </c>
      <c r="AB598" s="25">
        <f t="shared" si="1334"/>
        <v>0</v>
      </c>
      <c r="AC598" s="24">
        <f t="shared" si="1335"/>
        <v>0</v>
      </c>
      <c r="AD598" s="25">
        <f t="shared" si="1336"/>
        <v>0</v>
      </c>
    </row>
    <row r="599" spans="2:30" ht="15.75" customHeight="1">
      <c r="B599" s="16">
        <f>Datos!$B$133</f>
        <v>0</v>
      </c>
      <c r="C599" s="16">
        <f>Datos!$G$133</f>
        <v>0</v>
      </c>
      <c r="D599" s="18">
        <f t="shared" si="1317"/>
        <v>0</v>
      </c>
      <c r="E599" s="20"/>
      <c r="F599" s="22">
        <f t="shared" ref="F599:G599" si="1382">F567</f>
        <v>0</v>
      </c>
      <c r="G599" s="18">
        <f t="shared" si="1382"/>
        <v>0</v>
      </c>
      <c r="H599" s="20"/>
      <c r="I599" s="22">
        <f t="shared" ref="I599:J599" si="1383">I567</f>
        <v>0</v>
      </c>
      <c r="J599" s="18">
        <f t="shared" si="1383"/>
        <v>0</v>
      </c>
      <c r="K599" s="20"/>
      <c r="L599" s="22">
        <f t="shared" ref="L599:M599" si="1384">L567</f>
        <v>0</v>
      </c>
      <c r="M599" s="18">
        <f t="shared" si="1384"/>
        <v>0</v>
      </c>
      <c r="N599" s="20"/>
      <c r="O599" s="22">
        <f t="shared" si="1321"/>
        <v>0</v>
      </c>
      <c r="P599" s="23">
        <f t="shared" si="1322"/>
        <v>0</v>
      </c>
      <c r="Q599" s="24">
        <f t="shared" si="1323"/>
        <v>0</v>
      </c>
      <c r="R599" s="25">
        <f t="shared" si="1324"/>
        <v>0</v>
      </c>
      <c r="S599" s="24">
        <f t="shared" si="1325"/>
        <v>0</v>
      </c>
      <c r="T599" s="25">
        <f t="shared" si="1326"/>
        <v>0</v>
      </c>
      <c r="U599" s="24">
        <f t="shared" si="1327"/>
        <v>0</v>
      </c>
      <c r="V599" s="25">
        <f t="shared" si="1328"/>
        <v>0</v>
      </c>
      <c r="W599" s="24">
        <f t="shared" si="1329"/>
        <v>0</v>
      </c>
      <c r="X599" s="25">
        <f t="shared" si="1330"/>
        <v>0</v>
      </c>
      <c r="Y599" s="24">
        <f t="shared" si="1331"/>
        <v>0</v>
      </c>
      <c r="Z599" s="25">
        <f t="shared" si="1332"/>
        <v>0</v>
      </c>
      <c r="AA599" s="24">
        <f t="shared" si="1333"/>
        <v>0</v>
      </c>
      <c r="AB599" s="25">
        <f t="shared" si="1334"/>
        <v>0</v>
      </c>
      <c r="AC599" s="24">
        <f t="shared" si="1335"/>
        <v>0</v>
      </c>
      <c r="AD599" s="25">
        <f t="shared" si="1336"/>
        <v>0</v>
      </c>
    </row>
    <row r="600" spans="2:30" ht="15.75" customHeight="1">
      <c r="B600" s="16">
        <f>Datos!$B$135</f>
        <v>0</v>
      </c>
      <c r="C600" s="16">
        <f>Datos!$G$135</f>
        <v>0</v>
      </c>
      <c r="D600" s="18">
        <f t="shared" si="1317"/>
        <v>0</v>
      </c>
      <c r="E600" s="20"/>
      <c r="F600" s="22">
        <f t="shared" ref="F600:G600" si="1385">F568</f>
        <v>0</v>
      </c>
      <c r="G600" s="18">
        <f t="shared" si="1385"/>
        <v>0</v>
      </c>
      <c r="H600" s="20"/>
      <c r="I600" s="22">
        <f t="shared" ref="I600:J600" si="1386">I568</f>
        <v>0</v>
      </c>
      <c r="J600" s="18">
        <f t="shared" si="1386"/>
        <v>0</v>
      </c>
      <c r="K600" s="20"/>
      <c r="L600" s="22">
        <f t="shared" ref="L600:M600" si="1387">L568</f>
        <v>0</v>
      </c>
      <c r="M600" s="18">
        <f t="shared" si="1387"/>
        <v>0</v>
      </c>
      <c r="N600" s="20"/>
      <c r="O600" s="22">
        <f t="shared" si="1321"/>
        <v>0</v>
      </c>
      <c r="P600" s="23">
        <f t="shared" si="1322"/>
        <v>0</v>
      </c>
      <c r="Q600" s="24">
        <f t="shared" si="1323"/>
        <v>0</v>
      </c>
      <c r="R600" s="25">
        <f t="shared" si="1324"/>
        <v>0</v>
      </c>
      <c r="S600" s="24">
        <f t="shared" si="1325"/>
        <v>0</v>
      </c>
      <c r="T600" s="25">
        <f t="shared" si="1326"/>
        <v>0</v>
      </c>
      <c r="U600" s="24">
        <f t="shared" si="1327"/>
        <v>0</v>
      </c>
      <c r="V600" s="25">
        <f t="shared" si="1328"/>
        <v>0</v>
      </c>
      <c r="W600" s="24">
        <f t="shared" si="1329"/>
        <v>0</v>
      </c>
      <c r="X600" s="25">
        <f t="shared" si="1330"/>
        <v>0</v>
      </c>
      <c r="Y600" s="24">
        <f t="shared" si="1331"/>
        <v>0</v>
      </c>
      <c r="Z600" s="25">
        <f t="shared" si="1332"/>
        <v>0</v>
      </c>
      <c r="AA600" s="24">
        <f t="shared" si="1333"/>
        <v>0</v>
      </c>
      <c r="AB600" s="25">
        <f t="shared" si="1334"/>
        <v>0</v>
      </c>
      <c r="AC600" s="24">
        <f t="shared" si="1335"/>
        <v>0</v>
      </c>
      <c r="AD600" s="25">
        <f t="shared" si="1336"/>
        <v>0</v>
      </c>
    </row>
    <row r="601" spans="2:30" ht="15.75" customHeight="1">
      <c r="B601" s="16">
        <f>Datos!$B$137</f>
        <v>0</v>
      </c>
      <c r="C601" s="16">
        <f>Datos!$G$137</f>
        <v>0</v>
      </c>
      <c r="D601" s="18">
        <f t="shared" si="1317"/>
        <v>0</v>
      </c>
      <c r="E601" s="20"/>
      <c r="F601" s="22">
        <f t="shared" ref="F601:G601" si="1388">F569</f>
        <v>0</v>
      </c>
      <c r="G601" s="18">
        <f t="shared" si="1388"/>
        <v>0</v>
      </c>
      <c r="H601" s="20"/>
      <c r="I601" s="22">
        <f t="shared" ref="I601:J601" si="1389">I569</f>
        <v>0</v>
      </c>
      <c r="J601" s="18">
        <f t="shared" si="1389"/>
        <v>0</v>
      </c>
      <c r="K601" s="20"/>
      <c r="L601" s="22">
        <f t="shared" ref="L601:M601" si="1390">L569</f>
        <v>0</v>
      </c>
      <c r="M601" s="18">
        <f t="shared" si="1390"/>
        <v>0</v>
      </c>
      <c r="N601" s="20"/>
      <c r="O601" s="22">
        <f t="shared" si="1321"/>
        <v>0</v>
      </c>
      <c r="P601" s="23">
        <f t="shared" si="1322"/>
        <v>0</v>
      </c>
      <c r="Q601" s="24">
        <f t="shared" si="1323"/>
        <v>0</v>
      </c>
      <c r="R601" s="25">
        <f t="shared" si="1324"/>
        <v>0</v>
      </c>
      <c r="S601" s="24">
        <f t="shared" si="1325"/>
        <v>0</v>
      </c>
      <c r="T601" s="25">
        <f t="shared" si="1326"/>
        <v>0</v>
      </c>
      <c r="U601" s="24">
        <f t="shared" si="1327"/>
        <v>0</v>
      </c>
      <c r="V601" s="25">
        <f t="shared" si="1328"/>
        <v>0</v>
      </c>
      <c r="W601" s="24">
        <f t="shared" si="1329"/>
        <v>0</v>
      </c>
      <c r="X601" s="25">
        <f t="shared" si="1330"/>
        <v>0</v>
      </c>
      <c r="Y601" s="24">
        <f t="shared" si="1331"/>
        <v>0</v>
      </c>
      <c r="Z601" s="25">
        <f t="shared" si="1332"/>
        <v>0</v>
      </c>
      <c r="AA601" s="24">
        <f t="shared" si="1333"/>
        <v>0</v>
      </c>
      <c r="AB601" s="25">
        <f t="shared" si="1334"/>
        <v>0</v>
      </c>
      <c r="AC601" s="24">
        <f t="shared" si="1335"/>
        <v>0</v>
      </c>
      <c r="AD601" s="25">
        <f t="shared" si="1336"/>
        <v>0</v>
      </c>
    </row>
    <row r="602" spans="2:30" ht="15.75" customHeight="1">
      <c r="B602" s="16">
        <f>Datos!$B$139</f>
        <v>0</v>
      </c>
      <c r="C602" s="16">
        <f>Datos!$G$139</f>
        <v>0</v>
      </c>
      <c r="D602" s="18">
        <f t="shared" si="1317"/>
        <v>0</v>
      </c>
      <c r="E602" s="20"/>
      <c r="F602" s="22">
        <f t="shared" ref="F602:G602" si="1391">F570</f>
        <v>0</v>
      </c>
      <c r="G602" s="18">
        <f t="shared" si="1391"/>
        <v>0</v>
      </c>
      <c r="H602" s="20"/>
      <c r="I602" s="22">
        <f t="shared" ref="I602:J602" si="1392">I570</f>
        <v>0</v>
      </c>
      <c r="J602" s="18">
        <f t="shared" si="1392"/>
        <v>0</v>
      </c>
      <c r="K602" s="20"/>
      <c r="L602" s="22">
        <f t="shared" ref="L602:M602" si="1393">L570</f>
        <v>0</v>
      </c>
      <c r="M602" s="18">
        <f t="shared" si="1393"/>
        <v>0</v>
      </c>
      <c r="N602" s="20"/>
      <c r="O602" s="22">
        <f t="shared" si="1321"/>
        <v>0</v>
      </c>
      <c r="P602" s="23">
        <f t="shared" si="1322"/>
        <v>0</v>
      </c>
      <c r="Q602" s="24">
        <f t="shared" si="1323"/>
        <v>0</v>
      </c>
      <c r="R602" s="25">
        <f t="shared" si="1324"/>
        <v>0</v>
      </c>
      <c r="S602" s="24">
        <f t="shared" si="1325"/>
        <v>0</v>
      </c>
      <c r="T602" s="25">
        <f t="shared" si="1326"/>
        <v>0</v>
      </c>
      <c r="U602" s="24">
        <f t="shared" si="1327"/>
        <v>0</v>
      </c>
      <c r="V602" s="25">
        <f t="shared" si="1328"/>
        <v>0</v>
      </c>
      <c r="W602" s="24">
        <f t="shared" si="1329"/>
        <v>0</v>
      </c>
      <c r="X602" s="25">
        <f t="shared" si="1330"/>
        <v>0</v>
      </c>
      <c r="Y602" s="24">
        <f t="shared" si="1331"/>
        <v>0</v>
      </c>
      <c r="Z602" s="25">
        <f t="shared" si="1332"/>
        <v>0</v>
      </c>
      <c r="AA602" s="24">
        <f t="shared" si="1333"/>
        <v>0</v>
      </c>
      <c r="AB602" s="25">
        <f t="shared" si="1334"/>
        <v>0</v>
      </c>
      <c r="AC602" s="24">
        <f t="shared" si="1335"/>
        <v>0</v>
      </c>
      <c r="AD602" s="25">
        <f t="shared" si="1336"/>
        <v>0</v>
      </c>
    </row>
    <row r="603" spans="2:30" ht="15.75" customHeight="1">
      <c r="J603" s="4" t="s">
        <v>55</v>
      </c>
      <c r="K603" s="90">
        <f>(P583*C583+P584*C584+P585*C585+P586*C586+P587*C587+P588*C588+P589*C589+P590*C590+P591*C591+P592*C592+P593*C593+P594*C594+P595*C595+P596*C596+P597*C597+P598*C598+P599*C599+P600*C600+P601*C601+P602*C602)/100</f>
        <v>0</v>
      </c>
      <c r="L603" s="66"/>
      <c r="M603" s="81" t="str">
        <f>IF(K603&gt;8.49,"SOBRESALIENTE",IF(K603&gt;6.99,"NOTABLE",IF(K603&gt;5.99,"BIEN",IF(K603&gt;4.99,"SUFICIENTE","INSUFICIENTE"))))</f>
        <v>INSUFICIENTE</v>
      </c>
      <c r="N603" s="65"/>
      <c r="O603" s="65"/>
      <c r="P603" s="66"/>
      <c r="Q603" s="87" t="s">
        <v>17</v>
      </c>
      <c r="R603" s="66"/>
      <c r="S603" s="87" t="s">
        <v>18</v>
      </c>
      <c r="T603" s="66"/>
      <c r="U603" s="87" t="s">
        <v>19</v>
      </c>
      <c r="V603" s="66"/>
      <c r="W603" s="87" t="s">
        <v>20</v>
      </c>
      <c r="X603" s="66"/>
      <c r="Y603" s="87" t="s">
        <v>21</v>
      </c>
      <c r="Z603" s="66"/>
      <c r="AA603" s="87" t="s">
        <v>22</v>
      </c>
      <c r="AB603" s="66"/>
      <c r="AC603" s="87" t="s">
        <v>23</v>
      </c>
      <c r="AD603" s="66"/>
    </row>
    <row r="604" spans="2:30" ht="15.75" customHeight="1">
      <c r="O604" s="30"/>
      <c r="P604" s="4" t="s">
        <v>43</v>
      </c>
      <c r="Q604" s="88" t="e">
        <f>SUM(R583:R602)/(20-COUNTIF(R583:R602,0))</f>
        <v>#DIV/0!</v>
      </c>
      <c r="R604" s="66"/>
      <c r="S604" s="88" t="e">
        <f>SUM(T583:T602)/(20-COUNTIF(T583:T602,0))</f>
        <v>#DIV/0!</v>
      </c>
      <c r="T604" s="66"/>
      <c r="U604" s="88" t="e">
        <f>SUM(V583:V602)/(20-COUNTIF(V583:V602,0))</f>
        <v>#DIV/0!</v>
      </c>
      <c r="V604" s="66"/>
      <c r="W604" s="88" t="e">
        <f>SUM(X583:X602)/(20-COUNTIF(X583:X602,0))</f>
        <v>#DIV/0!</v>
      </c>
      <c r="X604" s="66"/>
      <c r="Y604" s="88" t="e">
        <f>SUM(Z583:Z602)/(20-COUNTIF(Z583:Z602,0))</f>
        <v>#DIV/0!</v>
      </c>
      <c r="Z604" s="66"/>
      <c r="AA604" s="88" t="e">
        <f>SUM(AB583:AB602)/(20-COUNTIF(AB583:AB602,0))</f>
        <v>#DIV/0!</v>
      </c>
      <c r="AB604" s="66"/>
      <c r="AC604" s="88" t="e">
        <f>SUM(AD583:AD602)/(20-COUNTIF(AD583:AD602,0))</f>
        <v>#DIV/0!</v>
      </c>
      <c r="AD604" s="66"/>
    </row>
    <row r="605" spans="2:30" ht="15.75" customHeight="1">
      <c r="B605" s="8" t="s">
        <v>53</v>
      </c>
    </row>
    <row r="606" spans="2:30" ht="15.75" customHeight="1">
      <c r="B606" s="89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  <c r="AC606" s="52"/>
      <c r="AD606" s="52"/>
    </row>
    <row r="607" spans="2:30" ht="15.75" customHeight="1"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  <c r="AC607" s="52"/>
      <c r="AD607" s="52"/>
    </row>
    <row r="610" spans="2:30" ht="15.75" customHeight="1">
      <c r="B610" s="10">
        <f>Datos!C217</f>
        <v>0</v>
      </c>
      <c r="P610" s="11">
        <f>Portada!$C$27</f>
        <v>0</v>
      </c>
      <c r="T610" s="12">
        <f>Portada!$E$29</f>
        <v>0</v>
      </c>
      <c r="AD610" s="11">
        <f>Portada!$D$21</f>
        <v>0</v>
      </c>
    </row>
    <row r="611" spans="2:30" ht="15.75" customHeight="1">
      <c r="B611" s="83" t="s">
        <v>12</v>
      </c>
      <c r="C611" s="83" t="s">
        <v>13</v>
      </c>
      <c r="D611" s="85" t="s">
        <v>14</v>
      </c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60"/>
      <c r="P611" s="83" t="s">
        <v>15</v>
      </c>
      <c r="Q611" s="85" t="s">
        <v>16</v>
      </c>
      <c r="R611" s="59"/>
      <c r="S611" s="59"/>
      <c r="T611" s="59"/>
      <c r="U611" s="59"/>
      <c r="V611" s="59"/>
      <c r="W611" s="59"/>
      <c r="X611" s="59"/>
      <c r="Y611" s="59"/>
      <c r="Z611" s="59"/>
      <c r="AA611" s="59"/>
      <c r="AB611" s="59"/>
      <c r="AC611" s="59"/>
      <c r="AD611" s="60"/>
    </row>
    <row r="612" spans="2:30" ht="15.75" customHeight="1">
      <c r="B612" s="84"/>
      <c r="C612" s="84"/>
      <c r="D612" s="86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5"/>
      <c r="P612" s="84"/>
      <c r="Q612" s="61"/>
      <c r="R612" s="56"/>
      <c r="S612" s="56"/>
      <c r="T612" s="56"/>
      <c r="U612" s="56"/>
      <c r="V612" s="56"/>
      <c r="W612" s="56"/>
      <c r="X612" s="56"/>
      <c r="Y612" s="56"/>
      <c r="Z612" s="56"/>
      <c r="AA612" s="56"/>
      <c r="AB612" s="56"/>
      <c r="AC612" s="56"/>
      <c r="AD612" s="57"/>
    </row>
    <row r="613" spans="2:30" ht="15.75" customHeight="1">
      <c r="B613" s="84"/>
      <c r="C613" s="84"/>
      <c r="D613" s="61"/>
      <c r="E613" s="56"/>
      <c r="F613" s="56"/>
      <c r="G613" s="56"/>
      <c r="H613" s="56"/>
      <c r="I613" s="56"/>
      <c r="J613" s="56"/>
      <c r="K613" s="56"/>
      <c r="L613" s="56"/>
      <c r="M613" s="56"/>
      <c r="N613" s="56"/>
      <c r="O613" s="57"/>
      <c r="P613" s="84"/>
      <c r="Q613" s="87" t="s">
        <v>17</v>
      </c>
      <c r="R613" s="66"/>
      <c r="S613" s="87" t="s">
        <v>18</v>
      </c>
      <c r="T613" s="66"/>
      <c r="U613" s="87" t="s">
        <v>19</v>
      </c>
      <c r="V613" s="66"/>
      <c r="W613" s="87" t="s">
        <v>20</v>
      </c>
      <c r="X613" s="66"/>
      <c r="Y613" s="87" t="s">
        <v>21</v>
      </c>
      <c r="Z613" s="66"/>
      <c r="AA613" s="87" t="s">
        <v>22</v>
      </c>
      <c r="AB613" s="66"/>
      <c r="AC613" s="87" t="s">
        <v>23</v>
      </c>
      <c r="AD613" s="66"/>
    </row>
    <row r="614" spans="2:30" ht="15.75" customHeight="1">
      <c r="B614" s="70"/>
      <c r="C614" s="70"/>
      <c r="D614" s="13" t="s">
        <v>24</v>
      </c>
      <c r="E614" s="13" t="s">
        <v>25</v>
      </c>
      <c r="F614" s="13" t="s">
        <v>13</v>
      </c>
      <c r="G614" s="13" t="s">
        <v>24</v>
      </c>
      <c r="H614" s="13" t="s">
        <v>25</v>
      </c>
      <c r="I614" s="13" t="s">
        <v>13</v>
      </c>
      <c r="J614" s="13" t="s">
        <v>24</v>
      </c>
      <c r="K614" s="13" t="s">
        <v>25</v>
      </c>
      <c r="L614" s="13" t="s">
        <v>13</v>
      </c>
      <c r="M614" s="13" t="s">
        <v>24</v>
      </c>
      <c r="N614" s="13" t="s">
        <v>25</v>
      </c>
      <c r="O614" s="13" t="s">
        <v>13</v>
      </c>
      <c r="P614" s="70"/>
      <c r="Q614" s="14" t="s">
        <v>26</v>
      </c>
      <c r="R614" s="14" t="s">
        <v>27</v>
      </c>
      <c r="S614" s="14" t="s">
        <v>26</v>
      </c>
      <c r="T614" s="14" t="s">
        <v>27</v>
      </c>
      <c r="U614" s="14" t="s">
        <v>26</v>
      </c>
      <c r="V614" s="14" t="s">
        <v>27</v>
      </c>
      <c r="W614" s="14" t="s">
        <v>26</v>
      </c>
      <c r="X614" s="14" t="s">
        <v>27</v>
      </c>
      <c r="Y614" s="14" t="s">
        <v>26</v>
      </c>
      <c r="Z614" s="14" t="s">
        <v>27</v>
      </c>
      <c r="AA614" s="14" t="s">
        <v>26</v>
      </c>
      <c r="AB614" s="14" t="s">
        <v>27</v>
      </c>
      <c r="AC614" s="14" t="s">
        <v>26</v>
      </c>
      <c r="AD614" s="14" t="s">
        <v>27</v>
      </c>
    </row>
    <row r="615" spans="2:30" ht="15.75" customHeight="1">
      <c r="B615" s="15">
        <f>Datos!$B$101</f>
        <v>0</v>
      </c>
      <c r="C615" s="16">
        <f>Datos!$G$101</f>
        <v>0</v>
      </c>
      <c r="D615" s="18">
        <f t="shared" ref="D615:D634" si="1394">D583</f>
        <v>0</v>
      </c>
      <c r="E615" s="20"/>
      <c r="F615" s="22">
        <f t="shared" ref="F615:G615" si="1395">F583</f>
        <v>0</v>
      </c>
      <c r="G615" s="18">
        <f t="shared" si="1395"/>
        <v>0</v>
      </c>
      <c r="H615" s="20"/>
      <c r="I615" s="22">
        <f t="shared" ref="I615:J615" si="1396">I583</f>
        <v>0</v>
      </c>
      <c r="J615" s="18">
        <f t="shared" si="1396"/>
        <v>0</v>
      </c>
      <c r="K615" s="20"/>
      <c r="L615" s="22">
        <f t="shared" ref="L615:M615" si="1397">L583</f>
        <v>0</v>
      </c>
      <c r="M615" s="18">
        <f t="shared" si="1397"/>
        <v>0</v>
      </c>
      <c r="N615" s="20"/>
      <c r="O615" s="22">
        <f t="shared" ref="O615:O634" si="1398">O583</f>
        <v>0</v>
      </c>
      <c r="P615" s="23">
        <f t="shared" ref="P615:P634" si="1399">(E615*F615+H615*I615+K615*L615+N615*O615)/100</f>
        <v>0</v>
      </c>
      <c r="Q615" s="24">
        <f t="shared" ref="Q615:Q634" si="1400">Q583</f>
        <v>0</v>
      </c>
      <c r="R615" s="25">
        <f t="shared" ref="R615:R634" si="1401">IF(Q615="S",$P615,0)</f>
        <v>0</v>
      </c>
      <c r="S615" s="24">
        <f t="shared" ref="S615:S634" si="1402">S583</f>
        <v>0</v>
      </c>
      <c r="T615" s="25">
        <f t="shared" ref="T615:T634" si="1403">IF(S615="S",$P615,0)</f>
        <v>0</v>
      </c>
      <c r="U615" s="24">
        <f t="shared" ref="U615:U634" si="1404">U583</f>
        <v>0</v>
      </c>
      <c r="V615" s="25">
        <f t="shared" ref="V615:V634" si="1405">IF(U615="S",$P615,0)</f>
        <v>0</v>
      </c>
      <c r="W615" s="24">
        <f t="shared" ref="W615:W634" si="1406">W583</f>
        <v>0</v>
      </c>
      <c r="X615" s="25">
        <f t="shared" ref="X615:X634" si="1407">IF(W615="S",$P615,0)</f>
        <v>0</v>
      </c>
      <c r="Y615" s="24">
        <f t="shared" ref="Y615:Y634" si="1408">Y583</f>
        <v>0</v>
      </c>
      <c r="Z615" s="25">
        <f t="shared" ref="Z615:Z634" si="1409">IF(Y615="S",$P615,0)</f>
        <v>0</v>
      </c>
      <c r="AA615" s="24">
        <f t="shared" ref="AA615:AA634" si="1410">AA583</f>
        <v>0</v>
      </c>
      <c r="AB615" s="25">
        <f t="shared" ref="AB615:AB634" si="1411">IF(AA615="S",$P615,0)</f>
        <v>0</v>
      </c>
      <c r="AC615" s="24">
        <f t="shared" ref="AC615:AC634" si="1412">AC583</f>
        <v>0</v>
      </c>
      <c r="AD615" s="25">
        <f t="shared" ref="AD615:AD634" si="1413">IF(AC615="S",$P615,0)</f>
        <v>0</v>
      </c>
    </row>
    <row r="616" spans="2:30" ht="15.75" customHeight="1">
      <c r="B616" s="15">
        <f>Datos!$B$103</f>
        <v>0</v>
      </c>
      <c r="C616" s="16">
        <f>Datos!$G$103</f>
        <v>0</v>
      </c>
      <c r="D616" s="18">
        <f t="shared" si="1394"/>
        <v>0</v>
      </c>
      <c r="E616" s="20"/>
      <c r="F616" s="22">
        <f t="shared" ref="F616:G616" si="1414">F584</f>
        <v>0</v>
      </c>
      <c r="G616" s="18">
        <f t="shared" si="1414"/>
        <v>0</v>
      </c>
      <c r="H616" s="20"/>
      <c r="I616" s="22">
        <f t="shared" ref="I616:J616" si="1415">I584</f>
        <v>0</v>
      </c>
      <c r="J616" s="18">
        <f t="shared" si="1415"/>
        <v>0</v>
      </c>
      <c r="K616" s="20"/>
      <c r="L616" s="22">
        <f t="shared" ref="L616:M616" si="1416">L584</f>
        <v>0</v>
      </c>
      <c r="M616" s="18">
        <f t="shared" si="1416"/>
        <v>0</v>
      </c>
      <c r="N616" s="20"/>
      <c r="O616" s="22">
        <f t="shared" si="1398"/>
        <v>0</v>
      </c>
      <c r="P616" s="23">
        <f t="shared" si="1399"/>
        <v>0</v>
      </c>
      <c r="Q616" s="24">
        <f t="shared" si="1400"/>
        <v>0</v>
      </c>
      <c r="R616" s="25">
        <f t="shared" si="1401"/>
        <v>0</v>
      </c>
      <c r="S616" s="24" t="str">
        <f t="shared" si="1402"/>
        <v>S</v>
      </c>
      <c r="T616" s="25">
        <f t="shared" si="1403"/>
        <v>0</v>
      </c>
      <c r="U616" s="24">
        <f t="shared" si="1404"/>
        <v>0</v>
      </c>
      <c r="V616" s="25">
        <f t="shared" si="1405"/>
        <v>0</v>
      </c>
      <c r="W616" s="24">
        <f t="shared" si="1406"/>
        <v>0</v>
      </c>
      <c r="X616" s="25">
        <f t="shared" si="1407"/>
        <v>0</v>
      </c>
      <c r="Y616" s="24">
        <f t="shared" si="1408"/>
        <v>0</v>
      </c>
      <c r="Z616" s="25">
        <f t="shared" si="1409"/>
        <v>0</v>
      </c>
      <c r="AA616" s="24">
        <f t="shared" si="1410"/>
        <v>0</v>
      </c>
      <c r="AB616" s="25">
        <f t="shared" si="1411"/>
        <v>0</v>
      </c>
      <c r="AC616" s="24">
        <f t="shared" si="1412"/>
        <v>0</v>
      </c>
      <c r="AD616" s="25">
        <f t="shared" si="1413"/>
        <v>0</v>
      </c>
    </row>
    <row r="617" spans="2:30" ht="15.75" customHeight="1">
      <c r="B617" s="15">
        <f>Datos!$B$105</f>
        <v>0</v>
      </c>
      <c r="C617" s="16">
        <f>Datos!$G$105</f>
        <v>0</v>
      </c>
      <c r="D617" s="18">
        <f t="shared" si="1394"/>
        <v>0</v>
      </c>
      <c r="E617" s="20"/>
      <c r="F617" s="22">
        <f t="shared" ref="F617:G617" si="1417">F585</f>
        <v>0</v>
      </c>
      <c r="G617" s="18">
        <f t="shared" si="1417"/>
        <v>0</v>
      </c>
      <c r="H617" s="20"/>
      <c r="I617" s="22">
        <f t="shared" ref="I617:J617" si="1418">I585</f>
        <v>0</v>
      </c>
      <c r="J617" s="18">
        <f t="shared" si="1418"/>
        <v>0</v>
      </c>
      <c r="K617" s="20"/>
      <c r="L617" s="22">
        <f t="shared" ref="L617:M617" si="1419">L585</f>
        <v>0</v>
      </c>
      <c r="M617" s="18">
        <f t="shared" si="1419"/>
        <v>0</v>
      </c>
      <c r="N617" s="20"/>
      <c r="O617" s="22">
        <f t="shared" si="1398"/>
        <v>0</v>
      </c>
      <c r="P617" s="23">
        <f t="shared" si="1399"/>
        <v>0</v>
      </c>
      <c r="Q617" s="24">
        <f t="shared" si="1400"/>
        <v>0</v>
      </c>
      <c r="R617" s="25">
        <f t="shared" si="1401"/>
        <v>0</v>
      </c>
      <c r="S617" s="24">
        <f t="shared" si="1402"/>
        <v>0</v>
      </c>
      <c r="T617" s="25">
        <f t="shared" si="1403"/>
        <v>0</v>
      </c>
      <c r="U617" s="24">
        <f t="shared" si="1404"/>
        <v>0</v>
      </c>
      <c r="V617" s="25">
        <f t="shared" si="1405"/>
        <v>0</v>
      </c>
      <c r="W617" s="24">
        <f t="shared" si="1406"/>
        <v>0</v>
      </c>
      <c r="X617" s="25">
        <f t="shared" si="1407"/>
        <v>0</v>
      </c>
      <c r="Y617" s="24">
        <f t="shared" si="1408"/>
        <v>0</v>
      </c>
      <c r="Z617" s="25">
        <f t="shared" si="1409"/>
        <v>0</v>
      </c>
      <c r="AA617" s="24">
        <f t="shared" si="1410"/>
        <v>0</v>
      </c>
      <c r="AB617" s="25">
        <f t="shared" si="1411"/>
        <v>0</v>
      </c>
      <c r="AC617" s="24">
        <f t="shared" si="1412"/>
        <v>0</v>
      </c>
      <c r="AD617" s="25">
        <f t="shared" si="1413"/>
        <v>0</v>
      </c>
    </row>
    <row r="618" spans="2:30" ht="15.75" customHeight="1">
      <c r="B618" s="16">
        <f>Datos!$B$107</f>
        <v>0</v>
      </c>
      <c r="C618" s="16">
        <f>Datos!$G$107</f>
        <v>0</v>
      </c>
      <c r="D618" s="18">
        <f t="shared" si="1394"/>
        <v>0</v>
      </c>
      <c r="E618" s="20"/>
      <c r="F618" s="22">
        <f t="shared" ref="F618:G618" si="1420">F586</f>
        <v>0</v>
      </c>
      <c r="G618" s="18">
        <f t="shared" si="1420"/>
        <v>0</v>
      </c>
      <c r="H618" s="20"/>
      <c r="I618" s="22">
        <f t="shared" ref="I618:J618" si="1421">I586</f>
        <v>0</v>
      </c>
      <c r="J618" s="18">
        <f t="shared" si="1421"/>
        <v>0</v>
      </c>
      <c r="K618" s="20"/>
      <c r="L618" s="22">
        <f t="shared" ref="L618:M618" si="1422">L586</f>
        <v>0</v>
      </c>
      <c r="M618" s="18">
        <f t="shared" si="1422"/>
        <v>0</v>
      </c>
      <c r="N618" s="20"/>
      <c r="O618" s="22">
        <f t="shared" si="1398"/>
        <v>0</v>
      </c>
      <c r="P618" s="23">
        <f t="shared" si="1399"/>
        <v>0</v>
      </c>
      <c r="Q618" s="24">
        <f t="shared" si="1400"/>
        <v>0</v>
      </c>
      <c r="R618" s="25">
        <f t="shared" si="1401"/>
        <v>0</v>
      </c>
      <c r="S618" s="24">
        <f t="shared" si="1402"/>
        <v>0</v>
      </c>
      <c r="T618" s="25">
        <f t="shared" si="1403"/>
        <v>0</v>
      </c>
      <c r="U618" s="24">
        <f t="shared" si="1404"/>
        <v>0</v>
      </c>
      <c r="V618" s="25">
        <f t="shared" si="1405"/>
        <v>0</v>
      </c>
      <c r="W618" s="24">
        <f t="shared" si="1406"/>
        <v>0</v>
      </c>
      <c r="X618" s="25">
        <f t="shared" si="1407"/>
        <v>0</v>
      </c>
      <c r="Y618" s="24">
        <f t="shared" si="1408"/>
        <v>0</v>
      </c>
      <c r="Z618" s="25">
        <f t="shared" si="1409"/>
        <v>0</v>
      </c>
      <c r="AA618" s="24">
        <f t="shared" si="1410"/>
        <v>0</v>
      </c>
      <c r="AB618" s="25">
        <f t="shared" si="1411"/>
        <v>0</v>
      </c>
      <c r="AC618" s="24">
        <f t="shared" si="1412"/>
        <v>0</v>
      </c>
      <c r="AD618" s="25">
        <f t="shared" si="1413"/>
        <v>0</v>
      </c>
    </row>
    <row r="619" spans="2:30" ht="15.75" customHeight="1">
      <c r="B619" s="16">
        <f>Datos!$B$109</f>
        <v>0</v>
      </c>
      <c r="C619" s="16">
        <f>Datos!$G$109</f>
        <v>0</v>
      </c>
      <c r="D619" s="18">
        <f t="shared" si="1394"/>
        <v>0</v>
      </c>
      <c r="E619" s="20"/>
      <c r="F619" s="22">
        <f t="shared" ref="F619:G619" si="1423">F587</f>
        <v>0</v>
      </c>
      <c r="G619" s="18">
        <f t="shared" si="1423"/>
        <v>0</v>
      </c>
      <c r="H619" s="20"/>
      <c r="I619" s="22">
        <f t="shared" ref="I619:J619" si="1424">I587</f>
        <v>0</v>
      </c>
      <c r="J619" s="18">
        <f t="shared" si="1424"/>
        <v>0</v>
      </c>
      <c r="K619" s="20"/>
      <c r="L619" s="22">
        <f t="shared" ref="L619:M619" si="1425">L587</f>
        <v>0</v>
      </c>
      <c r="M619" s="18">
        <f t="shared" si="1425"/>
        <v>0</v>
      </c>
      <c r="N619" s="20"/>
      <c r="O619" s="22">
        <f t="shared" si="1398"/>
        <v>0</v>
      </c>
      <c r="P619" s="23">
        <f t="shared" si="1399"/>
        <v>0</v>
      </c>
      <c r="Q619" s="24">
        <f t="shared" si="1400"/>
        <v>0</v>
      </c>
      <c r="R619" s="25">
        <f t="shared" si="1401"/>
        <v>0</v>
      </c>
      <c r="S619" s="24">
        <f t="shared" si="1402"/>
        <v>0</v>
      </c>
      <c r="T619" s="25">
        <f t="shared" si="1403"/>
        <v>0</v>
      </c>
      <c r="U619" s="24">
        <f t="shared" si="1404"/>
        <v>0</v>
      </c>
      <c r="V619" s="25">
        <f t="shared" si="1405"/>
        <v>0</v>
      </c>
      <c r="W619" s="24">
        <f t="shared" si="1406"/>
        <v>0</v>
      </c>
      <c r="X619" s="25">
        <f t="shared" si="1407"/>
        <v>0</v>
      </c>
      <c r="Y619" s="24">
        <f t="shared" si="1408"/>
        <v>0</v>
      </c>
      <c r="Z619" s="25">
        <f t="shared" si="1409"/>
        <v>0</v>
      </c>
      <c r="AA619" s="24">
        <f t="shared" si="1410"/>
        <v>0</v>
      </c>
      <c r="AB619" s="25">
        <f t="shared" si="1411"/>
        <v>0</v>
      </c>
      <c r="AC619" s="24">
        <f t="shared" si="1412"/>
        <v>0</v>
      </c>
      <c r="AD619" s="25">
        <f t="shared" si="1413"/>
        <v>0</v>
      </c>
    </row>
    <row r="620" spans="2:30" ht="15.75" customHeight="1">
      <c r="B620" s="16">
        <f>Datos!$B$111</f>
        <v>0</v>
      </c>
      <c r="C620" s="16">
        <f>Datos!$G$111</f>
        <v>0</v>
      </c>
      <c r="D620" s="18">
        <f t="shared" si="1394"/>
        <v>0</v>
      </c>
      <c r="E620" s="20"/>
      <c r="F620" s="22">
        <f t="shared" ref="F620:G620" si="1426">F588</f>
        <v>0</v>
      </c>
      <c r="G620" s="18">
        <f t="shared" si="1426"/>
        <v>0</v>
      </c>
      <c r="H620" s="20"/>
      <c r="I620" s="22">
        <f t="shared" ref="I620:J620" si="1427">I588</f>
        <v>0</v>
      </c>
      <c r="J620" s="18">
        <f t="shared" si="1427"/>
        <v>0</v>
      </c>
      <c r="K620" s="20"/>
      <c r="L620" s="22">
        <f t="shared" ref="L620:M620" si="1428">L588</f>
        <v>0</v>
      </c>
      <c r="M620" s="18">
        <f t="shared" si="1428"/>
        <v>0</v>
      </c>
      <c r="N620" s="20"/>
      <c r="O620" s="22">
        <f t="shared" si="1398"/>
        <v>0</v>
      </c>
      <c r="P620" s="23">
        <f t="shared" si="1399"/>
        <v>0</v>
      </c>
      <c r="Q620" s="24">
        <f t="shared" si="1400"/>
        <v>0</v>
      </c>
      <c r="R620" s="25">
        <f t="shared" si="1401"/>
        <v>0</v>
      </c>
      <c r="S620" s="24">
        <f t="shared" si="1402"/>
        <v>0</v>
      </c>
      <c r="T620" s="25">
        <f t="shared" si="1403"/>
        <v>0</v>
      </c>
      <c r="U620" s="24">
        <f t="shared" si="1404"/>
        <v>0</v>
      </c>
      <c r="V620" s="25">
        <f t="shared" si="1405"/>
        <v>0</v>
      </c>
      <c r="W620" s="24">
        <f t="shared" si="1406"/>
        <v>0</v>
      </c>
      <c r="X620" s="25">
        <f t="shared" si="1407"/>
        <v>0</v>
      </c>
      <c r="Y620" s="24">
        <f t="shared" si="1408"/>
        <v>0</v>
      </c>
      <c r="Z620" s="25">
        <f t="shared" si="1409"/>
        <v>0</v>
      </c>
      <c r="AA620" s="24">
        <f t="shared" si="1410"/>
        <v>0</v>
      </c>
      <c r="AB620" s="25">
        <f t="shared" si="1411"/>
        <v>0</v>
      </c>
      <c r="AC620" s="24">
        <f t="shared" si="1412"/>
        <v>0</v>
      </c>
      <c r="AD620" s="25">
        <f t="shared" si="1413"/>
        <v>0</v>
      </c>
    </row>
    <row r="621" spans="2:30" ht="15.75" customHeight="1">
      <c r="B621" s="16">
        <f>Datos!$B$113</f>
        <v>0</v>
      </c>
      <c r="C621" s="16">
        <f>Datos!$G$113</f>
        <v>0</v>
      </c>
      <c r="D621" s="18">
        <f t="shared" si="1394"/>
        <v>0</v>
      </c>
      <c r="E621" s="20"/>
      <c r="F621" s="22">
        <f t="shared" ref="F621:G621" si="1429">F589</f>
        <v>0</v>
      </c>
      <c r="G621" s="18">
        <f t="shared" si="1429"/>
        <v>0</v>
      </c>
      <c r="H621" s="20"/>
      <c r="I621" s="22">
        <f t="shared" ref="I621:J621" si="1430">I589</f>
        <v>0</v>
      </c>
      <c r="J621" s="18">
        <f t="shared" si="1430"/>
        <v>0</v>
      </c>
      <c r="K621" s="20"/>
      <c r="L621" s="22">
        <f t="shared" ref="L621:M621" si="1431">L589</f>
        <v>0</v>
      </c>
      <c r="M621" s="18">
        <f t="shared" si="1431"/>
        <v>0</v>
      </c>
      <c r="N621" s="20"/>
      <c r="O621" s="22">
        <f t="shared" si="1398"/>
        <v>0</v>
      </c>
      <c r="P621" s="23">
        <f t="shared" si="1399"/>
        <v>0</v>
      </c>
      <c r="Q621" s="24">
        <f t="shared" si="1400"/>
        <v>0</v>
      </c>
      <c r="R621" s="25">
        <f t="shared" si="1401"/>
        <v>0</v>
      </c>
      <c r="S621" s="24">
        <f t="shared" si="1402"/>
        <v>0</v>
      </c>
      <c r="T621" s="25">
        <f t="shared" si="1403"/>
        <v>0</v>
      </c>
      <c r="U621" s="24">
        <f t="shared" si="1404"/>
        <v>0</v>
      </c>
      <c r="V621" s="25">
        <f t="shared" si="1405"/>
        <v>0</v>
      </c>
      <c r="W621" s="24">
        <f t="shared" si="1406"/>
        <v>0</v>
      </c>
      <c r="X621" s="25">
        <f t="shared" si="1407"/>
        <v>0</v>
      </c>
      <c r="Y621" s="24">
        <f t="shared" si="1408"/>
        <v>0</v>
      </c>
      <c r="Z621" s="25">
        <f t="shared" si="1409"/>
        <v>0</v>
      </c>
      <c r="AA621" s="24">
        <f t="shared" si="1410"/>
        <v>0</v>
      </c>
      <c r="AB621" s="25">
        <f t="shared" si="1411"/>
        <v>0</v>
      </c>
      <c r="AC621" s="24">
        <f t="shared" si="1412"/>
        <v>0</v>
      </c>
      <c r="AD621" s="25">
        <f t="shared" si="1413"/>
        <v>0</v>
      </c>
    </row>
    <row r="622" spans="2:30" ht="15.75" customHeight="1">
      <c r="B622" s="16">
        <f>Datos!$B$115</f>
        <v>0</v>
      </c>
      <c r="C622" s="16">
        <f>Datos!$G$115</f>
        <v>0</v>
      </c>
      <c r="D622" s="18">
        <f t="shared" si="1394"/>
        <v>0</v>
      </c>
      <c r="E622" s="20"/>
      <c r="F622" s="22">
        <f t="shared" ref="F622:G622" si="1432">F590</f>
        <v>0</v>
      </c>
      <c r="G622" s="18">
        <f t="shared" si="1432"/>
        <v>0</v>
      </c>
      <c r="H622" s="20"/>
      <c r="I622" s="22">
        <f t="shared" ref="I622:J622" si="1433">I590</f>
        <v>0</v>
      </c>
      <c r="J622" s="18">
        <f t="shared" si="1433"/>
        <v>0</v>
      </c>
      <c r="K622" s="20"/>
      <c r="L622" s="22">
        <f t="shared" ref="L622:M622" si="1434">L590</f>
        <v>0</v>
      </c>
      <c r="M622" s="18">
        <f t="shared" si="1434"/>
        <v>0</v>
      </c>
      <c r="N622" s="20"/>
      <c r="O622" s="22">
        <f t="shared" si="1398"/>
        <v>0</v>
      </c>
      <c r="P622" s="23">
        <f t="shared" si="1399"/>
        <v>0</v>
      </c>
      <c r="Q622" s="24">
        <f t="shared" si="1400"/>
        <v>0</v>
      </c>
      <c r="R622" s="25">
        <f t="shared" si="1401"/>
        <v>0</v>
      </c>
      <c r="S622" s="24">
        <f t="shared" si="1402"/>
        <v>0</v>
      </c>
      <c r="T622" s="25">
        <f t="shared" si="1403"/>
        <v>0</v>
      </c>
      <c r="U622" s="24">
        <f t="shared" si="1404"/>
        <v>0</v>
      </c>
      <c r="V622" s="25">
        <f t="shared" si="1405"/>
        <v>0</v>
      </c>
      <c r="W622" s="24">
        <f t="shared" si="1406"/>
        <v>0</v>
      </c>
      <c r="X622" s="25">
        <f t="shared" si="1407"/>
        <v>0</v>
      </c>
      <c r="Y622" s="24">
        <f t="shared" si="1408"/>
        <v>0</v>
      </c>
      <c r="Z622" s="25">
        <f t="shared" si="1409"/>
        <v>0</v>
      </c>
      <c r="AA622" s="24">
        <f t="shared" si="1410"/>
        <v>0</v>
      </c>
      <c r="AB622" s="25">
        <f t="shared" si="1411"/>
        <v>0</v>
      </c>
      <c r="AC622" s="24">
        <f t="shared" si="1412"/>
        <v>0</v>
      </c>
      <c r="AD622" s="25">
        <f t="shared" si="1413"/>
        <v>0</v>
      </c>
    </row>
    <row r="623" spans="2:30" ht="15.75" customHeight="1">
      <c r="B623" s="16">
        <f>Datos!$B$117</f>
        <v>0</v>
      </c>
      <c r="C623" s="16">
        <f>Datos!$G$117</f>
        <v>0</v>
      </c>
      <c r="D623" s="18">
        <f t="shared" si="1394"/>
        <v>0</v>
      </c>
      <c r="E623" s="20"/>
      <c r="F623" s="22">
        <f t="shared" ref="F623:G623" si="1435">F591</f>
        <v>0</v>
      </c>
      <c r="G623" s="18">
        <f t="shared" si="1435"/>
        <v>0</v>
      </c>
      <c r="H623" s="20"/>
      <c r="I623" s="22">
        <f t="shared" ref="I623:J623" si="1436">I591</f>
        <v>0</v>
      </c>
      <c r="J623" s="18">
        <f t="shared" si="1436"/>
        <v>0</v>
      </c>
      <c r="K623" s="20"/>
      <c r="L623" s="22">
        <f t="shared" ref="L623:M623" si="1437">L591</f>
        <v>0</v>
      </c>
      <c r="M623" s="18">
        <f t="shared" si="1437"/>
        <v>0</v>
      </c>
      <c r="N623" s="20"/>
      <c r="O623" s="22">
        <f t="shared" si="1398"/>
        <v>0</v>
      </c>
      <c r="P623" s="23">
        <f t="shared" si="1399"/>
        <v>0</v>
      </c>
      <c r="Q623" s="24">
        <f t="shared" si="1400"/>
        <v>0</v>
      </c>
      <c r="R623" s="25">
        <f t="shared" si="1401"/>
        <v>0</v>
      </c>
      <c r="S623" s="24">
        <f t="shared" si="1402"/>
        <v>0</v>
      </c>
      <c r="T623" s="25">
        <f t="shared" si="1403"/>
        <v>0</v>
      </c>
      <c r="U623" s="24">
        <f t="shared" si="1404"/>
        <v>0</v>
      </c>
      <c r="V623" s="25">
        <f t="shared" si="1405"/>
        <v>0</v>
      </c>
      <c r="W623" s="24">
        <f t="shared" si="1406"/>
        <v>0</v>
      </c>
      <c r="X623" s="25">
        <f t="shared" si="1407"/>
        <v>0</v>
      </c>
      <c r="Y623" s="24">
        <f t="shared" si="1408"/>
        <v>0</v>
      </c>
      <c r="Z623" s="25">
        <f t="shared" si="1409"/>
        <v>0</v>
      </c>
      <c r="AA623" s="24">
        <f t="shared" si="1410"/>
        <v>0</v>
      </c>
      <c r="AB623" s="25">
        <f t="shared" si="1411"/>
        <v>0</v>
      </c>
      <c r="AC623" s="24">
        <f t="shared" si="1412"/>
        <v>0</v>
      </c>
      <c r="AD623" s="25">
        <f t="shared" si="1413"/>
        <v>0</v>
      </c>
    </row>
    <row r="624" spans="2:30" ht="15.75" customHeight="1">
      <c r="B624" s="16">
        <f>Datos!$B$119</f>
        <v>0</v>
      </c>
      <c r="C624" s="16">
        <f>Datos!$G$119</f>
        <v>0</v>
      </c>
      <c r="D624" s="18">
        <f t="shared" si="1394"/>
        <v>0</v>
      </c>
      <c r="E624" s="20"/>
      <c r="F624" s="22">
        <f t="shared" ref="F624:G624" si="1438">F592</f>
        <v>0</v>
      </c>
      <c r="G624" s="18">
        <f t="shared" si="1438"/>
        <v>0</v>
      </c>
      <c r="H624" s="20"/>
      <c r="I624" s="22">
        <f t="shared" ref="I624:J624" si="1439">I592</f>
        <v>0</v>
      </c>
      <c r="J624" s="18">
        <f t="shared" si="1439"/>
        <v>0</v>
      </c>
      <c r="K624" s="20"/>
      <c r="L624" s="22">
        <f t="shared" ref="L624:M624" si="1440">L592</f>
        <v>0</v>
      </c>
      <c r="M624" s="18">
        <f t="shared" si="1440"/>
        <v>0</v>
      </c>
      <c r="N624" s="20"/>
      <c r="O624" s="22">
        <f t="shared" si="1398"/>
        <v>0</v>
      </c>
      <c r="P624" s="23">
        <f t="shared" si="1399"/>
        <v>0</v>
      </c>
      <c r="Q624" s="24">
        <f t="shared" si="1400"/>
        <v>0</v>
      </c>
      <c r="R624" s="25">
        <f t="shared" si="1401"/>
        <v>0</v>
      </c>
      <c r="S624" s="24">
        <f t="shared" si="1402"/>
        <v>0</v>
      </c>
      <c r="T624" s="25">
        <f t="shared" si="1403"/>
        <v>0</v>
      </c>
      <c r="U624" s="24">
        <f t="shared" si="1404"/>
        <v>0</v>
      </c>
      <c r="V624" s="25">
        <f t="shared" si="1405"/>
        <v>0</v>
      </c>
      <c r="W624" s="24">
        <f t="shared" si="1406"/>
        <v>0</v>
      </c>
      <c r="X624" s="25">
        <f t="shared" si="1407"/>
        <v>0</v>
      </c>
      <c r="Y624" s="24">
        <f t="shared" si="1408"/>
        <v>0</v>
      </c>
      <c r="Z624" s="25">
        <f t="shared" si="1409"/>
        <v>0</v>
      </c>
      <c r="AA624" s="24">
        <f t="shared" si="1410"/>
        <v>0</v>
      </c>
      <c r="AB624" s="25">
        <f t="shared" si="1411"/>
        <v>0</v>
      </c>
      <c r="AC624" s="24">
        <f t="shared" si="1412"/>
        <v>0</v>
      </c>
      <c r="AD624" s="25">
        <f t="shared" si="1413"/>
        <v>0</v>
      </c>
    </row>
    <row r="625" spans="2:30" ht="15.75" customHeight="1">
      <c r="B625" s="16">
        <f>Datos!$B$121</f>
        <v>0</v>
      </c>
      <c r="C625" s="16">
        <f>Datos!$G$121</f>
        <v>0</v>
      </c>
      <c r="D625" s="18">
        <f t="shared" si="1394"/>
        <v>0</v>
      </c>
      <c r="E625" s="20"/>
      <c r="F625" s="22">
        <f t="shared" ref="F625:G625" si="1441">F593</f>
        <v>0</v>
      </c>
      <c r="G625" s="18">
        <f t="shared" si="1441"/>
        <v>0</v>
      </c>
      <c r="H625" s="20"/>
      <c r="I625" s="22">
        <f t="shared" ref="I625:J625" si="1442">I593</f>
        <v>0</v>
      </c>
      <c r="J625" s="18">
        <f t="shared" si="1442"/>
        <v>0</v>
      </c>
      <c r="K625" s="20"/>
      <c r="L625" s="22">
        <f t="shared" ref="L625:M625" si="1443">L593</f>
        <v>0</v>
      </c>
      <c r="M625" s="18">
        <f t="shared" si="1443"/>
        <v>0</v>
      </c>
      <c r="N625" s="20"/>
      <c r="O625" s="22">
        <f t="shared" si="1398"/>
        <v>0</v>
      </c>
      <c r="P625" s="23">
        <f t="shared" si="1399"/>
        <v>0</v>
      </c>
      <c r="Q625" s="24">
        <f t="shared" si="1400"/>
        <v>0</v>
      </c>
      <c r="R625" s="25">
        <f t="shared" si="1401"/>
        <v>0</v>
      </c>
      <c r="S625" s="24">
        <f t="shared" si="1402"/>
        <v>0</v>
      </c>
      <c r="T625" s="25">
        <f t="shared" si="1403"/>
        <v>0</v>
      </c>
      <c r="U625" s="24">
        <f t="shared" si="1404"/>
        <v>0</v>
      </c>
      <c r="V625" s="25">
        <f t="shared" si="1405"/>
        <v>0</v>
      </c>
      <c r="W625" s="24">
        <f t="shared" si="1406"/>
        <v>0</v>
      </c>
      <c r="X625" s="25">
        <f t="shared" si="1407"/>
        <v>0</v>
      </c>
      <c r="Y625" s="24">
        <f t="shared" si="1408"/>
        <v>0</v>
      </c>
      <c r="Z625" s="25">
        <f t="shared" si="1409"/>
        <v>0</v>
      </c>
      <c r="AA625" s="24">
        <f t="shared" si="1410"/>
        <v>0</v>
      </c>
      <c r="AB625" s="25">
        <f t="shared" si="1411"/>
        <v>0</v>
      </c>
      <c r="AC625" s="24">
        <f t="shared" si="1412"/>
        <v>0</v>
      </c>
      <c r="AD625" s="25">
        <f t="shared" si="1413"/>
        <v>0</v>
      </c>
    </row>
    <row r="626" spans="2:30" ht="15.75" customHeight="1">
      <c r="B626" s="16">
        <f>Datos!$B$123</f>
        <v>0</v>
      </c>
      <c r="C626" s="16">
        <f>Datos!$G$123</f>
        <v>0</v>
      </c>
      <c r="D626" s="18">
        <f t="shared" si="1394"/>
        <v>0</v>
      </c>
      <c r="E626" s="20"/>
      <c r="F626" s="22">
        <f t="shared" ref="F626:G626" si="1444">F594</f>
        <v>0</v>
      </c>
      <c r="G626" s="18">
        <f t="shared" si="1444"/>
        <v>0</v>
      </c>
      <c r="H626" s="20"/>
      <c r="I626" s="22">
        <f t="shared" ref="I626:J626" si="1445">I594</f>
        <v>0</v>
      </c>
      <c r="J626" s="18">
        <f t="shared" si="1445"/>
        <v>0</v>
      </c>
      <c r="K626" s="20"/>
      <c r="L626" s="22">
        <f t="shared" ref="L626:M626" si="1446">L594</f>
        <v>0</v>
      </c>
      <c r="M626" s="18">
        <f t="shared" si="1446"/>
        <v>0</v>
      </c>
      <c r="N626" s="20"/>
      <c r="O626" s="22">
        <f t="shared" si="1398"/>
        <v>0</v>
      </c>
      <c r="P626" s="23">
        <f t="shared" si="1399"/>
        <v>0</v>
      </c>
      <c r="Q626" s="24">
        <f t="shared" si="1400"/>
        <v>0</v>
      </c>
      <c r="R626" s="25">
        <f t="shared" si="1401"/>
        <v>0</v>
      </c>
      <c r="S626" s="24">
        <f t="shared" si="1402"/>
        <v>0</v>
      </c>
      <c r="T626" s="25">
        <f t="shared" si="1403"/>
        <v>0</v>
      </c>
      <c r="U626" s="24">
        <f t="shared" si="1404"/>
        <v>0</v>
      </c>
      <c r="V626" s="25">
        <f t="shared" si="1405"/>
        <v>0</v>
      </c>
      <c r="W626" s="24">
        <f t="shared" si="1406"/>
        <v>0</v>
      </c>
      <c r="X626" s="25">
        <f t="shared" si="1407"/>
        <v>0</v>
      </c>
      <c r="Y626" s="24">
        <f t="shared" si="1408"/>
        <v>0</v>
      </c>
      <c r="Z626" s="25">
        <f t="shared" si="1409"/>
        <v>0</v>
      </c>
      <c r="AA626" s="24">
        <f t="shared" si="1410"/>
        <v>0</v>
      </c>
      <c r="AB626" s="25">
        <f t="shared" si="1411"/>
        <v>0</v>
      </c>
      <c r="AC626" s="24">
        <f t="shared" si="1412"/>
        <v>0</v>
      </c>
      <c r="AD626" s="25">
        <f t="shared" si="1413"/>
        <v>0</v>
      </c>
    </row>
    <row r="627" spans="2:30" ht="15.75" customHeight="1">
      <c r="B627" s="16">
        <f>Datos!$B$125</f>
        <v>0</v>
      </c>
      <c r="C627" s="16">
        <f>Datos!$G$125</f>
        <v>0</v>
      </c>
      <c r="D627" s="18">
        <f t="shared" si="1394"/>
        <v>0</v>
      </c>
      <c r="E627" s="20"/>
      <c r="F627" s="22">
        <f t="shared" ref="F627:G627" si="1447">F595</f>
        <v>0</v>
      </c>
      <c r="G627" s="18">
        <f t="shared" si="1447"/>
        <v>0</v>
      </c>
      <c r="H627" s="20"/>
      <c r="I627" s="22">
        <f t="shared" ref="I627:J627" si="1448">I595</f>
        <v>0</v>
      </c>
      <c r="J627" s="18">
        <f t="shared" si="1448"/>
        <v>0</v>
      </c>
      <c r="K627" s="20"/>
      <c r="L627" s="22">
        <f t="shared" ref="L627:M627" si="1449">L595</f>
        <v>0</v>
      </c>
      <c r="M627" s="18">
        <f t="shared" si="1449"/>
        <v>0</v>
      </c>
      <c r="N627" s="20"/>
      <c r="O627" s="22">
        <f t="shared" si="1398"/>
        <v>0</v>
      </c>
      <c r="P627" s="23">
        <f t="shared" si="1399"/>
        <v>0</v>
      </c>
      <c r="Q627" s="24">
        <f t="shared" si="1400"/>
        <v>0</v>
      </c>
      <c r="R627" s="25">
        <f t="shared" si="1401"/>
        <v>0</v>
      </c>
      <c r="S627" s="24">
        <f t="shared" si="1402"/>
        <v>0</v>
      </c>
      <c r="T627" s="25">
        <f t="shared" si="1403"/>
        <v>0</v>
      </c>
      <c r="U627" s="24">
        <f t="shared" si="1404"/>
        <v>0</v>
      </c>
      <c r="V627" s="25">
        <f t="shared" si="1405"/>
        <v>0</v>
      </c>
      <c r="W627" s="24">
        <f t="shared" si="1406"/>
        <v>0</v>
      </c>
      <c r="X627" s="25">
        <f t="shared" si="1407"/>
        <v>0</v>
      </c>
      <c r="Y627" s="24">
        <f t="shared" si="1408"/>
        <v>0</v>
      </c>
      <c r="Z627" s="25">
        <f t="shared" si="1409"/>
        <v>0</v>
      </c>
      <c r="AA627" s="24">
        <f t="shared" si="1410"/>
        <v>0</v>
      </c>
      <c r="AB627" s="25">
        <f t="shared" si="1411"/>
        <v>0</v>
      </c>
      <c r="AC627" s="24">
        <f t="shared" si="1412"/>
        <v>0</v>
      </c>
      <c r="AD627" s="25">
        <f t="shared" si="1413"/>
        <v>0</v>
      </c>
    </row>
    <row r="628" spans="2:30" ht="15.75" customHeight="1">
      <c r="B628" s="16">
        <f>Datos!$B$127</f>
        <v>0</v>
      </c>
      <c r="C628" s="16">
        <f>Datos!$G$127</f>
        <v>0</v>
      </c>
      <c r="D628" s="18">
        <f t="shared" si="1394"/>
        <v>0</v>
      </c>
      <c r="E628" s="20"/>
      <c r="F628" s="22">
        <f t="shared" ref="F628:G628" si="1450">F596</f>
        <v>0</v>
      </c>
      <c r="G628" s="18">
        <f t="shared" si="1450"/>
        <v>0</v>
      </c>
      <c r="H628" s="20"/>
      <c r="I628" s="22">
        <f t="shared" ref="I628:J628" si="1451">I596</f>
        <v>0</v>
      </c>
      <c r="J628" s="18">
        <f t="shared" si="1451"/>
        <v>0</v>
      </c>
      <c r="K628" s="20"/>
      <c r="L628" s="22">
        <f t="shared" ref="L628:M628" si="1452">L596</f>
        <v>0</v>
      </c>
      <c r="M628" s="18">
        <f t="shared" si="1452"/>
        <v>0</v>
      </c>
      <c r="N628" s="20"/>
      <c r="O628" s="22">
        <f t="shared" si="1398"/>
        <v>0</v>
      </c>
      <c r="P628" s="23">
        <f t="shared" si="1399"/>
        <v>0</v>
      </c>
      <c r="Q628" s="24">
        <f t="shared" si="1400"/>
        <v>0</v>
      </c>
      <c r="R628" s="25">
        <f t="shared" si="1401"/>
        <v>0</v>
      </c>
      <c r="S628" s="24">
        <f t="shared" si="1402"/>
        <v>0</v>
      </c>
      <c r="T628" s="25">
        <f t="shared" si="1403"/>
        <v>0</v>
      </c>
      <c r="U628" s="24">
        <f t="shared" si="1404"/>
        <v>0</v>
      </c>
      <c r="V628" s="25">
        <f t="shared" si="1405"/>
        <v>0</v>
      </c>
      <c r="W628" s="24">
        <f t="shared" si="1406"/>
        <v>0</v>
      </c>
      <c r="X628" s="25">
        <f t="shared" si="1407"/>
        <v>0</v>
      </c>
      <c r="Y628" s="24">
        <f t="shared" si="1408"/>
        <v>0</v>
      </c>
      <c r="Z628" s="25">
        <f t="shared" si="1409"/>
        <v>0</v>
      </c>
      <c r="AA628" s="24">
        <f t="shared" si="1410"/>
        <v>0</v>
      </c>
      <c r="AB628" s="25">
        <f t="shared" si="1411"/>
        <v>0</v>
      </c>
      <c r="AC628" s="24">
        <f t="shared" si="1412"/>
        <v>0</v>
      </c>
      <c r="AD628" s="25">
        <f t="shared" si="1413"/>
        <v>0</v>
      </c>
    </row>
    <row r="629" spans="2:30" ht="15.75" customHeight="1">
      <c r="B629" s="16">
        <f>Datos!$B$129</f>
        <v>0</v>
      </c>
      <c r="C629" s="16">
        <f>Datos!$G$129</f>
        <v>0</v>
      </c>
      <c r="D629" s="18">
        <f t="shared" si="1394"/>
        <v>0</v>
      </c>
      <c r="E629" s="20"/>
      <c r="F629" s="22">
        <f t="shared" ref="F629:G629" si="1453">F597</f>
        <v>0</v>
      </c>
      <c r="G629" s="18">
        <f t="shared" si="1453"/>
        <v>0</v>
      </c>
      <c r="H629" s="20"/>
      <c r="I629" s="22">
        <f t="shared" ref="I629:J629" si="1454">I597</f>
        <v>0</v>
      </c>
      <c r="J629" s="18">
        <f t="shared" si="1454"/>
        <v>0</v>
      </c>
      <c r="K629" s="20"/>
      <c r="L629" s="22">
        <f t="shared" ref="L629:M629" si="1455">L597</f>
        <v>0</v>
      </c>
      <c r="M629" s="18">
        <f t="shared" si="1455"/>
        <v>0</v>
      </c>
      <c r="N629" s="20"/>
      <c r="O629" s="22">
        <f t="shared" si="1398"/>
        <v>0</v>
      </c>
      <c r="P629" s="23">
        <f t="shared" si="1399"/>
        <v>0</v>
      </c>
      <c r="Q629" s="24">
        <f t="shared" si="1400"/>
        <v>0</v>
      </c>
      <c r="R629" s="25">
        <f t="shared" si="1401"/>
        <v>0</v>
      </c>
      <c r="S629" s="24">
        <f t="shared" si="1402"/>
        <v>0</v>
      </c>
      <c r="T629" s="25">
        <f t="shared" si="1403"/>
        <v>0</v>
      </c>
      <c r="U629" s="24">
        <f t="shared" si="1404"/>
        <v>0</v>
      </c>
      <c r="V629" s="25">
        <f t="shared" si="1405"/>
        <v>0</v>
      </c>
      <c r="W629" s="24">
        <f t="shared" si="1406"/>
        <v>0</v>
      </c>
      <c r="X629" s="25">
        <f t="shared" si="1407"/>
        <v>0</v>
      </c>
      <c r="Y629" s="24">
        <f t="shared" si="1408"/>
        <v>0</v>
      </c>
      <c r="Z629" s="25">
        <f t="shared" si="1409"/>
        <v>0</v>
      </c>
      <c r="AA629" s="24">
        <f t="shared" si="1410"/>
        <v>0</v>
      </c>
      <c r="AB629" s="25">
        <f t="shared" si="1411"/>
        <v>0</v>
      </c>
      <c r="AC629" s="24">
        <f t="shared" si="1412"/>
        <v>0</v>
      </c>
      <c r="AD629" s="25">
        <f t="shared" si="1413"/>
        <v>0</v>
      </c>
    </row>
    <row r="630" spans="2:30" ht="15.75" customHeight="1">
      <c r="B630" s="16">
        <f>Datos!$B$131</f>
        <v>0</v>
      </c>
      <c r="C630" s="16">
        <f>Datos!$G$131</f>
        <v>0</v>
      </c>
      <c r="D630" s="18">
        <f t="shared" si="1394"/>
        <v>0</v>
      </c>
      <c r="E630" s="20"/>
      <c r="F630" s="22">
        <f t="shared" ref="F630:G630" si="1456">F598</f>
        <v>0</v>
      </c>
      <c r="G630" s="18">
        <f t="shared" si="1456"/>
        <v>0</v>
      </c>
      <c r="H630" s="20"/>
      <c r="I630" s="22">
        <f t="shared" ref="I630:J630" si="1457">I598</f>
        <v>0</v>
      </c>
      <c r="J630" s="18">
        <f t="shared" si="1457"/>
        <v>0</v>
      </c>
      <c r="K630" s="20"/>
      <c r="L630" s="22">
        <f t="shared" ref="L630:M630" si="1458">L598</f>
        <v>0</v>
      </c>
      <c r="M630" s="18">
        <f t="shared" si="1458"/>
        <v>0</v>
      </c>
      <c r="N630" s="20"/>
      <c r="O630" s="22">
        <f t="shared" si="1398"/>
        <v>0</v>
      </c>
      <c r="P630" s="23">
        <f t="shared" si="1399"/>
        <v>0</v>
      </c>
      <c r="Q630" s="24">
        <f t="shared" si="1400"/>
        <v>0</v>
      </c>
      <c r="R630" s="25">
        <f t="shared" si="1401"/>
        <v>0</v>
      </c>
      <c r="S630" s="24">
        <f t="shared" si="1402"/>
        <v>0</v>
      </c>
      <c r="T630" s="25">
        <f t="shared" si="1403"/>
        <v>0</v>
      </c>
      <c r="U630" s="24">
        <f t="shared" si="1404"/>
        <v>0</v>
      </c>
      <c r="V630" s="25">
        <f t="shared" si="1405"/>
        <v>0</v>
      </c>
      <c r="W630" s="24">
        <f t="shared" si="1406"/>
        <v>0</v>
      </c>
      <c r="X630" s="25">
        <f t="shared" si="1407"/>
        <v>0</v>
      </c>
      <c r="Y630" s="24">
        <f t="shared" si="1408"/>
        <v>0</v>
      </c>
      <c r="Z630" s="25">
        <f t="shared" si="1409"/>
        <v>0</v>
      </c>
      <c r="AA630" s="24">
        <f t="shared" si="1410"/>
        <v>0</v>
      </c>
      <c r="AB630" s="25">
        <f t="shared" si="1411"/>
        <v>0</v>
      </c>
      <c r="AC630" s="24">
        <f t="shared" si="1412"/>
        <v>0</v>
      </c>
      <c r="AD630" s="25">
        <f t="shared" si="1413"/>
        <v>0</v>
      </c>
    </row>
    <row r="631" spans="2:30" ht="15.75" customHeight="1">
      <c r="B631" s="16">
        <f>Datos!$B$133</f>
        <v>0</v>
      </c>
      <c r="C631" s="16">
        <f>Datos!$G$133</f>
        <v>0</v>
      </c>
      <c r="D631" s="18">
        <f t="shared" si="1394"/>
        <v>0</v>
      </c>
      <c r="E631" s="20"/>
      <c r="F631" s="22">
        <f t="shared" ref="F631:G631" si="1459">F599</f>
        <v>0</v>
      </c>
      <c r="G631" s="18">
        <f t="shared" si="1459"/>
        <v>0</v>
      </c>
      <c r="H631" s="20"/>
      <c r="I631" s="22">
        <f t="shared" ref="I631:J631" si="1460">I599</f>
        <v>0</v>
      </c>
      <c r="J631" s="18">
        <f t="shared" si="1460"/>
        <v>0</v>
      </c>
      <c r="K631" s="20"/>
      <c r="L631" s="22">
        <f t="shared" ref="L631:M631" si="1461">L599</f>
        <v>0</v>
      </c>
      <c r="M631" s="18">
        <f t="shared" si="1461"/>
        <v>0</v>
      </c>
      <c r="N631" s="20"/>
      <c r="O631" s="22">
        <f t="shared" si="1398"/>
        <v>0</v>
      </c>
      <c r="P631" s="23">
        <f t="shared" si="1399"/>
        <v>0</v>
      </c>
      <c r="Q631" s="24">
        <f t="shared" si="1400"/>
        <v>0</v>
      </c>
      <c r="R631" s="25">
        <f t="shared" si="1401"/>
        <v>0</v>
      </c>
      <c r="S631" s="24">
        <f t="shared" si="1402"/>
        <v>0</v>
      </c>
      <c r="T631" s="25">
        <f t="shared" si="1403"/>
        <v>0</v>
      </c>
      <c r="U631" s="24">
        <f t="shared" si="1404"/>
        <v>0</v>
      </c>
      <c r="V631" s="25">
        <f t="shared" si="1405"/>
        <v>0</v>
      </c>
      <c r="W631" s="24">
        <f t="shared" si="1406"/>
        <v>0</v>
      </c>
      <c r="X631" s="25">
        <f t="shared" si="1407"/>
        <v>0</v>
      </c>
      <c r="Y631" s="24">
        <f t="shared" si="1408"/>
        <v>0</v>
      </c>
      <c r="Z631" s="25">
        <f t="shared" si="1409"/>
        <v>0</v>
      </c>
      <c r="AA631" s="24">
        <f t="shared" si="1410"/>
        <v>0</v>
      </c>
      <c r="AB631" s="25">
        <f t="shared" si="1411"/>
        <v>0</v>
      </c>
      <c r="AC631" s="24">
        <f t="shared" si="1412"/>
        <v>0</v>
      </c>
      <c r="AD631" s="25">
        <f t="shared" si="1413"/>
        <v>0</v>
      </c>
    </row>
    <row r="632" spans="2:30" ht="15.75" customHeight="1">
      <c r="B632" s="16">
        <f>Datos!$B$135</f>
        <v>0</v>
      </c>
      <c r="C632" s="16">
        <f>Datos!$G$135</f>
        <v>0</v>
      </c>
      <c r="D632" s="18">
        <f t="shared" si="1394"/>
        <v>0</v>
      </c>
      <c r="E632" s="20"/>
      <c r="F632" s="22">
        <f t="shared" ref="F632:G632" si="1462">F600</f>
        <v>0</v>
      </c>
      <c r="G632" s="18">
        <f t="shared" si="1462"/>
        <v>0</v>
      </c>
      <c r="H632" s="20"/>
      <c r="I632" s="22">
        <f t="shared" ref="I632:J632" si="1463">I600</f>
        <v>0</v>
      </c>
      <c r="J632" s="18">
        <f t="shared" si="1463"/>
        <v>0</v>
      </c>
      <c r="K632" s="20"/>
      <c r="L632" s="22">
        <f t="shared" ref="L632:M632" si="1464">L600</f>
        <v>0</v>
      </c>
      <c r="M632" s="18">
        <f t="shared" si="1464"/>
        <v>0</v>
      </c>
      <c r="N632" s="20"/>
      <c r="O632" s="22">
        <f t="shared" si="1398"/>
        <v>0</v>
      </c>
      <c r="P632" s="23">
        <f t="shared" si="1399"/>
        <v>0</v>
      </c>
      <c r="Q632" s="24">
        <f t="shared" si="1400"/>
        <v>0</v>
      </c>
      <c r="R632" s="25">
        <f t="shared" si="1401"/>
        <v>0</v>
      </c>
      <c r="S632" s="24">
        <f t="shared" si="1402"/>
        <v>0</v>
      </c>
      <c r="T632" s="25">
        <f t="shared" si="1403"/>
        <v>0</v>
      </c>
      <c r="U632" s="24">
        <f t="shared" si="1404"/>
        <v>0</v>
      </c>
      <c r="V632" s="25">
        <f t="shared" si="1405"/>
        <v>0</v>
      </c>
      <c r="W632" s="24">
        <f t="shared" si="1406"/>
        <v>0</v>
      </c>
      <c r="X632" s="25">
        <f t="shared" si="1407"/>
        <v>0</v>
      </c>
      <c r="Y632" s="24">
        <f t="shared" si="1408"/>
        <v>0</v>
      </c>
      <c r="Z632" s="25">
        <f t="shared" si="1409"/>
        <v>0</v>
      </c>
      <c r="AA632" s="24">
        <f t="shared" si="1410"/>
        <v>0</v>
      </c>
      <c r="AB632" s="25">
        <f t="shared" si="1411"/>
        <v>0</v>
      </c>
      <c r="AC632" s="24">
        <f t="shared" si="1412"/>
        <v>0</v>
      </c>
      <c r="AD632" s="25">
        <f t="shared" si="1413"/>
        <v>0</v>
      </c>
    </row>
    <row r="633" spans="2:30" ht="15.75" customHeight="1">
      <c r="B633" s="16">
        <f>Datos!$B$137</f>
        <v>0</v>
      </c>
      <c r="C633" s="16">
        <f>Datos!$G$137</f>
        <v>0</v>
      </c>
      <c r="D633" s="18">
        <f t="shared" si="1394"/>
        <v>0</v>
      </c>
      <c r="E633" s="20"/>
      <c r="F633" s="22">
        <f t="shared" ref="F633:G633" si="1465">F601</f>
        <v>0</v>
      </c>
      <c r="G633" s="18">
        <f t="shared" si="1465"/>
        <v>0</v>
      </c>
      <c r="H633" s="20"/>
      <c r="I633" s="22">
        <f t="shared" ref="I633:J633" si="1466">I601</f>
        <v>0</v>
      </c>
      <c r="J633" s="18">
        <f t="shared" si="1466"/>
        <v>0</v>
      </c>
      <c r="K633" s="20"/>
      <c r="L633" s="22">
        <f t="shared" ref="L633:M633" si="1467">L601</f>
        <v>0</v>
      </c>
      <c r="M633" s="18">
        <f t="shared" si="1467"/>
        <v>0</v>
      </c>
      <c r="N633" s="20"/>
      <c r="O633" s="22">
        <f t="shared" si="1398"/>
        <v>0</v>
      </c>
      <c r="P633" s="23">
        <f t="shared" si="1399"/>
        <v>0</v>
      </c>
      <c r="Q633" s="24">
        <f t="shared" si="1400"/>
        <v>0</v>
      </c>
      <c r="R633" s="25">
        <f t="shared" si="1401"/>
        <v>0</v>
      </c>
      <c r="S633" s="24">
        <f t="shared" si="1402"/>
        <v>0</v>
      </c>
      <c r="T633" s="25">
        <f t="shared" si="1403"/>
        <v>0</v>
      </c>
      <c r="U633" s="24">
        <f t="shared" si="1404"/>
        <v>0</v>
      </c>
      <c r="V633" s="25">
        <f t="shared" si="1405"/>
        <v>0</v>
      </c>
      <c r="W633" s="24">
        <f t="shared" si="1406"/>
        <v>0</v>
      </c>
      <c r="X633" s="25">
        <f t="shared" si="1407"/>
        <v>0</v>
      </c>
      <c r="Y633" s="24">
        <f t="shared" si="1408"/>
        <v>0</v>
      </c>
      <c r="Z633" s="25">
        <f t="shared" si="1409"/>
        <v>0</v>
      </c>
      <c r="AA633" s="24">
        <f t="shared" si="1410"/>
        <v>0</v>
      </c>
      <c r="AB633" s="25">
        <f t="shared" si="1411"/>
        <v>0</v>
      </c>
      <c r="AC633" s="24">
        <f t="shared" si="1412"/>
        <v>0</v>
      </c>
      <c r="AD633" s="25">
        <f t="shared" si="1413"/>
        <v>0</v>
      </c>
    </row>
    <row r="634" spans="2:30" ht="15.75" customHeight="1">
      <c r="B634" s="16">
        <f>Datos!$B$139</f>
        <v>0</v>
      </c>
      <c r="C634" s="16">
        <f>Datos!$G$139</f>
        <v>0</v>
      </c>
      <c r="D634" s="18">
        <f t="shared" si="1394"/>
        <v>0</v>
      </c>
      <c r="E634" s="20"/>
      <c r="F634" s="22">
        <f t="shared" ref="F634:G634" si="1468">F602</f>
        <v>0</v>
      </c>
      <c r="G634" s="18">
        <f t="shared" si="1468"/>
        <v>0</v>
      </c>
      <c r="H634" s="20"/>
      <c r="I634" s="22">
        <f t="shared" ref="I634:J634" si="1469">I602</f>
        <v>0</v>
      </c>
      <c r="J634" s="18">
        <f t="shared" si="1469"/>
        <v>0</v>
      </c>
      <c r="K634" s="20"/>
      <c r="L634" s="22">
        <f t="shared" ref="L634:M634" si="1470">L602</f>
        <v>0</v>
      </c>
      <c r="M634" s="18">
        <f t="shared" si="1470"/>
        <v>0</v>
      </c>
      <c r="N634" s="20"/>
      <c r="O634" s="22">
        <f t="shared" si="1398"/>
        <v>0</v>
      </c>
      <c r="P634" s="23">
        <f t="shared" si="1399"/>
        <v>0</v>
      </c>
      <c r="Q634" s="24">
        <f t="shared" si="1400"/>
        <v>0</v>
      </c>
      <c r="R634" s="25">
        <f t="shared" si="1401"/>
        <v>0</v>
      </c>
      <c r="S634" s="24">
        <f t="shared" si="1402"/>
        <v>0</v>
      </c>
      <c r="T634" s="25">
        <f t="shared" si="1403"/>
        <v>0</v>
      </c>
      <c r="U634" s="24">
        <f t="shared" si="1404"/>
        <v>0</v>
      </c>
      <c r="V634" s="25">
        <f t="shared" si="1405"/>
        <v>0</v>
      </c>
      <c r="W634" s="24">
        <f t="shared" si="1406"/>
        <v>0</v>
      </c>
      <c r="X634" s="25">
        <f t="shared" si="1407"/>
        <v>0</v>
      </c>
      <c r="Y634" s="24">
        <f t="shared" si="1408"/>
        <v>0</v>
      </c>
      <c r="Z634" s="25">
        <f t="shared" si="1409"/>
        <v>0</v>
      </c>
      <c r="AA634" s="24">
        <f t="shared" si="1410"/>
        <v>0</v>
      </c>
      <c r="AB634" s="25">
        <f t="shared" si="1411"/>
        <v>0</v>
      </c>
      <c r="AC634" s="24">
        <f t="shared" si="1412"/>
        <v>0</v>
      </c>
      <c r="AD634" s="25">
        <f t="shared" si="1413"/>
        <v>0</v>
      </c>
    </row>
    <row r="635" spans="2:30" ht="15.75" customHeight="1">
      <c r="J635" s="4" t="s">
        <v>55</v>
      </c>
      <c r="K635" s="90">
        <f>(P615*C615+P616*C616+P617*C617+P618*C618+P619*C619+P620*C620+P621*C621+P622*C622+P623*C623+P624*C624+P625*C625+P626*C626+P627*C627+P628*C628+P629*C629+P630*C630+P631*C631+P632*C632+P633*C633+P634*C634)/100</f>
        <v>0</v>
      </c>
      <c r="L635" s="66"/>
      <c r="M635" s="81" t="str">
        <f>IF(K635&gt;8.49,"SOBRESALIENTE",IF(K635&gt;6.99,"NOTABLE",IF(K635&gt;5.99,"BIEN",IF(K635&gt;4.99,"SUFICIENTE","INSUFICIENTE"))))</f>
        <v>INSUFICIENTE</v>
      </c>
      <c r="N635" s="65"/>
      <c r="O635" s="65"/>
      <c r="P635" s="66"/>
      <c r="Q635" s="87" t="s">
        <v>17</v>
      </c>
      <c r="R635" s="66"/>
      <c r="S635" s="87" t="s">
        <v>18</v>
      </c>
      <c r="T635" s="66"/>
      <c r="U635" s="87" t="s">
        <v>19</v>
      </c>
      <c r="V635" s="66"/>
      <c r="W635" s="87" t="s">
        <v>20</v>
      </c>
      <c r="X635" s="66"/>
      <c r="Y635" s="87" t="s">
        <v>21</v>
      </c>
      <c r="Z635" s="66"/>
      <c r="AA635" s="87" t="s">
        <v>22</v>
      </c>
      <c r="AB635" s="66"/>
      <c r="AC635" s="87" t="s">
        <v>23</v>
      </c>
      <c r="AD635" s="66"/>
    </row>
    <row r="636" spans="2:30" ht="15.75" customHeight="1">
      <c r="O636" s="30"/>
      <c r="P636" s="4" t="s">
        <v>43</v>
      </c>
      <c r="Q636" s="88" t="e">
        <f>SUM(R615:R634)/(20-COUNTIF(R615:R634,0))</f>
        <v>#DIV/0!</v>
      </c>
      <c r="R636" s="66"/>
      <c r="S636" s="88" t="e">
        <f>SUM(T615:T634)/(20-COUNTIF(T615:T634,0))</f>
        <v>#DIV/0!</v>
      </c>
      <c r="T636" s="66"/>
      <c r="U636" s="88" t="e">
        <f>SUM(V615:V634)/(20-COUNTIF(V615:V634,0))</f>
        <v>#DIV/0!</v>
      </c>
      <c r="V636" s="66"/>
      <c r="W636" s="88" t="e">
        <f>SUM(X615:X634)/(20-COUNTIF(X615:X634,0))</f>
        <v>#DIV/0!</v>
      </c>
      <c r="X636" s="66"/>
      <c r="Y636" s="88" t="e">
        <f>SUM(Z615:Z634)/(20-COUNTIF(Z615:Z634,0))</f>
        <v>#DIV/0!</v>
      </c>
      <c r="Z636" s="66"/>
      <c r="AA636" s="88" t="e">
        <f>SUM(AB615:AB634)/(20-COUNTIF(AB615:AB634,0))</f>
        <v>#DIV/0!</v>
      </c>
      <c r="AB636" s="66"/>
      <c r="AC636" s="88" t="e">
        <f>SUM(AD615:AD634)/(20-COUNTIF(AD615:AD634,0))</f>
        <v>#DIV/0!</v>
      </c>
      <c r="AD636" s="66"/>
    </row>
    <row r="637" spans="2:30" ht="15.75" customHeight="1">
      <c r="B637" s="8" t="s">
        <v>53</v>
      </c>
    </row>
    <row r="638" spans="2:30" ht="15.75" customHeight="1">
      <c r="B638" s="89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  <c r="AA638" s="52"/>
      <c r="AB638" s="52"/>
      <c r="AC638" s="52"/>
      <c r="AD638" s="52"/>
    </row>
    <row r="639" spans="2:30" ht="15.75" customHeight="1"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  <c r="AA639" s="52"/>
      <c r="AB639" s="52"/>
      <c r="AC639" s="52"/>
      <c r="AD639" s="52"/>
    </row>
    <row r="642" spans="2:30" ht="15.75" customHeight="1">
      <c r="B642" s="10">
        <f>Datos!C218</f>
        <v>0</v>
      </c>
      <c r="P642" s="11">
        <f>Portada!$C$27</f>
        <v>0</v>
      </c>
      <c r="T642" s="12">
        <f>Portada!$E$29</f>
        <v>0</v>
      </c>
      <c r="AD642" s="11">
        <f>Portada!$D$21</f>
        <v>0</v>
      </c>
    </row>
    <row r="643" spans="2:30" ht="15.75" customHeight="1">
      <c r="B643" s="83" t="s">
        <v>12</v>
      </c>
      <c r="C643" s="83" t="s">
        <v>13</v>
      </c>
      <c r="D643" s="85" t="s">
        <v>14</v>
      </c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60"/>
      <c r="P643" s="83" t="s">
        <v>15</v>
      </c>
      <c r="Q643" s="85" t="s">
        <v>16</v>
      </c>
      <c r="R643" s="59"/>
      <c r="S643" s="59"/>
      <c r="T643" s="59"/>
      <c r="U643" s="59"/>
      <c r="V643" s="59"/>
      <c r="W643" s="59"/>
      <c r="X643" s="59"/>
      <c r="Y643" s="59"/>
      <c r="Z643" s="59"/>
      <c r="AA643" s="59"/>
      <c r="AB643" s="59"/>
      <c r="AC643" s="59"/>
      <c r="AD643" s="60"/>
    </row>
    <row r="644" spans="2:30" ht="15.75" customHeight="1">
      <c r="B644" s="84"/>
      <c r="C644" s="84"/>
      <c r="D644" s="86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5"/>
      <c r="P644" s="84"/>
      <c r="Q644" s="61"/>
      <c r="R644" s="56"/>
      <c r="S644" s="56"/>
      <c r="T644" s="56"/>
      <c r="U644" s="56"/>
      <c r="V644" s="56"/>
      <c r="W644" s="56"/>
      <c r="X644" s="56"/>
      <c r="Y644" s="56"/>
      <c r="Z644" s="56"/>
      <c r="AA644" s="56"/>
      <c r="AB644" s="56"/>
      <c r="AC644" s="56"/>
      <c r="AD644" s="57"/>
    </row>
    <row r="645" spans="2:30" ht="15.75" customHeight="1">
      <c r="B645" s="84"/>
      <c r="C645" s="84"/>
      <c r="D645" s="61"/>
      <c r="E645" s="56"/>
      <c r="F645" s="56"/>
      <c r="G645" s="56"/>
      <c r="H645" s="56"/>
      <c r="I645" s="56"/>
      <c r="J645" s="56"/>
      <c r="K645" s="56"/>
      <c r="L645" s="56"/>
      <c r="M645" s="56"/>
      <c r="N645" s="56"/>
      <c r="O645" s="57"/>
      <c r="P645" s="84"/>
      <c r="Q645" s="87" t="s">
        <v>17</v>
      </c>
      <c r="R645" s="66"/>
      <c r="S645" s="87" t="s">
        <v>18</v>
      </c>
      <c r="T645" s="66"/>
      <c r="U645" s="87" t="s">
        <v>19</v>
      </c>
      <c r="V645" s="66"/>
      <c r="W645" s="87" t="s">
        <v>20</v>
      </c>
      <c r="X645" s="66"/>
      <c r="Y645" s="87" t="s">
        <v>21</v>
      </c>
      <c r="Z645" s="66"/>
      <c r="AA645" s="87" t="s">
        <v>22</v>
      </c>
      <c r="AB645" s="66"/>
      <c r="AC645" s="87" t="s">
        <v>23</v>
      </c>
      <c r="AD645" s="66"/>
    </row>
    <row r="646" spans="2:30" ht="15.75" customHeight="1">
      <c r="B646" s="70"/>
      <c r="C646" s="70"/>
      <c r="D646" s="13" t="s">
        <v>24</v>
      </c>
      <c r="E646" s="13" t="s">
        <v>25</v>
      </c>
      <c r="F646" s="13" t="s">
        <v>13</v>
      </c>
      <c r="G646" s="13" t="s">
        <v>24</v>
      </c>
      <c r="H646" s="13" t="s">
        <v>25</v>
      </c>
      <c r="I646" s="13" t="s">
        <v>13</v>
      </c>
      <c r="J646" s="13" t="s">
        <v>24</v>
      </c>
      <c r="K646" s="13" t="s">
        <v>25</v>
      </c>
      <c r="L646" s="13" t="s">
        <v>13</v>
      </c>
      <c r="M646" s="13" t="s">
        <v>24</v>
      </c>
      <c r="N646" s="13" t="s">
        <v>25</v>
      </c>
      <c r="O646" s="13" t="s">
        <v>13</v>
      </c>
      <c r="P646" s="70"/>
      <c r="Q646" s="14" t="s">
        <v>26</v>
      </c>
      <c r="R646" s="14" t="s">
        <v>27</v>
      </c>
      <c r="S646" s="14" t="s">
        <v>26</v>
      </c>
      <c r="T646" s="14" t="s">
        <v>27</v>
      </c>
      <c r="U646" s="14" t="s">
        <v>26</v>
      </c>
      <c r="V646" s="14" t="s">
        <v>27</v>
      </c>
      <c r="W646" s="14" t="s">
        <v>26</v>
      </c>
      <c r="X646" s="14" t="s">
        <v>27</v>
      </c>
      <c r="Y646" s="14" t="s">
        <v>26</v>
      </c>
      <c r="Z646" s="14" t="s">
        <v>27</v>
      </c>
      <c r="AA646" s="14" t="s">
        <v>26</v>
      </c>
      <c r="AB646" s="14" t="s">
        <v>27</v>
      </c>
      <c r="AC646" s="14" t="s">
        <v>26</v>
      </c>
      <c r="AD646" s="14" t="s">
        <v>27</v>
      </c>
    </row>
    <row r="647" spans="2:30" ht="15.75" customHeight="1">
      <c r="B647" s="15">
        <f>Datos!$B$101</f>
        <v>0</v>
      </c>
      <c r="C647" s="16">
        <f>Datos!$G$101</f>
        <v>0</v>
      </c>
      <c r="D647" s="18">
        <f t="shared" ref="D647:D666" si="1471">D615</f>
        <v>0</v>
      </c>
      <c r="E647" s="20"/>
      <c r="F647" s="22">
        <f t="shared" ref="F647:G647" si="1472">F615</f>
        <v>0</v>
      </c>
      <c r="G647" s="18">
        <f t="shared" si="1472"/>
        <v>0</v>
      </c>
      <c r="H647" s="20"/>
      <c r="I647" s="22">
        <f t="shared" ref="I647:J647" si="1473">I615</f>
        <v>0</v>
      </c>
      <c r="J647" s="18">
        <f t="shared" si="1473"/>
        <v>0</v>
      </c>
      <c r="K647" s="20"/>
      <c r="L647" s="22">
        <f t="shared" ref="L647:M647" si="1474">L615</f>
        <v>0</v>
      </c>
      <c r="M647" s="18">
        <f t="shared" si="1474"/>
        <v>0</v>
      </c>
      <c r="N647" s="20"/>
      <c r="O647" s="22">
        <f t="shared" ref="O647:O666" si="1475">O615</f>
        <v>0</v>
      </c>
      <c r="P647" s="23">
        <f t="shared" ref="P647:P666" si="1476">(E647*F647+H647*I647+K647*L647+N647*O647)/100</f>
        <v>0</v>
      </c>
      <c r="Q647" s="24">
        <f t="shared" ref="Q647:Q666" si="1477">Q615</f>
        <v>0</v>
      </c>
      <c r="R647" s="25">
        <f t="shared" ref="R647:R666" si="1478">IF(Q647="S",$P647,0)</f>
        <v>0</v>
      </c>
      <c r="S647" s="24">
        <f t="shared" ref="S647:S666" si="1479">S615</f>
        <v>0</v>
      </c>
      <c r="T647" s="25">
        <f t="shared" ref="T647:T666" si="1480">IF(S647="S",$P647,0)</f>
        <v>0</v>
      </c>
      <c r="U647" s="24">
        <f t="shared" ref="U647:U666" si="1481">U615</f>
        <v>0</v>
      </c>
      <c r="V647" s="25">
        <f t="shared" ref="V647:V666" si="1482">IF(U647="S",$P647,0)</f>
        <v>0</v>
      </c>
      <c r="W647" s="24">
        <f t="shared" ref="W647:W666" si="1483">W615</f>
        <v>0</v>
      </c>
      <c r="X647" s="25">
        <f t="shared" ref="X647:X666" si="1484">IF(W647="S",$P647,0)</f>
        <v>0</v>
      </c>
      <c r="Y647" s="24">
        <f t="shared" ref="Y647:Y666" si="1485">Y615</f>
        <v>0</v>
      </c>
      <c r="Z647" s="25">
        <f t="shared" ref="Z647:Z666" si="1486">IF(Y647="S",$P647,0)</f>
        <v>0</v>
      </c>
      <c r="AA647" s="24">
        <f t="shared" ref="AA647:AA666" si="1487">AA615</f>
        <v>0</v>
      </c>
      <c r="AB647" s="25">
        <f t="shared" ref="AB647:AB666" si="1488">IF(AA647="S",$P647,0)</f>
        <v>0</v>
      </c>
      <c r="AC647" s="24">
        <f t="shared" ref="AC647:AC666" si="1489">AC615</f>
        <v>0</v>
      </c>
      <c r="AD647" s="25">
        <f t="shared" ref="AD647:AD666" si="1490">IF(AC647="S",$P647,0)</f>
        <v>0</v>
      </c>
    </row>
    <row r="648" spans="2:30" ht="15.75" customHeight="1">
      <c r="B648" s="15">
        <f>Datos!$B$103</f>
        <v>0</v>
      </c>
      <c r="C648" s="16">
        <f>Datos!$G$103</f>
        <v>0</v>
      </c>
      <c r="D648" s="18">
        <f t="shared" si="1471"/>
        <v>0</v>
      </c>
      <c r="E648" s="20"/>
      <c r="F648" s="22">
        <f t="shared" ref="F648:G648" si="1491">F616</f>
        <v>0</v>
      </c>
      <c r="G648" s="18">
        <f t="shared" si="1491"/>
        <v>0</v>
      </c>
      <c r="H648" s="20"/>
      <c r="I648" s="22">
        <f t="shared" ref="I648:J648" si="1492">I616</f>
        <v>0</v>
      </c>
      <c r="J648" s="18">
        <f t="shared" si="1492"/>
        <v>0</v>
      </c>
      <c r="K648" s="20"/>
      <c r="L648" s="22">
        <f t="shared" ref="L648:M648" si="1493">L616</f>
        <v>0</v>
      </c>
      <c r="M648" s="18">
        <f t="shared" si="1493"/>
        <v>0</v>
      </c>
      <c r="N648" s="20"/>
      <c r="O648" s="22">
        <f t="shared" si="1475"/>
        <v>0</v>
      </c>
      <c r="P648" s="23">
        <f t="shared" si="1476"/>
        <v>0</v>
      </c>
      <c r="Q648" s="24">
        <f t="shared" si="1477"/>
        <v>0</v>
      </c>
      <c r="R648" s="25">
        <f t="shared" si="1478"/>
        <v>0</v>
      </c>
      <c r="S648" s="24" t="str">
        <f t="shared" si="1479"/>
        <v>S</v>
      </c>
      <c r="T648" s="25">
        <f t="shared" si="1480"/>
        <v>0</v>
      </c>
      <c r="U648" s="24">
        <f t="shared" si="1481"/>
        <v>0</v>
      </c>
      <c r="V648" s="25">
        <f t="shared" si="1482"/>
        <v>0</v>
      </c>
      <c r="W648" s="24">
        <f t="shared" si="1483"/>
        <v>0</v>
      </c>
      <c r="X648" s="25">
        <f t="shared" si="1484"/>
        <v>0</v>
      </c>
      <c r="Y648" s="24">
        <f t="shared" si="1485"/>
        <v>0</v>
      </c>
      <c r="Z648" s="25">
        <f t="shared" si="1486"/>
        <v>0</v>
      </c>
      <c r="AA648" s="24">
        <f t="shared" si="1487"/>
        <v>0</v>
      </c>
      <c r="AB648" s="25">
        <f t="shared" si="1488"/>
        <v>0</v>
      </c>
      <c r="AC648" s="24">
        <f t="shared" si="1489"/>
        <v>0</v>
      </c>
      <c r="AD648" s="25">
        <f t="shared" si="1490"/>
        <v>0</v>
      </c>
    </row>
    <row r="649" spans="2:30" ht="15.75" customHeight="1">
      <c r="B649" s="15">
        <f>Datos!$B$105</f>
        <v>0</v>
      </c>
      <c r="C649" s="16">
        <f>Datos!$G$105</f>
        <v>0</v>
      </c>
      <c r="D649" s="18">
        <f t="shared" si="1471"/>
        <v>0</v>
      </c>
      <c r="E649" s="20"/>
      <c r="F649" s="22">
        <f t="shared" ref="F649:G649" si="1494">F617</f>
        <v>0</v>
      </c>
      <c r="G649" s="18">
        <f t="shared" si="1494"/>
        <v>0</v>
      </c>
      <c r="H649" s="20"/>
      <c r="I649" s="22">
        <f t="shared" ref="I649:J649" si="1495">I617</f>
        <v>0</v>
      </c>
      <c r="J649" s="18">
        <f t="shared" si="1495"/>
        <v>0</v>
      </c>
      <c r="K649" s="20"/>
      <c r="L649" s="22">
        <f t="shared" ref="L649:M649" si="1496">L617</f>
        <v>0</v>
      </c>
      <c r="M649" s="18">
        <f t="shared" si="1496"/>
        <v>0</v>
      </c>
      <c r="N649" s="20"/>
      <c r="O649" s="22">
        <f t="shared" si="1475"/>
        <v>0</v>
      </c>
      <c r="P649" s="23">
        <f t="shared" si="1476"/>
        <v>0</v>
      </c>
      <c r="Q649" s="24">
        <f t="shared" si="1477"/>
        <v>0</v>
      </c>
      <c r="R649" s="25">
        <f t="shared" si="1478"/>
        <v>0</v>
      </c>
      <c r="S649" s="24">
        <f t="shared" si="1479"/>
        <v>0</v>
      </c>
      <c r="T649" s="25">
        <f t="shared" si="1480"/>
        <v>0</v>
      </c>
      <c r="U649" s="24">
        <f t="shared" si="1481"/>
        <v>0</v>
      </c>
      <c r="V649" s="25">
        <f t="shared" si="1482"/>
        <v>0</v>
      </c>
      <c r="W649" s="24">
        <f t="shared" si="1483"/>
        <v>0</v>
      </c>
      <c r="X649" s="25">
        <f t="shared" si="1484"/>
        <v>0</v>
      </c>
      <c r="Y649" s="24">
        <f t="shared" si="1485"/>
        <v>0</v>
      </c>
      <c r="Z649" s="25">
        <f t="shared" si="1486"/>
        <v>0</v>
      </c>
      <c r="AA649" s="24">
        <f t="shared" si="1487"/>
        <v>0</v>
      </c>
      <c r="AB649" s="25">
        <f t="shared" si="1488"/>
        <v>0</v>
      </c>
      <c r="AC649" s="24">
        <f t="shared" si="1489"/>
        <v>0</v>
      </c>
      <c r="AD649" s="25">
        <f t="shared" si="1490"/>
        <v>0</v>
      </c>
    </row>
    <row r="650" spans="2:30" ht="15.75" customHeight="1">
      <c r="B650" s="16">
        <f>Datos!$B$107</f>
        <v>0</v>
      </c>
      <c r="C650" s="16">
        <f>Datos!$G$107</f>
        <v>0</v>
      </c>
      <c r="D650" s="18">
        <f t="shared" si="1471"/>
        <v>0</v>
      </c>
      <c r="E650" s="20"/>
      <c r="F650" s="22">
        <f t="shared" ref="F650:G650" si="1497">F618</f>
        <v>0</v>
      </c>
      <c r="G650" s="18">
        <f t="shared" si="1497"/>
        <v>0</v>
      </c>
      <c r="H650" s="20"/>
      <c r="I650" s="22">
        <f t="shared" ref="I650:J650" si="1498">I618</f>
        <v>0</v>
      </c>
      <c r="J650" s="18">
        <f t="shared" si="1498"/>
        <v>0</v>
      </c>
      <c r="K650" s="20"/>
      <c r="L650" s="22">
        <f t="shared" ref="L650:M650" si="1499">L618</f>
        <v>0</v>
      </c>
      <c r="M650" s="18">
        <f t="shared" si="1499"/>
        <v>0</v>
      </c>
      <c r="N650" s="20"/>
      <c r="O650" s="22">
        <f t="shared" si="1475"/>
        <v>0</v>
      </c>
      <c r="P650" s="23">
        <f t="shared" si="1476"/>
        <v>0</v>
      </c>
      <c r="Q650" s="24">
        <f t="shared" si="1477"/>
        <v>0</v>
      </c>
      <c r="R650" s="25">
        <f t="shared" si="1478"/>
        <v>0</v>
      </c>
      <c r="S650" s="24">
        <f t="shared" si="1479"/>
        <v>0</v>
      </c>
      <c r="T650" s="25">
        <f t="shared" si="1480"/>
        <v>0</v>
      </c>
      <c r="U650" s="24">
        <f t="shared" si="1481"/>
        <v>0</v>
      </c>
      <c r="V650" s="25">
        <f t="shared" si="1482"/>
        <v>0</v>
      </c>
      <c r="W650" s="24">
        <f t="shared" si="1483"/>
        <v>0</v>
      </c>
      <c r="X650" s="25">
        <f t="shared" si="1484"/>
        <v>0</v>
      </c>
      <c r="Y650" s="24">
        <f t="shared" si="1485"/>
        <v>0</v>
      </c>
      <c r="Z650" s="25">
        <f t="shared" si="1486"/>
        <v>0</v>
      </c>
      <c r="AA650" s="24">
        <f t="shared" si="1487"/>
        <v>0</v>
      </c>
      <c r="AB650" s="25">
        <f t="shared" si="1488"/>
        <v>0</v>
      </c>
      <c r="AC650" s="24">
        <f t="shared" si="1489"/>
        <v>0</v>
      </c>
      <c r="AD650" s="25">
        <f t="shared" si="1490"/>
        <v>0</v>
      </c>
    </row>
    <row r="651" spans="2:30" ht="15.75" customHeight="1">
      <c r="B651" s="16">
        <f>Datos!$B$109</f>
        <v>0</v>
      </c>
      <c r="C651" s="16">
        <f>Datos!$G$109</f>
        <v>0</v>
      </c>
      <c r="D651" s="18">
        <f t="shared" si="1471"/>
        <v>0</v>
      </c>
      <c r="E651" s="20"/>
      <c r="F651" s="22">
        <f t="shared" ref="F651:G651" si="1500">F619</f>
        <v>0</v>
      </c>
      <c r="G651" s="18">
        <f t="shared" si="1500"/>
        <v>0</v>
      </c>
      <c r="H651" s="20"/>
      <c r="I651" s="22">
        <f t="shared" ref="I651:J651" si="1501">I619</f>
        <v>0</v>
      </c>
      <c r="J651" s="18">
        <f t="shared" si="1501"/>
        <v>0</v>
      </c>
      <c r="K651" s="20"/>
      <c r="L651" s="22">
        <f t="shared" ref="L651:M651" si="1502">L619</f>
        <v>0</v>
      </c>
      <c r="M651" s="18">
        <f t="shared" si="1502"/>
        <v>0</v>
      </c>
      <c r="N651" s="20"/>
      <c r="O651" s="22">
        <f t="shared" si="1475"/>
        <v>0</v>
      </c>
      <c r="P651" s="23">
        <f t="shared" si="1476"/>
        <v>0</v>
      </c>
      <c r="Q651" s="24">
        <f t="shared" si="1477"/>
        <v>0</v>
      </c>
      <c r="R651" s="25">
        <f t="shared" si="1478"/>
        <v>0</v>
      </c>
      <c r="S651" s="24">
        <f t="shared" si="1479"/>
        <v>0</v>
      </c>
      <c r="T651" s="25">
        <f t="shared" si="1480"/>
        <v>0</v>
      </c>
      <c r="U651" s="24">
        <f t="shared" si="1481"/>
        <v>0</v>
      </c>
      <c r="V651" s="25">
        <f t="shared" si="1482"/>
        <v>0</v>
      </c>
      <c r="W651" s="24">
        <f t="shared" si="1483"/>
        <v>0</v>
      </c>
      <c r="X651" s="25">
        <f t="shared" si="1484"/>
        <v>0</v>
      </c>
      <c r="Y651" s="24">
        <f t="shared" si="1485"/>
        <v>0</v>
      </c>
      <c r="Z651" s="25">
        <f t="shared" si="1486"/>
        <v>0</v>
      </c>
      <c r="AA651" s="24">
        <f t="shared" si="1487"/>
        <v>0</v>
      </c>
      <c r="AB651" s="25">
        <f t="shared" si="1488"/>
        <v>0</v>
      </c>
      <c r="AC651" s="24">
        <f t="shared" si="1489"/>
        <v>0</v>
      </c>
      <c r="AD651" s="25">
        <f t="shared" si="1490"/>
        <v>0</v>
      </c>
    </row>
    <row r="652" spans="2:30" ht="15.75" customHeight="1">
      <c r="B652" s="16">
        <f>Datos!$B$111</f>
        <v>0</v>
      </c>
      <c r="C652" s="16">
        <f>Datos!$G$111</f>
        <v>0</v>
      </c>
      <c r="D652" s="18">
        <f t="shared" si="1471"/>
        <v>0</v>
      </c>
      <c r="E652" s="20"/>
      <c r="F652" s="22">
        <f t="shared" ref="F652:G652" si="1503">F620</f>
        <v>0</v>
      </c>
      <c r="G652" s="18">
        <f t="shared" si="1503"/>
        <v>0</v>
      </c>
      <c r="H652" s="20"/>
      <c r="I652" s="22">
        <f t="shared" ref="I652:J652" si="1504">I620</f>
        <v>0</v>
      </c>
      <c r="J652" s="18">
        <f t="shared" si="1504"/>
        <v>0</v>
      </c>
      <c r="K652" s="20"/>
      <c r="L652" s="22">
        <f t="shared" ref="L652:M652" si="1505">L620</f>
        <v>0</v>
      </c>
      <c r="M652" s="18">
        <f t="shared" si="1505"/>
        <v>0</v>
      </c>
      <c r="N652" s="20"/>
      <c r="O652" s="22">
        <f t="shared" si="1475"/>
        <v>0</v>
      </c>
      <c r="P652" s="23">
        <f t="shared" si="1476"/>
        <v>0</v>
      </c>
      <c r="Q652" s="24">
        <f t="shared" si="1477"/>
        <v>0</v>
      </c>
      <c r="R652" s="25">
        <f t="shared" si="1478"/>
        <v>0</v>
      </c>
      <c r="S652" s="24">
        <f t="shared" si="1479"/>
        <v>0</v>
      </c>
      <c r="T652" s="25">
        <f t="shared" si="1480"/>
        <v>0</v>
      </c>
      <c r="U652" s="24">
        <f t="shared" si="1481"/>
        <v>0</v>
      </c>
      <c r="V652" s="25">
        <f t="shared" si="1482"/>
        <v>0</v>
      </c>
      <c r="W652" s="24">
        <f t="shared" si="1483"/>
        <v>0</v>
      </c>
      <c r="X652" s="25">
        <f t="shared" si="1484"/>
        <v>0</v>
      </c>
      <c r="Y652" s="24">
        <f t="shared" si="1485"/>
        <v>0</v>
      </c>
      <c r="Z652" s="25">
        <f t="shared" si="1486"/>
        <v>0</v>
      </c>
      <c r="AA652" s="24">
        <f t="shared" si="1487"/>
        <v>0</v>
      </c>
      <c r="AB652" s="25">
        <f t="shared" si="1488"/>
        <v>0</v>
      </c>
      <c r="AC652" s="24">
        <f t="shared" si="1489"/>
        <v>0</v>
      </c>
      <c r="AD652" s="25">
        <f t="shared" si="1490"/>
        <v>0</v>
      </c>
    </row>
    <row r="653" spans="2:30" ht="15.75" customHeight="1">
      <c r="B653" s="16">
        <f>Datos!$B$113</f>
        <v>0</v>
      </c>
      <c r="C653" s="16">
        <f>Datos!$G$113</f>
        <v>0</v>
      </c>
      <c r="D653" s="18">
        <f t="shared" si="1471"/>
        <v>0</v>
      </c>
      <c r="E653" s="20"/>
      <c r="F653" s="22">
        <f t="shared" ref="F653:G653" si="1506">F621</f>
        <v>0</v>
      </c>
      <c r="G653" s="18">
        <f t="shared" si="1506"/>
        <v>0</v>
      </c>
      <c r="H653" s="20"/>
      <c r="I653" s="22">
        <f t="shared" ref="I653:J653" si="1507">I621</f>
        <v>0</v>
      </c>
      <c r="J653" s="18">
        <f t="shared" si="1507"/>
        <v>0</v>
      </c>
      <c r="K653" s="20"/>
      <c r="L653" s="22">
        <f t="shared" ref="L653:M653" si="1508">L621</f>
        <v>0</v>
      </c>
      <c r="M653" s="18">
        <f t="shared" si="1508"/>
        <v>0</v>
      </c>
      <c r="N653" s="20"/>
      <c r="O653" s="22">
        <f t="shared" si="1475"/>
        <v>0</v>
      </c>
      <c r="P653" s="23">
        <f t="shared" si="1476"/>
        <v>0</v>
      </c>
      <c r="Q653" s="24">
        <f t="shared" si="1477"/>
        <v>0</v>
      </c>
      <c r="R653" s="25">
        <f t="shared" si="1478"/>
        <v>0</v>
      </c>
      <c r="S653" s="24">
        <f t="shared" si="1479"/>
        <v>0</v>
      </c>
      <c r="T653" s="25">
        <f t="shared" si="1480"/>
        <v>0</v>
      </c>
      <c r="U653" s="24">
        <f t="shared" si="1481"/>
        <v>0</v>
      </c>
      <c r="V653" s="25">
        <f t="shared" si="1482"/>
        <v>0</v>
      </c>
      <c r="W653" s="24">
        <f t="shared" si="1483"/>
        <v>0</v>
      </c>
      <c r="X653" s="25">
        <f t="shared" si="1484"/>
        <v>0</v>
      </c>
      <c r="Y653" s="24">
        <f t="shared" si="1485"/>
        <v>0</v>
      </c>
      <c r="Z653" s="25">
        <f t="shared" si="1486"/>
        <v>0</v>
      </c>
      <c r="AA653" s="24">
        <f t="shared" si="1487"/>
        <v>0</v>
      </c>
      <c r="AB653" s="25">
        <f t="shared" si="1488"/>
        <v>0</v>
      </c>
      <c r="AC653" s="24">
        <f t="shared" si="1489"/>
        <v>0</v>
      </c>
      <c r="AD653" s="25">
        <f t="shared" si="1490"/>
        <v>0</v>
      </c>
    </row>
    <row r="654" spans="2:30" ht="15.75" customHeight="1">
      <c r="B654" s="16">
        <f>Datos!$B$115</f>
        <v>0</v>
      </c>
      <c r="C654" s="16">
        <f>Datos!$G$115</f>
        <v>0</v>
      </c>
      <c r="D654" s="18">
        <f t="shared" si="1471"/>
        <v>0</v>
      </c>
      <c r="E654" s="20"/>
      <c r="F654" s="22">
        <f t="shared" ref="F654:G654" si="1509">F622</f>
        <v>0</v>
      </c>
      <c r="G654" s="18">
        <f t="shared" si="1509"/>
        <v>0</v>
      </c>
      <c r="H654" s="20"/>
      <c r="I654" s="22">
        <f t="shared" ref="I654:J654" si="1510">I622</f>
        <v>0</v>
      </c>
      <c r="J654" s="18">
        <f t="shared" si="1510"/>
        <v>0</v>
      </c>
      <c r="K654" s="20"/>
      <c r="L654" s="22">
        <f t="shared" ref="L654:M654" si="1511">L622</f>
        <v>0</v>
      </c>
      <c r="M654" s="18">
        <f t="shared" si="1511"/>
        <v>0</v>
      </c>
      <c r="N654" s="20"/>
      <c r="O654" s="22">
        <f t="shared" si="1475"/>
        <v>0</v>
      </c>
      <c r="P654" s="23">
        <f t="shared" si="1476"/>
        <v>0</v>
      </c>
      <c r="Q654" s="24">
        <f t="shared" si="1477"/>
        <v>0</v>
      </c>
      <c r="R654" s="25">
        <f t="shared" si="1478"/>
        <v>0</v>
      </c>
      <c r="S654" s="24">
        <f t="shared" si="1479"/>
        <v>0</v>
      </c>
      <c r="T654" s="25">
        <f t="shared" si="1480"/>
        <v>0</v>
      </c>
      <c r="U654" s="24">
        <f t="shared" si="1481"/>
        <v>0</v>
      </c>
      <c r="V654" s="25">
        <f t="shared" si="1482"/>
        <v>0</v>
      </c>
      <c r="W654" s="24">
        <f t="shared" si="1483"/>
        <v>0</v>
      </c>
      <c r="X654" s="25">
        <f t="shared" si="1484"/>
        <v>0</v>
      </c>
      <c r="Y654" s="24">
        <f t="shared" si="1485"/>
        <v>0</v>
      </c>
      <c r="Z654" s="25">
        <f t="shared" si="1486"/>
        <v>0</v>
      </c>
      <c r="AA654" s="24">
        <f t="shared" si="1487"/>
        <v>0</v>
      </c>
      <c r="AB654" s="25">
        <f t="shared" si="1488"/>
        <v>0</v>
      </c>
      <c r="AC654" s="24">
        <f t="shared" si="1489"/>
        <v>0</v>
      </c>
      <c r="AD654" s="25">
        <f t="shared" si="1490"/>
        <v>0</v>
      </c>
    </row>
    <row r="655" spans="2:30" ht="15.75" customHeight="1">
      <c r="B655" s="16">
        <f>Datos!$B$117</f>
        <v>0</v>
      </c>
      <c r="C655" s="16">
        <f>Datos!$G$117</f>
        <v>0</v>
      </c>
      <c r="D655" s="18">
        <f t="shared" si="1471"/>
        <v>0</v>
      </c>
      <c r="E655" s="20"/>
      <c r="F655" s="22">
        <f t="shared" ref="F655:G655" si="1512">F623</f>
        <v>0</v>
      </c>
      <c r="G655" s="18">
        <f t="shared" si="1512"/>
        <v>0</v>
      </c>
      <c r="H655" s="20"/>
      <c r="I655" s="22">
        <f t="shared" ref="I655:J655" si="1513">I623</f>
        <v>0</v>
      </c>
      <c r="J655" s="18">
        <f t="shared" si="1513"/>
        <v>0</v>
      </c>
      <c r="K655" s="20"/>
      <c r="L655" s="22">
        <f t="shared" ref="L655:M655" si="1514">L623</f>
        <v>0</v>
      </c>
      <c r="M655" s="18">
        <f t="shared" si="1514"/>
        <v>0</v>
      </c>
      <c r="N655" s="20"/>
      <c r="O655" s="22">
        <f t="shared" si="1475"/>
        <v>0</v>
      </c>
      <c r="P655" s="23">
        <f t="shared" si="1476"/>
        <v>0</v>
      </c>
      <c r="Q655" s="24">
        <f t="shared" si="1477"/>
        <v>0</v>
      </c>
      <c r="R655" s="25">
        <f t="shared" si="1478"/>
        <v>0</v>
      </c>
      <c r="S655" s="24">
        <f t="shared" si="1479"/>
        <v>0</v>
      </c>
      <c r="T655" s="25">
        <f t="shared" si="1480"/>
        <v>0</v>
      </c>
      <c r="U655" s="24">
        <f t="shared" si="1481"/>
        <v>0</v>
      </c>
      <c r="V655" s="25">
        <f t="shared" si="1482"/>
        <v>0</v>
      </c>
      <c r="W655" s="24">
        <f t="shared" si="1483"/>
        <v>0</v>
      </c>
      <c r="X655" s="25">
        <f t="shared" si="1484"/>
        <v>0</v>
      </c>
      <c r="Y655" s="24">
        <f t="shared" si="1485"/>
        <v>0</v>
      </c>
      <c r="Z655" s="25">
        <f t="shared" si="1486"/>
        <v>0</v>
      </c>
      <c r="AA655" s="24">
        <f t="shared" si="1487"/>
        <v>0</v>
      </c>
      <c r="AB655" s="25">
        <f t="shared" si="1488"/>
        <v>0</v>
      </c>
      <c r="AC655" s="24">
        <f t="shared" si="1489"/>
        <v>0</v>
      </c>
      <c r="AD655" s="25">
        <f t="shared" si="1490"/>
        <v>0</v>
      </c>
    </row>
    <row r="656" spans="2:30" ht="15.75" customHeight="1">
      <c r="B656" s="16">
        <f>Datos!$B$119</f>
        <v>0</v>
      </c>
      <c r="C656" s="16">
        <f>Datos!$G$119</f>
        <v>0</v>
      </c>
      <c r="D656" s="18">
        <f t="shared" si="1471"/>
        <v>0</v>
      </c>
      <c r="E656" s="20"/>
      <c r="F656" s="22">
        <f t="shared" ref="F656:G656" si="1515">F624</f>
        <v>0</v>
      </c>
      <c r="G656" s="18">
        <f t="shared" si="1515"/>
        <v>0</v>
      </c>
      <c r="H656" s="20"/>
      <c r="I656" s="22">
        <f t="shared" ref="I656:J656" si="1516">I624</f>
        <v>0</v>
      </c>
      <c r="J656" s="18">
        <f t="shared" si="1516"/>
        <v>0</v>
      </c>
      <c r="K656" s="20"/>
      <c r="L656" s="22">
        <f t="shared" ref="L656:M656" si="1517">L624</f>
        <v>0</v>
      </c>
      <c r="M656" s="18">
        <f t="shared" si="1517"/>
        <v>0</v>
      </c>
      <c r="N656" s="20"/>
      <c r="O656" s="22">
        <f t="shared" si="1475"/>
        <v>0</v>
      </c>
      <c r="P656" s="23">
        <f t="shared" si="1476"/>
        <v>0</v>
      </c>
      <c r="Q656" s="24">
        <f t="shared" si="1477"/>
        <v>0</v>
      </c>
      <c r="R656" s="25">
        <f t="shared" si="1478"/>
        <v>0</v>
      </c>
      <c r="S656" s="24">
        <f t="shared" si="1479"/>
        <v>0</v>
      </c>
      <c r="T656" s="25">
        <f t="shared" si="1480"/>
        <v>0</v>
      </c>
      <c r="U656" s="24">
        <f t="shared" si="1481"/>
        <v>0</v>
      </c>
      <c r="V656" s="25">
        <f t="shared" si="1482"/>
        <v>0</v>
      </c>
      <c r="W656" s="24">
        <f t="shared" si="1483"/>
        <v>0</v>
      </c>
      <c r="X656" s="25">
        <f t="shared" si="1484"/>
        <v>0</v>
      </c>
      <c r="Y656" s="24">
        <f t="shared" si="1485"/>
        <v>0</v>
      </c>
      <c r="Z656" s="25">
        <f t="shared" si="1486"/>
        <v>0</v>
      </c>
      <c r="AA656" s="24">
        <f t="shared" si="1487"/>
        <v>0</v>
      </c>
      <c r="AB656" s="25">
        <f t="shared" si="1488"/>
        <v>0</v>
      </c>
      <c r="AC656" s="24">
        <f t="shared" si="1489"/>
        <v>0</v>
      </c>
      <c r="AD656" s="25">
        <f t="shared" si="1490"/>
        <v>0</v>
      </c>
    </row>
    <row r="657" spans="2:30" ht="15.75" customHeight="1">
      <c r="B657" s="16">
        <f>Datos!$B$121</f>
        <v>0</v>
      </c>
      <c r="C657" s="16">
        <f>Datos!$G$121</f>
        <v>0</v>
      </c>
      <c r="D657" s="18">
        <f t="shared" si="1471"/>
        <v>0</v>
      </c>
      <c r="E657" s="20"/>
      <c r="F657" s="22">
        <f t="shared" ref="F657:G657" si="1518">F625</f>
        <v>0</v>
      </c>
      <c r="G657" s="18">
        <f t="shared" si="1518"/>
        <v>0</v>
      </c>
      <c r="H657" s="20"/>
      <c r="I657" s="22">
        <f t="shared" ref="I657:J657" si="1519">I625</f>
        <v>0</v>
      </c>
      <c r="J657" s="18">
        <f t="shared" si="1519"/>
        <v>0</v>
      </c>
      <c r="K657" s="20"/>
      <c r="L657" s="22">
        <f t="shared" ref="L657:M657" si="1520">L625</f>
        <v>0</v>
      </c>
      <c r="M657" s="18">
        <f t="shared" si="1520"/>
        <v>0</v>
      </c>
      <c r="N657" s="20"/>
      <c r="O657" s="22">
        <f t="shared" si="1475"/>
        <v>0</v>
      </c>
      <c r="P657" s="23">
        <f t="shared" si="1476"/>
        <v>0</v>
      </c>
      <c r="Q657" s="24">
        <f t="shared" si="1477"/>
        <v>0</v>
      </c>
      <c r="R657" s="25">
        <f t="shared" si="1478"/>
        <v>0</v>
      </c>
      <c r="S657" s="24">
        <f t="shared" si="1479"/>
        <v>0</v>
      </c>
      <c r="T657" s="25">
        <f t="shared" si="1480"/>
        <v>0</v>
      </c>
      <c r="U657" s="24">
        <f t="shared" si="1481"/>
        <v>0</v>
      </c>
      <c r="V657" s="25">
        <f t="shared" si="1482"/>
        <v>0</v>
      </c>
      <c r="W657" s="24">
        <f t="shared" si="1483"/>
        <v>0</v>
      </c>
      <c r="X657" s="25">
        <f t="shared" si="1484"/>
        <v>0</v>
      </c>
      <c r="Y657" s="24">
        <f t="shared" si="1485"/>
        <v>0</v>
      </c>
      <c r="Z657" s="25">
        <f t="shared" si="1486"/>
        <v>0</v>
      </c>
      <c r="AA657" s="24">
        <f t="shared" si="1487"/>
        <v>0</v>
      </c>
      <c r="AB657" s="25">
        <f t="shared" si="1488"/>
        <v>0</v>
      </c>
      <c r="AC657" s="24">
        <f t="shared" si="1489"/>
        <v>0</v>
      </c>
      <c r="AD657" s="25">
        <f t="shared" si="1490"/>
        <v>0</v>
      </c>
    </row>
    <row r="658" spans="2:30" ht="15.75" customHeight="1">
      <c r="B658" s="16">
        <f>Datos!$B$123</f>
        <v>0</v>
      </c>
      <c r="C658" s="16">
        <f>Datos!$G$123</f>
        <v>0</v>
      </c>
      <c r="D658" s="18">
        <f t="shared" si="1471"/>
        <v>0</v>
      </c>
      <c r="E658" s="20"/>
      <c r="F658" s="22">
        <f t="shared" ref="F658:G658" si="1521">F626</f>
        <v>0</v>
      </c>
      <c r="G658" s="18">
        <f t="shared" si="1521"/>
        <v>0</v>
      </c>
      <c r="H658" s="20"/>
      <c r="I658" s="22">
        <f t="shared" ref="I658:J658" si="1522">I626</f>
        <v>0</v>
      </c>
      <c r="J658" s="18">
        <f t="shared" si="1522"/>
        <v>0</v>
      </c>
      <c r="K658" s="20"/>
      <c r="L658" s="22">
        <f t="shared" ref="L658:M658" si="1523">L626</f>
        <v>0</v>
      </c>
      <c r="M658" s="18">
        <f t="shared" si="1523"/>
        <v>0</v>
      </c>
      <c r="N658" s="20"/>
      <c r="O658" s="22">
        <f t="shared" si="1475"/>
        <v>0</v>
      </c>
      <c r="P658" s="23">
        <f t="shared" si="1476"/>
        <v>0</v>
      </c>
      <c r="Q658" s="24">
        <f t="shared" si="1477"/>
        <v>0</v>
      </c>
      <c r="R658" s="25">
        <f t="shared" si="1478"/>
        <v>0</v>
      </c>
      <c r="S658" s="24">
        <f t="shared" si="1479"/>
        <v>0</v>
      </c>
      <c r="T658" s="25">
        <f t="shared" si="1480"/>
        <v>0</v>
      </c>
      <c r="U658" s="24">
        <f t="shared" si="1481"/>
        <v>0</v>
      </c>
      <c r="V658" s="25">
        <f t="shared" si="1482"/>
        <v>0</v>
      </c>
      <c r="W658" s="24">
        <f t="shared" si="1483"/>
        <v>0</v>
      </c>
      <c r="X658" s="25">
        <f t="shared" si="1484"/>
        <v>0</v>
      </c>
      <c r="Y658" s="24">
        <f t="shared" si="1485"/>
        <v>0</v>
      </c>
      <c r="Z658" s="25">
        <f t="shared" si="1486"/>
        <v>0</v>
      </c>
      <c r="AA658" s="24">
        <f t="shared" si="1487"/>
        <v>0</v>
      </c>
      <c r="AB658" s="25">
        <f t="shared" si="1488"/>
        <v>0</v>
      </c>
      <c r="AC658" s="24">
        <f t="shared" si="1489"/>
        <v>0</v>
      </c>
      <c r="AD658" s="25">
        <f t="shared" si="1490"/>
        <v>0</v>
      </c>
    </row>
    <row r="659" spans="2:30" ht="15.75" customHeight="1">
      <c r="B659" s="16">
        <f>Datos!$B$125</f>
        <v>0</v>
      </c>
      <c r="C659" s="16">
        <f>Datos!$G$125</f>
        <v>0</v>
      </c>
      <c r="D659" s="18">
        <f t="shared" si="1471"/>
        <v>0</v>
      </c>
      <c r="E659" s="20"/>
      <c r="F659" s="22">
        <f t="shared" ref="F659:G659" si="1524">F627</f>
        <v>0</v>
      </c>
      <c r="G659" s="18">
        <f t="shared" si="1524"/>
        <v>0</v>
      </c>
      <c r="H659" s="20"/>
      <c r="I659" s="22">
        <f t="shared" ref="I659:J659" si="1525">I627</f>
        <v>0</v>
      </c>
      <c r="J659" s="18">
        <f t="shared" si="1525"/>
        <v>0</v>
      </c>
      <c r="K659" s="20"/>
      <c r="L659" s="22">
        <f t="shared" ref="L659:M659" si="1526">L627</f>
        <v>0</v>
      </c>
      <c r="M659" s="18">
        <f t="shared" si="1526"/>
        <v>0</v>
      </c>
      <c r="N659" s="20"/>
      <c r="O659" s="22">
        <f t="shared" si="1475"/>
        <v>0</v>
      </c>
      <c r="P659" s="23">
        <f t="shared" si="1476"/>
        <v>0</v>
      </c>
      <c r="Q659" s="24">
        <f t="shared" si="1477"/>
        <v>0</v>
      </c>
      <c r="R659" s="25">
        <f t="shared" si="1478"/>
        <v>0</v>
      </c>
      <c r="S659" s="24">
        <f t="shared" si="1479"/>
        <v>0</v>
      </c>
      <c r="T659" s="25">
        <f t="shared" si="1480"/>
        <v>0</v>
      </c>
      <c r="U659" s="24">
        <f t="shared" si="1481"/>
        <v>0</v>
      </c>
      <c r="V659" s="25">
        <f t="shared" si="1482"/>
        <v>0</v>
      </c>
      <c r="W659" s="24">
        <f t="shared" si="1483"/>
        <v>0</v>
      </c>
      <c r="X659" s="25">
        <f t="shared" si="1484"/>
        <v>0</v>
      </c>
      <c r="Y659" s="24">
        <f t="shared" si="1485"/>
        <v>0</v>
      </c>
      <c r="Z659" s="25">
        <f t="shared" si="1486"/>
        <v>0</v>
      </c>
      <c r="AA659" s="24">
        <f t="shared" si="1487"/>
        <v>0</v>
      </c>
      <c r="AB659" s="25">
        <f t="shared" si="1488"/>
        <v>0</v>
      </c>
      <c r="AC659" s="24">
        <f t="shared" si="1489"/>
        <v>0</v>
      </c>
      <c r="AD659" s="25">
        <f t="shared" si="1490"/>
        <v>0</v>
      </c>
    </row>
    <row r="660" spans="2:30" ht="15.75" customHeight="1">
      <c r="B660" s="16">
        <f>Datos!$B$127</f>
        <v>0</v>
      </c>
      <c r="C660" s="16">
        <f>Datos!$G$127</f>
        <v>0</v>
      </c>
      <c r="D660" s="18">
        <f t="shared" si="1471"/>
        <v>0</v>
      </c>
      <c r="E660" s="20"/>
      <c r="F660" s="22">
        <f t="shared" ref="F660:G660" si="1527">F628</f>
        <v>0</v>
      </c>
      <c r="G660" s="18">
        <f t="shared" si="1527"/>
        <v>0</v>
      </c>
      <c r="H660" s="20"/>
      <c r="I660" s="22">
        <f t="shared" ref="I660:J660" si="1528">I628</f>
        <v>0</v>
      </c>
      <c r="J660" s="18">
        <f t="shared" si="1528"/>
        <v>0</v>
      </c>
      <c r="K660" s="20"/>
      <c r="L660" s="22">
        <f t="shared" ref="L660:M660" si="1529">L628</f>
        <v>0</v>
      </c>
      <c r="M660" s="18">
        <f t="shared" si="1529"/>
        <v>0</v>
      </c>
      <c r="N660" s="20"/>
      <c r="O660" s="22">
        <f t="shared" si="1475"/>
        <v>0</v>
      </c>
      <c r="P660" s="23">
        <f t="shared" si="1476"/>
        <v>0</v>
      </c>
      <c r="Q660" s="24">
        <f t="shared" si="1477"/>
        <v>0</v>
      </c>
      <c r="R660" s="25">
        <f t="shared" si="1478"/>
        <v>0</v>
      </c>
      <c r="S660" s="24">
        <f t="shared" si="1479"/>
        <v>0</v>
      </c>
      <c r="T660" s="25">
        <f t="shared" si="1480"/>
        <v>0</v>
      </c>
      <c r="U660" s="24">
        <f t="shared" si="1481"/>
        <v>0</v>
      </c>
      <c r="V660" s="25">
        <f t="shared" si="1482"/>
        <v>0</v>
      </c>
      <c r="W660" s="24">
        <f t="shared" si="1483"/>
        <v>0</v>
      </c>
      <c r="X660" s="25">
        <f t="shared" si="1484"/>
        <v>0</v>
      </c>
      <c r="Y660" s="24">
        <f t="shared" si="1485"/>
        <v>0</v>
      </c>
      <c r="Z660" s="25">
        <f t="shared" si="1486"/>
        <v>0</v>
      </c>
      <c r="AA660" s="24">
        <f t="shared" si="1487"/>
        <v>0</v>
      </c>
      <c r="AB660" s="25">
        <f t="shared" si="1488"/>
        <v>0</v>
      </c>
      <c r="AC660" s="24">
        <f t="shared" si="1489"/>
        <v>0</v>
      </c>
      <c r="AD660" s="25">
        <f t="shared" si="1490"/>
        <v>0</v>
      </c>
    </row>
    <row r="661" spans="2:30" ht="15.75" customHeight="1">
      <c r="B661" s="16">
        <f>Datos!$B$129</f>
        <v>0</v>
      </c>
      <c r="C661" s="16">
        <f>Datos!$G$129</f>
        <v>0</v>
      </c>
      <c r="D661" s="18">
        <f t="shared" si="1471"/>
        <v>0</v>
      </c>
      <c r="E661" s="20"/>
      <c r="F661" s="22">
        <f t="shared" ref="F661:G661" si="1530">F629</f>
        <v>0</v>
      </c>
      <c r="G661" s="18">
        <f t="shared" si="1530"/>
        <v>0</v>
      </c>
      <c r="H661" s="20"/>
      <c r="I661" s="22">
        <f t="shared" ref="I661:J661" si="1531">I629</f>
        <v>0</v>
      </c>
      <c r="J661" s="18">
        <f t="shared" si="1531"/>
        <v>0</v>
      </c>
      <c r="K661" s="20"/>
      <c r="L661" s="22">
        <f t="shared" ref="L661:M661" si="1532">L629</f>
        <v>0</v>
      </c>
      <c r="M661" s="18">
        <f t="shared" si="1532"/>
        <v>0</v>
      </c>
      <c r="N661" s="20"/>
      <c r="O661" s="22">
        <f t="shared" si="1475"/>
        <v>0</v>
      </c>
      <c r="P661" s="23">
        <f t="shared" si="1476"/>
        <v>0</v>
      </c>
      <c r="Q661" s="24">
        <f t="shared" si="1477"/>
        <v>0</v>
      </c>
      <c r="R661" s="25">
        <f t="shared" si="1478"/>
        <v>0</v>
      </c>
      <c r="S661" s="24">
        <f t="shared" si="1479"/>
        <v>0</v>
      </c>
      <c r="T661" s="25">
        <f t="shared" si="1480"/>
        <v>0</v>
      </c>
      <c r="U661" s="24">
        <f t="shared" si="1481"/>
        <v>0</v>
      </c>
      <c r="V661" s="25">
        <f t="shared" si="1482"/>
        <v>0</v>
      </c>
      <c r="W661" s="24">
        <f t="shared" si="1483"/>
        <v>0</v>
      </c>
      <c r="X661" s="25">
        <f t="shared" si="1484"/>
        <v>0</v>
      </c>
      <c r="Y661" s="24">
        <f t="shared" si="1485"/>
        <v>0</v>
      </c>
      <c r="Z661" s="25">
        <f t="shared" si="1486"/>
        <v>0</v>
      </c>
      <c r="AA661" s="24">
        <f t="shared" si="1487"/>
        <v>0</v>
      </c>
      <c r="AB661" s="25">
        <f t="shared" si="1488"/>
        <v>0</v>
      </c>
      <c r="AC661" s="24">
        <f t="shared" si="1489"/>
        <v>0</v>
      </c>
      <c r="AD661" s="25">
        <f t="shared" si="1490"/>
        <v>0</v>
      </c>
    </row>
    <row r="662" spans="2:30" ht="15.75" customHeight="1">
      <c r="B662" s="16">
        <f>Datos!$B$131</f>
        <v>0</v>
      </c>
      <c r="C662" s="16">
        <f>Datos!$G$131</f>
        <v>0</v>
      </c>
      <c r="D662" s="18">
        <f t="shared" si="1471"/>
        <v>0</v>
      </c>
      <c r="E662" s="20"/>
      <c r="F662" s="22">
        <f t="shared" ref="F662:G662" si="1533">F630</f>
        <v>0</v>
      </c>
      <c r="G662" s="18">
        <f t="shared" si="1533"/>
        <v>0</v>
      </c>
      <c r="H662" s="20"/>
      <c r="I662" s="22">
        <f t="shared" ref="I662:J662" si="1534">I630</f>
        <v>0</v>
      </c>
      <c r="J662" s="18">
        <f t="shared" si="1534"/>
        <v>0</v>
      </c>
      <c r="K662" s="20"/>
      <c r="L662" s="22">
        <f t="shared" ref="L662:M662" si="1535">L630</f>
        <v>0</v>
      </c>
      <c r="M662" s="18">
        <f t="shared" si="1535"/>
        <v>0</v>
      </c>
      <c r="N662" s="20"/>
      <c r="O662" s="22">
        <f t="shared" si="1475"/>
        <v>0</v>
      </c>
      <c r="P662" s="23">
        <f t="shared" si="1476"/>
        <v>0</v>
      </c>
      <c r="Q662" s="24">
        <f t="shared" si="1477"/>
        <v>0</v>
      </c>
      <c r="R662" s="25">
        <f t="shared" si="1478"/>
        <v>0</v>
      </c>
      <c r="S662" s="24">
        <f t="shared" si="1479"/>
        <v>0</v>
      </c>
      <c r="T662" s="25">
        <f t="shared" si="1480"/>
        <v>0</v>
      </c>
      <c r="U662" s="24">
        <f t="shared" si="1481"/>
        <v>0</v>
      </c>
      <c r="V662" s="25">
        <f t="shared" si="1482"/>
        <v>0</v>
      </c>
      <c r="W662" s="24">
        <f t="shared" si="1483"/>
        <v>0</v>
      </c>
      <c r="X662" s="25">
        <f t="shared" si="1484"/>
        <v>0</v>
      </c>
      <c r="Y662" s="24">
        <f t="shared" si="1485"/>
        <v>0</v>
      </c>
      <c r="Z662" s="25">
        <f t="shared" si="1486"/>
        <v>0</v>
      </c>
      <c r="AA662" s="24">
        <f t="shared" si="1487"/>
        <v>0</v>
      </c>
      <c r="AB662" s="25">
        <f t="shared" si="1488"/>
        <v>0</v>
      </c>
      <c r="AC662" s="24">
        <f t="shared" si="1489"/>
        <v>0</v>
      </c>
      <c r="AD662" s="25">
        <f t="shared" si="1490"/>
        <v>0</v>
      </c>
    </row>
    <row r="663" spans="2:30" ht="15.75" customHeight="1">
      <c r="B663" s="16">
        <f>Datos!$B$133</f>
        <v>0</v>
      </c>
      <c r="C663" s="16">
        <f>Datos!$G$133</f>
        <v>0</v>
      </c>
      <c r="D663" s="18">
        <f t="shared" si="1471"/>
        <v>0</v>
      </c>
      <c r="E663" s="20"/>
      <c r="F663" s="22">
        <f t="shared" ref="F663:G663" si="1536">F631</f>
        <v>0</v>
      </c>
      <c r="G663" s="18">
        <f t="shared" si="1536"/>
        <v>0</v>
      </c>
      <c r="H663" s="20"/>
      <c r="I663" s="22">
        <f t="shared" ref="I663:J663" si="1537">I631</f>
        <v>0</v>
      </c>
      <c r="J663" s="18">
        <f t="shared" si="1537"/>
        <v>0</v>
      </c>
      <c r="K663" s="20"/>
      <c r="L663" s="22">
        <f t="shared" ref="L663:M663" si="1538">L631</f>
        <v>0</v>
      </c>
      <c r="M663" s="18">
        <f t="shared" si="1538"/>
        <v>0</v>
      </c>
      <c r="N663" s="20"/>
      <c r="O663" s="22">
        <f t="shared" si="1475"/>
        <v>0</v>
      </c>
      <c r="P663" s="23">
        <f t="shared" si="1476"/>
        <v>0</v>
      </c>
      <c r="Q663" s="24">
        <f t="shared" si="1477"/>
        <v>0</v>
      </c>
      <c r="R663" s="25">
        <f t="shared" si="1478"/>
        <v>0</v>
      </c>
      <c r="S663" s="24">
        <f t="shared" si="1479"/>
        <v>0</v>
      </c>
      <c r="T663" s="25">
        <f t="shared" si="1480"/>
        <v>0</v>
      </c>
      <c r="U663" s="24">
        <f t="shared" si="1481"/>
        <v>0</v>
      </c>
      <c r="V663" s="25">
        <f t="shared" si="1482"/>
        <v>0</v>
      </c>
      <c r="W663" s="24">
        <f t="shared" si="1483"/>
        <v>0</v>
      </c>
      <c r="X663" s="25">
        <f t="shared" si="1484"/>
        <v>0</v>
      </c>
      <c r="Y663" s="24">
        <f t="shared" si="1485"/>
        <v>0</v>
      </c>
      <c r="Z663" s="25">
        <f t="shared" si="1486"/>
        <v>0</v>
      </c>
      <c r="AA663" s="24">
        <f t="shared" si="1487"/>
        <v>0</v>
      </c>
      <c r="AB663" s="25">
        <f t="shared" si="1488"/>
        <v>0</v>
      </c>
      <c r="AC663" s="24">
        <f t="shared" si="1489"/>
        <v>0</v>
      </c>
      <c r="AD663" s="25">
        <f t="shared" si="1490"/>
        <v>0</v>
      </c>
    </row>
    <row r="664" spans="2:30" ht="15.75" customHeight="1">
      <c r="B664" s="16">
        <f>Datos!$B$135</f>
        <v>0</v>
      </c>
      <c r="C664" s="16">
        <f>Datos!$G$135</f>
        <v>0</v>
      </c>
      <c r="D664" s="18">
        <f t="shared" si="1471"/>
        <v>0</v>
      </c>
      <c r="E664" s="20"/>
      <c r="F664" s="22">
        <f t="shared" ref="F664:G664" si="1539">F632</f>
        <v>0</v>
      </c>
      <c r="G664" s="18">
        <f t="shared" si="1539"/>
        <v>0</v>
      </c>
      <c r="H664" s="20"/>
      <c r="I664" s="22">
        <f t="shared" ref="I664:J664" si="1540">I632</f>
        <v>0</v>
      </c>
      <c r="J664" s="18">
        <f t="shared" si="1540"/>
        <v>0</v>
      </c>
      <c r="K664" s="20"/>
      <c r="L664" s="22">
        <f t="shared" ref="L664:M664" si="1541">L632</f>
        <v>0</v>
      </c>
      <c r="M664" s="18">
        <f t="shared" si="1541"/>
        <v>0</v>
      </c>
      <c r="N664" s="20"/>
      <c r="O664" s="22">
        <f t="shared" si="1475"/>
        <v>0</v>
      </c>
      <c r="P664" s="23">
        <f t="shared" si="1476"/>
        <v>0</v>
      </c>
      <c r="Q664" s="24">
        <f t="shared" si="1477"/>
        <v>0</v>
      </c>
      <c r="R664" s="25">
        <f t="shared" si="1478"/>
        <v>0</v>
      </c>
      <c r="S664" s="24">
        <f t="shared" si="1479"/>
        <v>0</v>
      </c>
      <c r="T664" s="25">
        <f t="shared" si="1480"/>
        <v>0</v>
      </c>
      <c r="U664" s="24">
        <f t="shared" si="1481"/>
        <v>0</v>
      </c>
      <c r="V664" s="25">
        <f t="shared" si="1482"/>
        <v>0</v>
      </c>
      <c r="W664" s="24">
        <f t="shared" si="1483"/>
        <v>0</v>
      </c>
      <c r="X664" s="25">
        <f t="shared" si="1484"/>
        <v>0</v>
      </c>
      <c r="Y664" s="24">
        <f t="shared" si="1485"/>
        <v>0</v>
      </c>
      <c r="Z664" s="25">
        <f t="shared" si="1486"/>
        <v>0</v>
      </c>
      <c r="AA664" s="24">
        <f t="shared" si="1487"/>
        <v>0</v>
      </c>
      <c r="AB664" s="25">
        <f t="shared" si="1488"/>
        <v>0</v>
      </c>
      <c r="AC664" s="24">
        <f t="shared" si="1489"/>
        <v>0</v>
      </c>
      <c r="AD664" s="25">
        <f t="shared" si="1490"/>
        <v>0</v>
      </c>
    </row>
    <row r="665" spans="2:30" ht="15.75" customHeight="1">
      <c r="B665" s="16">
        <f>Datos!$B$137</f>
        <v>0</v>
      </c>
      <c r="C665" s="16">
        <f>Datos!$G$137</f>
        <v>0</v>
      </c>
      <c r="D665" s="18">
        <f t="shared" si="1471"/>
        <v>0</v>
      </c>
      <c r="E665" s="20"/>
      <c r="F665" s="22">
        <f t="shared" ref="F665:G665" si="1542">F633</f>
        <v>0</v>
      </c>
      <c r="G665" s="18">
        <f t="shared" si="1542"/>
        <v>0</v>
      </c>
      <c r="H665" s="20"/>
      <c r="I665" s="22">
        <f t="shared" ref="I665:J665" si="1543">I633</f>
        <v>0</v>
      </c>
      <c r="J665" s="18">
        <f t="shared" si="1543"/>
        <v>0</v>
      </c>
      <c r="K665" s="20"/>
      <c r="L665" s="22">
        <f t="shared" ref="L665:M665" si="1544">L633</f>
        <v>0</v>
      </c>
      <c r="M665" s="18">
        <f t="shared" si="1544"/>
        <v>0</v>
      </c>
      <c r="N665" s="20"/>
      <c r="O665" s="22">
        <f t="shared" si="1475"/>
        <v>0</v>
      </c>
      <c r="P665" s="23">
        <f t="shared" si="1476"/>
        <v>0</v>
      </c>
      <c r="Q665" s="24">
        <f t="shared" si="1477"/>
        <v>0</v>
      </c>
      <c r="R665" s="25">
        <f t="shared" si="1478"/>
        <v>0</v>
      </c>
      <c r="S665" s="24">
        <f t="shared" si="1479"/>
        <v>0</v>
      </c>
      <c r="T665" s="25">
        <f t="shared" si="1480"/>
        <v>0</v>
      </c>
      <c r="U665" s="24">
        <f t="shared" si="1481"/>
        <v>0</v>
      </c>
      <c r="V665" s="25">
        <f t="shared" si="1482"/>
        <v>0</v>
      </c>
      <c r="W665" s="24">
        <f t="shared" si="1483"/>
        <v>0</v>
      </c>
      <c r="X665" s="25">
        <f t="shared" si="1484"/>
        <v>0</v>
      </c>
      <c r="Y665" s="24">
        <f t="shared" si="1485"/>
        <v>0</v>
      </c>
      <c r="Z665" s="25">
        <f t="shared" si="1486"/>
        <v>0</v>
      </c>
      <c r="AA665" s="24">
        <f t="shared" si="1487"/>
        <v>0</v>
      </c>
      <c r="AB665" s="25">
        <f t="shared" si="1488"/>
        <v>0</v>
      </c>
      <c r="AC665" s="24">
        <f t="shared" si="1489"/>
        <v>0</v>
      </c>
      <c r="AD665" s="25">
        <f t="shared" si="1490"/>
        <v>0</v>
      </c>
    </row>
    <row r="666" spans="2:30" ht="15.75" customHeight="1">
      <c r="B666" s="16">
        <f>Datos!$B$139</f>
        <v>0</v>
      </c>
      <c r="C666" s="16">
        <f>Datos!$G$139</f>
        <v>0</v>
      </c>
      <c r="D666" s="18">
        <f t="shared" si="1471"/>
        <v>0</v>
      </c>
      <c r="E666" s="20"/>
      <c r="F666" s="22">
        <f t="shared" ref="F666:G666" si="1545">F634</f>
        <v>0</v>
      </c>
      <c r="G666" s="18">
        <f t="shared" si="1545"/>
        <v>0</v>
      </c>
      <c r="H666" s="20"/>
      <c r="I666" s="22">
        <f t="shared" ref="I666:J666" si="1546">I634</f>
        <v>0</v>
      </c>
      <c r="J666" s="18">
        <f t="shared" si="1546"/>
        <v>0</v>
      </c>
      <c r="K666" s="20"/>
      <c r="L666" s="22">
        <f t="shared" ref="L666:M666" si="1547">L634</f>
        <v>0</v>
      </c>
      <c r="M666" s="18">
        <f t="shared" si="1547"/>
        <v>0</v>
      </c>
      <c r="N666" s="20"/>
      <c r="O666" s="22">
        <f t="shared" si="1475"/>
        <v>0</v>
      </c>
      <c r="P666" s="23">
        <f t="shared" si="1476"/>
        <v>0</v>
      </c>
      <c r="Q666" s="24">
        <f t="shared" si="1477"/>
        <v>0</v>
      </c>
      <c r="R666" s="25">
        <f t="shared" si="1478"/>
        <v>0</v>
      </c>
      <c r="S666" s="24">
        <f t="shared" si="1479"/>
        <v>0</v>
      </c>
      <c r="T666" s="25">
        <f t="shared" si="1480"/>
        <v>0</v>
      </c>
      <c r="U666" s="24">
        <f t="shared" si="1481"/>
        <v>0</v>
      </c>
      <c r="V666" s="25">
        <f t="shared" si="1482"/>
        <v>0</v>
      </c>
      <c r="W666" s="24">
        <f t="shared" si="1483"/>
        <v>0</v>
      </c>
      <c r="X666" s="25">
        <f t="shared" si="1484"/>
        <v>0</v>
      </c>
      <c r="Y666" s="24">
        <f t="shared" si="1485"/>
        <v>0</v>
      </c>
      <c r="Z666" s="25">
        <f t="shared" si="1486"/>
        <v>0</v>
      </c>
      <c r="AA666" s="24">
        <f t="shared" si="1487"/>
        <v>0</v>
      </c>
      <c r="AB666" s="25">
        <f t="shared" si="1488"/>
        <v>0</v>
      </c>
      <c r="AC666" s="24">
        <f t="shared" si="1489"/>
        <v>0</v>
      </c>
      <c r="AD666" s="25">
        <f t="shared" si="1490"/>
        <v>0</v>
      </c>
    </row>
    <row r="667" spans="2:30" ht="15.75" customHeight="1">
      <c r="J667" s="4" t="s">
        <v>55</v>
      </c>
      <c r="K667" s="90">
        <f>(P647*C647+P648*C648+P649*C649+P650*C650+P651*C651+P652*C652+P653*C653+P654*C654+P655*C655+P656*C656+P657*C657+P658*C658+P659*C659+P660*C660+P661*C661+P662*C662+P663*C663+P664*C664+P665*C665+P666*C666)/100</f>
        <v>0</v>
      </c>
      <c r="L667" s="66"/>
      <c r="M667" s="81" t="str">
        <f>IF(K667&gt;8.49,"SOBRESALIENTE",IF(K667&gt;6.99,"NOTABLE",IF(K667&gt;5.99,"BIEN",IF(K667&gt;4.99,"SUFICIENTE","INSUFICIENTE"))))</f>
        <v>INSUFICIENTE</v>
      </c>
      <c r="N667" s="65"/>
      <c r="O667" s="65"/>
      <c r="P667" s="66"/>
      <c r="Q667" s="87" t="s">
        <v>17</v>
      </c>
      <c r="R667" s="66"/>
      <c r="S667" s="87" t="s">
        <v>18</v>
      </c>
      <c r="T667" s="66"/>
      <c r="U667" s="87" t="s">
        <v>19</v>
      </c>
      <c r="V667" s="66"/>
      <c r="W667" s="87" t="s">
        <v>20</v>
      </c>
      <c r="X667" s="66"/>
      <c r="Y667" s="87" t="s">
        <v>21</v>
      </c>
      <c r="Z667" s="66"/>
      <c r="AA667" s="87" t="s">
        <v>22</v>
      </c>
      <c r="AB667" s="66"/>
      <c r="AC667" s="87" t="s">
        <v>23</v>
      </c>
      <c r="AD667" s="66"/>
    </row>
    <row r="668" spans="2:30" ht="15.75" customHeight="1">
      <c r="O668" s="30"/>
      <c r="P668" s="4" t="s">
        <v>43</v>
      </c>
      <c r="Q668" s="88" t="e">
        <f>SUM(R647:R666)/(20-COUNTIF(R647:R666,0))</f>
        <v>#DIV/0!</v>
      </c>
      <c r="R668" s="66"/>
      <c r="S668" s="88" t="e">
        <f>SUM(T647:T666)/(20-COUNTIF(T647:T666,0))</f>
        <v>#DIV/0!</v>
      </c>
      <c r="T668" s="66"/>
      <c r="U668" s="88" t="e">
        <f>SUM(V647:V666)/(20-COUNTIF(V647:V666,0))</f>
        <v>#DIV/0!</v>
      </c>
      <c r="V668" s="66"/>
      <c r="W668" s="88" t="e">
        <f>SUM(X647:X666)/(20-COUNTIF(X647:X666,0))</f>
        <v>#DIV/0!</v>
      </c>
      <c r="X668" s="66"/>
      <c r="Y668" s="88" t="e">
        <f>SUM(Z647:Z666)/(20-COUNTIF(Z647:Z666,0))</f>
        <v>#DIV/0!</v>
      </c>
      <c r="Z668" s="66"/>
      <c r="AA668" s="88" t="e">
        <f>SUM(AB647:AB666)/(20-COUNTIF(AB647:AB666,0))</f>
        <v>#DIV/0!</v>
      </c>
      <c r="AB668" s="66"/>
      <c r="AC668" s="88" t="e">
        <f>SUM(AD647:AD666)/(20-COUNTIF(AD647:AD666,0))</f>
        <v>#DIV/0!</v>
      </c>
      <c r="AD668" s="66"/>
    </row>
    <row r="669" spans="2:30" ht="15.75" customHeight="1">
      <c r="B669" s="8" t="s">
        <v>53</v>
      </c>
    </row>
    <row r="670" spans="2:30" ht="15.75" customHeight="1">
      <c r="B670" s="89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  <c r="AA670" s="52"/>
      <c r="AB670" s="52"/>
      <c r="AC670" s="52"/>
      <c r="AD670" s="52"/>
    </row>
    <row r="671" spans="2:30" ht="15.75" customHeight="1"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  <c r="AA671" s="52"/>
      <c r="AB671" s="52"/>
      <c r="AC671" s="52"/>
      <c r="AD671" s="52"/>
    </row>
    <row r="674" spans="2:30" ht="15.75" customHeight="1">
      <c r="B674" s="10">
        <f>Datos!C219</f>
        <v>0</v>
      </c>
      <c r="P674" s="11">
        <f>Portada!$C$27</f>
        <v>0</v>
      </c>
      <c r="T674" s="12">
        <f>Portada!$E$29</f>
        <v>0</v>
      </c>
      <c r="AD674" s="11">
        <f>Portada!$D$21</f>
        <v>0</v>
      </c>
    </row>
    <row r="675" spans="2:30" ht="15.75" customHeight="1">
      <c r="B675" s="83" t="s">
        <v>12</v>
      </c>
      <c r="C675" s="83" t="s">
        <v>13</v>
      </c>
      <c r="D675" s="85" t="s">
        <v>14</v>
      </c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60"/>
      <c r="P675" s="83" t="s">
        <v>15</v>
      </c>
      <c r="Q675" s="85" t="s">
        <v>16</v>
      </c>
      <c r="R675" s="59"/>
      <c r="S675" s="59"/>
      <c r="T675" s="59"/>
      <c r="U675" s="59"/>
      <c r="V675" s="59"/>
      <c r="W675" s="59"/>
      <c r="X675" s="59"/>
      <c r="Y675" s="59"/>
      <c r="Z675" s="59"/>
      <c r="AA675" s="59"/>
      <c r="AB675" s="59"/>
      <c r="AC675" s="59"/>
      <c r="AD675" s="60"/>
    </row>
    <row r="676" spans="2:30" ht="15.75" customHeight="1">
      <c r="B676" s="84"/>
      <c r="C676" s="84"/>
      <c r="D676" s="86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5"/>
      <c r="P676" s="84"/>
      <c r="Q676" s="61"/>
      <c r="R676" s="56"/>
      <c r="S676" s="56"/>
      <c r="T676" s="56"/>
      <c r="U676" s="56"/>
      <c r="V676" s="56"/>
      <c r="W676" s="56"/>
      <c r="X676" s="56"/>
      <c r="Y676" s="56"/>
      <c r="Z676" s="56"/>
      <c r="AA676" s="56"/>
      <c r="AB676" s="56"/>
      <c r="AC676" s="56"/>
      <c r="AD676" s="57"/>
    </row>
    <row r="677" spans="2:30" ht="15.75" customHeight="1">
      <c r="B677" s="84"/>
      <c r="C677" s="84"/>
      <c r="D677" s="61"/>
      <c r="E677" s="56"/>
      <c r="F677" s="56"/>
      <c r="G677" s="56"/>
      <c r="H677" s="56"/>
      <c r="I677" s="56"/>
      <c r="J677" s="56"/>
      <c r="K677" s="56"/>
      <c r="L677" s="56"/>
      <c r="M677" s="56"/>
      <c r="N677" s="56"/>
      <c r="O677" s="57"/>
      <c r="P677" s="84"/>
      <c r="Q677" s="87" t="s">
        <v>17</v>
      </c>
      <c r="R677" s="66"/>
      <c r="S677" s="87" t="s">
        <v>18</v>
      </c>
      <c r="T677" s="66"/>
      <c r="U677" s="87" t="s">
        <v>19</v>
      </c>
      <c r="V677" s="66"/>
      <c r="W677" s="87" t="s">
        <v>20</v>
      </c>
      <c r="X677" s="66"/>
      <c r="Y677" s="87" t="s">
        <v>21</v>
      </c>
      <c r="Z677" s="66"/>
      <c r="AA677" s="87" t="s">
        <v>22</v>
      </c>
      <c r="AB677" s="66"/>
      <c r="AC677" s="87" t="s">
        <v>23</v>
      </c>
      <c r="AD677" s="66"/>
    </row>
    <row r="678" spans="2:30" ht="15.75" customHeight="1">
      <c r="B678" s="70"/>
      <c r="C678" s="70"/>
      <c r="D678" s="13" t="s">
        <v>24</v>
      </c>
      <c r="E678" s="13" t="s">
        <v>25</v>
      </c>
      <c r="F678" s="13" t="s">
        <v>13</v>
      </c>
      <c r="G678" s="13" t="s">
        <v>24</v>
      </c>
      <c r="H678" s="13" t="s">
        <v>25</v>
      </c>
      <c r="I678" s="13" t="s">
        <v>13</v>
      </c>
      <c r="J678" s="13" t="s">
        <v>24</v>
      </c>
      <c r="K678" s="13" t="s">
        <v>25</v>
      </c>
      <c r="L678" s="13" t="s">
        <v>13</v>
      </c>
      <c r="M678" s="13" t="s">
        <v>24</v>
      </c>
      <c r="N678" s="13" t="s">
        <v>25</v>
      </c>
      <c r="O678" s="13" t="s">
        <v>13</v>
      </c>
      <c r="P678" s="70"/>
      <c r="Q678" s="14" t="s">
        <v>26</v>
      </c>
      <c r="R678" s="14" t="s">
        <v>27</v>
      </c>
      <c r="S678" s="14" t="s">
        <v>26</v>
      </c>
      <c r="T678" s="14" t="s">
        <v>27</v>
      </c>
      <c r="U678" s="14" t="s">
        <v>26</v>
      </c>
      <c r="V678" s="14" t="s">
        <v>27</v>
      </c>
      <c r="W678" s="14" t="s">
        <v>26</v>
      </c>
      <c r="X678" s="14" t="s">
        <v>27</v>
      </c>
      <c r="Y678" s="14" t="s">
        <v>26</v>
      </c>
      <c r="Z678" s="14" t="s">
        <v>27</v>
      </c>
      <c r="AA678" s="14" t="s">
        <v>26</v>
      </c>
      <c r="AB678" s="14" t="s">
        <v>27</v>
      </c>
      <c r="AC678" s="14" t="s">
        <v>26</v>
      </c>
      <c r="AD678" s="14" t="s">
        <v>27</v>
      </c>
    </row>
    <row r="679" spans="2:30" ht="15.75" customHeight="1">
      <c r="B679" s="15">
        <f>Datos!$B$101</f>
        <v>0</v>
      </c>
      <c r="C679" s="16">
        <f>Datos!$G$101</f>
        <v>0</v>
      </c>
      <c r="D679" s="18">
        <f t="shared" ref="D679:D698" si="1548">D647</f>
        <v>0</v>
      </c>
      <c r="E679" s="20"/>
      <c r="F679" s="22">
        <f t="shared" ref="F679:G679" si="1549">F647</f>
        <v>0</v>
      </c>
      <c r="G679" s="18">
        <f t="shared" si="1549"/>
        <v>0</v>
      </c>
      <c r="H679" s="20"/>
      <c r="I679" s="22">
        <f t="shared" ref="I679:J679" si="1550">I647</f>
        <v>0</v>
      </c>
      <c r="J679" s="18">
        <f t="shared" si="1550"/>
        <v>0</v>
      </c>
      <c r="K679" s="20"/>
      <c r="L679" s="22">
        <f t="shared" ref="L679:M679" si="1551">L647</f>
        <v>0</v>
      </c>
      <c r="M679" s="18">
        <f t="shared" si="1551"/>
        <v>0</v>
      </c>
      <c r="N679" s="20"/>
      <c r="O679" s="22">
        <f t="shared" ref="O679:O698" si="1552">O647</f>
        <v>0</v>
      </c>
      <c r="P679" s="23">
        <f t="shared" ref="P679:P698" si="1553">(E679*F679+H679*I679+K679*L679+N679*O679)/100</f>
        <v>0</v>
      </c>
      <c r="Q679" s="24">
        <f t="shared" ref="Q679:Q698" si="1554">Q647</f>
        <v>0</v>
      </c>
      <c r="R679" s="25">
        <f t="shared" ref="R679:R698" si="1555">IF(Q679="S",$P679,0)</f>
        <v>0</v>
      </c>
      <c r="S679" s="24">
        <f t="shared" ref="S679:S698" si="1556">S647</f>
        <v>0</v>
      </c>
      <c r="T679" s="25">
        <f t="shared" ref="T679:T698" si="1557">IF(S679="S",$P679,0)</f>
        <v>0</v>
      </c>
      <c r="U679" s="24">
        <f t="shared" ref="U679:U698" si="1558">U647</f>
        <v>0</v>
      </c>
      <c r="V679" s="25">
        <f t="shared" ref="V679:V698" si="1559">IF(U679="S",$P679,0)</f>
        <v>0</v>
      </c>
      <c r="W679" s="24">
        <f t="shared" ref="W679:W698" si="1560">W647</f>
        <v>0</v>
      </c>
      <c r="X679" s="25">
        <f t="shared" ref="X679:X698" si="1561">IF(W679="S",$P679,0)</f>
        <v>0</v>
      </c>
      <c r="Y679" s="24">
        <f t="shared" ref="Y679:Y698" si="1562">Y647</f>
        <v>0</v>
      </c>
      <c r="Z679" s="25">
        <f t="shared" ref="Z679:Z698" si="1563">IF(Y679="S",$P679,0)</f>
        <v>0</v>
      </c>
      <c r="AA679" s="24">
        <f t="shared" ref="AA679:AA698" si="1564">AA647</f>
        <v>0</v>
      </c>
      <c r="AB679" s="25">
        <f t="shared" ref="AB679:AB698" si="1565">IF(AA679="S",$P679,0)</f>
        <v>0</v>
      </c>
      <c r="AC679" s="24">
        <f t="shared" ref="AC679:AC698" si="1566">AC647</f>
        <v>0</v>
      </c>
      <c r="AD679" s="25">
        <f t="shared" ref="AD679:AD698" si="1567">IF(AC679="S",$P679,0)</f>
        <v>0</v>
      </c>
    </row>
    <row r="680" spans="2:30" ht="15.75" customHeight="1">
      <c r="B680" s="15">
        <f>Datos!$B$103</f>
        <v>0</v>
      </c>
      <c r="C680" s="16">
        <f>Datos!$G$103</f>
        <v>0</v>
      </c>
      <c r="D680" s="18">
        <f t="shared" si="1548"/>
        <v>0</v>
      </c>
      <c r="E680" s="20"/>
      <c r="F680" s="22">
        <f t="shared" ref="F680:G680" si="1568">F648</f>
        <v>0</v>
      </c>
      <c r="G680" s="18">
        <f t="shared" si="1568"/>
        <v>0</v>
      </c>
      <c r="H680" s="20"/>
      <c r="I680" s="22">
        <f t="shared" ref="I680:J680" si="1569">I648</f>
        <v>0</v>
      </c>
      <c r="J680" s="18">
        <f t="shared" si="1569"/>
        <v>0</v>
      </c>
      <c r="K680" s="20"/>
      <c r="L680" s="22">
        <f t="shared" ref="L680:M680" si="1570">L648</f>
        <v>0</v>
      </c>
      <c r="M680" s="18">
        <f t="shared" si="1570"/>
        <v>0</v>
      </c>
      <c r="N680" s="20"/>
      <c r="O680" s="22">
        <f t="shared" si="1552"/>
        <v>0</v>
      </c>
      <c r="P680" s="23">
        <f t="shared" si="1553"/>
        <v>0</v>
      </c>
      <c r="Q680" s="24">
        <f t="shared" si="1554"/>
        <v>0</v>
      </c>
      <c r="R680" s="25">
        <f t="shared" si="1555"/>
        <v>0</v>
      </c>
      <c r="S680" s="24" t="str">
        <f t="shared" si="1556"/>
        <v>S</v>
      </c>
      <c r="T680" s="25">
        <f t="shared" si="1557"/>
        <v>0</v>
      </c>
      <c r="U680" s="24">
        <f t="shared" si="1558"/>
        <v>0</v>
      </c>
      <c r="V680" s="25">
        <f t="shared" si="1559"/>
        <v>0</v>
      </c>
      <c r="W680" s="24">
        <f t="shared" si="1560"/>
        <v>0</v>
      </c>
      <c r="X680" s="25">
        <f t="shared" si="1561"/>
        <v>0</v>
      </c>
      <c r="Y680" s="24">
        <f t="shared" si="1562"/>
        <v>0</v>
      </c>
      <c r="Z680" s="25">
        <f t="shared" si="1563"/>
        <v>0</v>
      </c>
      <c r="AA680" s="24">
        <f t="shared" si="1564"/>
        <v>0</v>
      </c>
      <c r="AB680" s="25">
        <f t="shared" si="1565"/>
        <v>0</v>
      </c>
      <c r="AC680" s="24">
        <f t="shared" si="1566"/>
        <v>0</v>
      </c>
      <c r="AD680" s="25">
        <f t="shared" si="1567"/>
        <v>0</v>
      </c>
    </row>
    <row r="681" spans="2:30" ht="15.75" customHeight="1">
      <c r="B681" s="15">
        <f>Datos!$B$105</f>
        <v>0</v>
      </c>
      <c r="C681" s="16">
        <f>Datos!$G$105</f>
        <v>0</v>
      </c>
      <c r="D681" s="18">
        <f t="shared" si="1548"/>
        <v>0</v>
      </c>
      <c r="E681" s="20"/>
      <c r="F681" s="22">
        <f t="shared" ref="F681:G681" si="1571">F649</f>
        <v>0</v>
      </c>
      <c r="G681" s="18">
        <f t="shared" si="1571"/>
        <v>0</v>
      </c>
      <c r="H681" s="20"/>
      <c r="I681" s="22">
        <f t="shared" ref="I681:J681" si="1572">I649</f>
        <v>0</v>
      </c>
      <c r="J681" s="18">
        <f t="shared" si="1572"/>
        <v>0</v>
      </c>
      <c r="K681" s="20"/>
      <c r="L681" s="22">
        <f t="shared" ref="L681:M681" si="1573">L649</f>
        <v>0</v>
      </c>
      <c r="M681" s="18">
        <f t="shared" si="1573"/>
        <v>0</v>
      </c>
      <c r="N681" s="20"/>
      <c r="O681" s="22">
        <f t="shared" si="1552"/>
        <v>0</v>
      </c>
      <c r="P681" s="23">
        <f t="shared" si="1553"/>
        <v>0</v>
      </c>
      <c r="Q681" s="24">
        <f t="shared" si="1554"/>
        <v>0</v>
      </c>
      <c r="R681" s="25">
        <f t="shared" si="1555"/>
        <v>0</v>
      </c>
      <c r="S681" s="24">
        <f t="shared" si="1556"/>
        <v>0</v>
      </c>
      <c r="T681" s="25">
        <f t="shared" si="1557"/>
        <v>0</v>
      </c>
      <c r="U681" s="24">
        <f t="shared" si="1558"/>
        <v>0</v>
      </c>
      <c r="V681" s="25">
        <f t="shared" si="1559"/>
        <v>0</v>
      </c>
      <c r="W681" s="24">
        <f t="shared" si="1560"/>
        <v>0</v>
      </c>
      <c r="X681" s="25">
        <f t="shared" si="1561"/>
        <v>0</v>
      </c>
      <c r="Y681" s="24">
        <f t="shared" si="1562"/>
        <v>0</v>
      </c>
      <c r="Z681" s="25">
        <f t="shared" si="1563"/>
        <v>0</v>
      </c>
      <c r="AA681" s="24">
        <f t="shared" si="1564"/>
        <v>0</v>
      </c>
      <c r="AB681" s="25">
        <f t="shared" si="1565"/>
        <v>0</v>
      </c>
      <c r="AC681" s="24">
        <f t="shared" si="1566"/>
        <v>0</v>
      </c>
      <c r="AD681" s="25">
        <f t="shared" si="1567"/>
        <v>0</v>
      </c>
    </row>
    <row r="682" spans="2:30" ht="15.75" customHeight="1">
      <c r="B682" s="16">
        <f>Datos!$B$107</f>
        <v>0</v>
      </c>
      <c r="C682" s="16">
        <f>Datos!$G$107</f>
        <v>0</v>
      </c>
      <c r="D682" s="18">
        <f t="shared" si="1548"/>
        <v>0</v>
      </c>
      <c r="E682" s="20"/>
      <c r="F682" s="22">
        <f t="shared" ref="F682:G682" si="1574">F650</f>
        <v>0</v>
      </c>
      <c r="G682" s="18">
        <f t="shared" si="1574"/>
        <v>0</v>
      </c>
      <c r="H682" s="20"/>
      <c r="I682" s="22">
        <f t="shared" ref="I682:J682" si="1575">I650</f>
        <v>0</v>
      </c>
      <c r="J682" s="18">
        <f t="shared" si="1575"/>
        <v>0</v>
      </c>
      <c r="K682" s="20"/>
      <c r="L682" s="22">
        <f t="shared" ref="L682:M682" si="1576">L650</f>
        <v>0</v>
      </c>
      <c r="M682" s="18">
        <f t="shared" si="1576"/>
        <v>0</v>
      </c>
      <c r="N682" s="20"/>
      <c r="O682" s="22">
        <f t="shared" si="1552"/>
        <v>0</v>
      </c>
      <c r="P682" s="23">
        <f t="shared" si="1553"/>
        <v>0</v>
      </c>
      <c r="Q682" s="24">
        <f t="shared" si="1554"/>
        <v>0</v>
      </c>
      <c r="R682" s="25">
        <f t="shared" si="1555"/>
        <v>0</v>
      </c>
      <c r="S682" s="24">
        <f t="shared" si="1556"/>
        <v>0</v>
      </c>
      <c r="T682" s="25">
        <f t="shared" si="1557"/>
        <v>0</v>
      </c>
      <c r="U682" s="24">
        <f t="shared" si="1558"/>
        <v>0</v>
      </c>
      <c r="V682" s="25">
        <f t="shared" si="1559"/>
        <v>0</v>
      </c>
      <c r="W682" s="24">
        <f t="shared" si="1560"/>
        <v>0</v>
      </c>
      <c r="X682" s="25">
        <f t="shared" si="1561"/>
        <v>0</v>
      </c>
      <c r="Y682" s="24">
        <f t="shared" si="1562"/>
        <v>0</v>
      </c>
      <c r="Z682" s="25">
        <f t="shared" si="1563"/>
        <v>0</v>
      </c>
      <c r="AA682" s="24">
        <f t="shared" si="1564"/>
        <v>0</v>
      </c>
      <c r="AB682" s="25">
        <f t="shared" si="1565"/>
        <v>0</v>
      </c>
      <c r="AC682" s="24">
        <f t="shared" si="1566"/>
        <v>0</v>
      </c>
      <c r="AD682" s="25">
        <f t="shared" si="1567"/>
        <v>0</v>
      </c>
    </row>
    <row r="683" spans="2:30" ht="15.75" customHeight="1">
      <c r="B683" s="16">
        <f>Datos!$B$109</f>
        <v>0</v>
      </c>
      <c r="C683" s="16">
        <f>Datos!$G$109</f>
        <v>0</v>
      </c>
      <c r="D683" s="18">
        <f t="shared" si="1548"/>
        <v>0</v>
      </c>
      <c r="E683" s="20"/>
      <c r="F683" s="22">
        <f t="shared" ref="F683:G683" si="1577">F651</f>
        <v>0</v>
      </c>
      <c r="G683" s="18">
        <f t="shared" si="1577"/>
        <v>0</v>
      </c>
      <c r="H683" s="20"/>
      <c r="I683" s="22">
        <f t="shared" ref="I683:J683" si="1578">I651</f>
        <v>0</v>
      </c>
      <c r="J683" s="18">
        <f t="shared" si="1578"/>
        <v>0</v>
      </c>
      <c r="K683" s="20"/>
      <c r="L683" s="22">
        <f t="shared" ref="L683:M683" si="1579">L651</f>
        <v>0</v>
      </c>
      <c r="M683" s="18">
        <f t="shared" si="1579"/>
        <v>0</v>
      </c>
      <c r="N683" s="20"/>
      <c r="O683" s="22">
        <f t="shared" si="1552"/>
        <v>0</v>
      </c>
      <c r="P683" s="23">
        <f t="shared" si="1553"/>
        <v>0</v>
      </c>
      <c r="Q683" s="24">
        <f t="shared" si="1554"/>
        <v>0</v>
      </c>
      <c r="R683" s="25">
        <f t="shared" si="1555"/>
        <v>0</v>
      </c>
      <c r="S683" s="24">
        <f t="shared" si="1556"/>
        <v>0</v>
      </c>
      <c r="T683" s="25">
        <f t="shared" si="1557"/>
        <v>0</v>
      </c>
      <c r="U683" s="24">
        <f t="shared" si="1558"/>
        <v>0</v>
      </c>
      <c r="V683" s="25">
        <f t="shared" si="1559"/>
        <v>0</v>
      </c>
      <c r="W683" s="24">
        <f t="shared" si="1560"/>
        <v>0</v>
      </c>
      <c r="X683" s="25">
        <f t="shared" si="1561"/>
        <v>0</v>
      </c>
      <c r="Y683" s="24">
        <f t="shared" si="1562"/>
        <v>0</v>
      </c>
      <c r="Z683" s="25">
        <f t="shared" si="1563"/>
        <v>0</v>
      </c>
      <c r="AA683" s="24">
        <f t="shared" si="1564"/>
        <v>0</v>
      </c>
      <c r="AB683" s="25">
        <f t="shared" si="1565"/>
        <v>0</v>
      </c>
      <c r="AC683" s="24">
        <f t="shared" si="1566"/>
        <v>0</v>
      </c>
      <c r="AD683" s="25">
        <f t="shared" si="1567"/>
        <v>0</v>
      </c>
    </row>
    <row r="684" spans="2:30" ht="15.75" customHeight="1">
      <c r="B684" s="16">
        <f>Datos!$B$111</f>
        <v>0</v>
      </c>
      <c r="C684" s="16">
        <f>Datos!$G$111</f>
        <v>0</v>
      </c>
      <c r="D684" s="18">
        <f t="shared" si="1548"/>
        <v>0</v>
      </c>
      <c r="E684" s="20"/>
      <c r="F684" s="22">
        <f t="shared" ref="F684:G684" si="1580">F652</f>
        <v>0</v>
      </c>
      <c r="G684" s="18">
        <f t="shared" si="1580"/>
        <v>0</v>
      </c>
      <c r="H684" s="20"/>
      <c r="I684" s="22">
        <f t="shared" ref="I684:J684" si="1581">I652</f>
        <v>0</v>
      </c>
      <c r="J684" s="18">
        <f t="shared" si="1581"/>
        <v>0</v>
      </c>
      <c r="K684" s="20"/>
      <c r="L684" s="22">
        <f t="shared" ref="L684:M684" si="1582">L652</f>
        <v>0</v>
      </c>
      <c r="M684" s="18">
        <f t="shared" si="1582"/>
        <v>0</v>
      </c>
      <c r="N684" s="20"/>
      <c r="O684" s="22">
        <f t="shared" si="1552"/>
        <v>0</v>
      </c>
      <c r="P684" s="23">
        <f t="shared" si="1553"/>
        <v>0</v>
      </c>
      <c r="Q684" s="24">
        <f t="shared" si="1554"/>
        <v>0</v>
      </c>
      <c r="R684" s="25">
        <f t="shared" si="1555"/>
        <v>0</v>
      </c>
      <c r="S684" s="24">
        <f t="shared" si="1556"/>
        <v>0</v>
      </c>
      <c r="T684" s="25">
        <f t="shared" si="1557"/>
        <v>0</v>
      </c>
      <c r="U684" s="24">
        <f t="shared" si="1558"/>
        <v>0</v>
      </c>
      <c r="V684" s="25">
        <f t="shared" si="1559"/>
        <v>0</v>
      </c>
      <c r="W684" s="24">
        <f t="shared" si="1560"/>
        <v>0</v>
      </c>
      <c r="X684" s="25">
        <f t="shared" si="1561"/>
        <v>0</v>
      </c>
      <c r="Y684" s="24">
        <f t="shared" si="1562"/>
        <v>0</v>
      </c>
      <c r="Z684" s="25">
        <f t="shared" si="1563"/>
        <v>0</v>
      </c>
      <c r="AA684" s="24">
        <f t="shared" si="1564"/>
        <v>0</v>
      </c>
      <c r="AB684" s="25">
        <f t="shared" si="1565"/>
        <v>0</v>
      </c>
      <c r="AC684" s="24">
        <f t="shared" si="1566"/>
        <v>0</v>
      </c>
      <c r="AD684" s="25">
        <f t="shared" si="1567"/>
        <v>0</v>
      </c>
    </row>
    <row r="685" spans="2:30" ht="15.75" customHeight="1">
      <c r="B685" s="16">
        <f>Datos!$B$113</f>
        <v>0</v>
      </c>
      <c r="C685" s="16">
        <f>Datos!$G$113</f>
        <v>0</v>
      </c>
      <c r="D685" s="18">
        <f t="shared" si="1548"/>
        <v>0</v>
      </c>
      <c r="E685" s="20"/>
      <c r="F685" s="22">
        <f t="shared" ref="F685:G685" si="1583">F653</f>
        <v>0</v>
      </c>
      <c r="G685" s="18">
        <f t="shared" si="1583"/>
        <v>0</v>
      </c>
      <c r="H685" s="20"/>
      <c r="I685" s="22">
        <f t="shared" ref="I685:J685" si="1584">I653</f>
        <v>0</v>
      </c>
      <c r="J685" s="18">
        <f t="shared" si="1584"/>
        <v>0</v>
      </c>
      <c r="K685" s="20"/>
      <c r="L685" s="22">
        <f t="shared" ref="L685:M685" si="1585">L653</f>
        <v>0</v>
      </c>
      <c r="M685" s="18">
        <f t="shared" si="1585"/>
        <v>0</v>
      </c>
      <c r="N685" s="20"/>
      <c r="O685" s="22">
        <f t="shared" si="1552"/>
        <v>0</v>
      </c>
      <c r="P685" s="23">
        <f t="shared" si="1553"/>
        <v>0</v>
      </c>
      <c r="Q685" s="24">
        <f t="shared" si="1554"/>
        <v>0</v>
      </c>
      <c r="R685" s="25">
        <f t="shared" si="1555"/>
        <v>0</v>
      </c>
      <c r="S685" s="24">
        <f t="shared" si="1556"/>
        <v>0</v>
      </c>
      <c r="T685" s="25">
        <f t="shared" si="1557"/>
        <v>0</v>
      </c>
      <c r="U685" s="24">
        <f t="shared" si="1558"/>
        <v>0</v>
      </c>
      <c r="V685" s="25">
        <f t="shared" si="1559"/>
        <v>0</v>
      </c>
      <c r="W685" s="24">
        <f t="shared" si="1560"/>
        <v>0</v>
      </c>
      <c r="X685" s="25">
        <f t="shared" si="1561"/>
        <v>0</v>
      </c>
      <c r="Y685" s="24">
        <f t="shared" si="1562"/>
        <v>0</v>
      </c>
      <c r="Z685" s="25">
        <f t="shared" si="1563"/>
        <v>0</v>
      </c>
      <c r="AA685" s="24">
        <f t="shared" si="1564"/>
        <v>0</v>
      </c>
      <c r="AB685" s="25">
        <f t="shared" si="1565"/>
        <v>0</v>
      </c>
      <c r="AC685" s="24">
        <f t="shared" si="1566"/>
        <v>0</v>
      </c>
      <c r="AD685" s="25">
        <f t="shared" si="1567"/>
        <v>0</v>
      </c>
    </row>
    <row r="686" spans="2:30" ht="15.75" customHeight="1">
      <c r="B686" s="16">
        <f>Datos!$B$115</f>
        <v>0</v>
      </c>
      <c r="C686" s="16">
        <f>Datos!$G$115</f>
        <v>0</v>
      </c>
      <c r="D686" s="18">
        <f t="shared" si="1548"/>
        <v>0</v>
      </c>
      <c r="E686" s="20"/>
      <c r="F686" s="22">
        <f t="shared" ref="F686:G686" si="1586">F654</f>
        <v>0</v>
      </c>
      <c r="G686" s="18">
        <f t="shared" si="1586"/>
        <v>0</v>
      </c>
      <c r="H686" s="20"/>
      <c r="I686" s="22">
        <f t="shared" ref="I686:J686" si="1587">I654</f>
        <v>0</v>
      </c>
      <c r="J686" s="18">
        <f t="shared" si="1587"/>
        <v>0</v>
      </c>
      <c r="K686" s="20"/>
      <c r="L686" s="22">
        <f t="shared" ref="L686:M686" si="1588">L654</f>
        <v>0</v>
      </c>
      <c r="M686" s="18">
        <f t="shared" si="1588"/>
        <v>0</v>
      </c>
      <c r="N686" s="20"/>
      <c r="O686" s="22">
        <f t="shared" si="1552"/>
        <v>0</v>
      </c>
      <c r="P686" s="23">
        <f t="shared" si="1553"/>
        <v>0</v>
      </c>
      <c r="Q686" s="24">
        <f t="shared" si="1554"/>
        <v>0</v>
      </c>
      <c r="R686" s="25">
        <f t="shared" si="1555"/>
        <v>0</v>
      </c>
      <c r="S686" s="24">
        <f t="shared" si="1556"/>
        <v>0</v>
      </c>
      <c r="T686" s="25">
        <f t="shared" si="1557"/>
        <v>0</v>
      </c>
      <c r="U686" s="24">
        <f t="shared" si="1558"/>
        <v>0</v>
      </c>
      <c r="V686" s="25">
        <f t="shared" si="1559"/>
        <v>0</v>
      </c>
      <c r="W686" s="24">
        <f t="shared" si="1560"/>
        <v>0</v>
      </c>
      <c r="X686" s="25">
        <f t="shared" si="1561"/>
        <v>0</v>
      </c>
      <c r="Y686" s="24">
        <f t="shared" si="1562"/>
        <v>0</v>
      </c>
      <c r="Z686" s="25">
        <f t="shared" si="1563"/>
        <v>0</v>
      </c>
      <c r="AA686" s="24">
        <f t="shared" si="1564"/>
        <v>0</v>
      </c>
      <c r="AB686" s="25">
        <f t="shared" si="1565"/>
        <v>0</v>
      </c>
      <c r="AC686" s="24">
        <f t="shared" si="1566"/>
        <v>0</v>
      </c>
      <c r="AD686" s="25">
        <f t="shared" si="1567"/>
        <v>0</v>
      </c>
    </row>
    <row r="687" spans="2:30" ht="15.75" customHeight="1">
      <c r="B687" s="16">
        <f>Datos!$B$117</f>
        <v>0</v>
      </c>
      <c r="C687" s="16">
        <f>Datos!$G$117</f>
        <v>0</v>
      </c>
      <c r="D687" s="18">
        <f t="shared" si="1548"/>
        <v>0</v>
      </c>
      <c r="E687" s="20"/>
      <c r="F687" s="22">
        <f t="shared" ref="F687:G687" si="1589">F655</f>
        <v>0</v>
      </c>
      <c r="G687" s="18">
        <f t="shared" si="1589"/>
        <v>0</v>
      </c>
      <c r="H687" s="20"/>
      <c r="I687" s="22">
        <f t="shared" ref="I687:J687" si="1590">I655</f>
        <v>0</v>
      </c>
      <c r="J687" s="18">
        <f t="shared" si="1590"/>
        <v>0</v>
      </c>
      <c r="K687" s="20"/>
      <c r="L687" s="22">
        <f t="shared" ref="L687:M687" si="1591">L655</f>
        <v>0</v>
      </c>
      <c r="M687" s="18">
        <f t="shared" si="1591"/>
        <v>0</v>
      </c>
      <c r="N687" s="20"/>
      <c r="O687" s="22">
        <f t="shared" si="1552"/>
        <v>0</v>
      </c>
      <c r="P687" s="23">
        <f t="shared" si="1553"/>
        <v>0</v>
      </c>
      <c r="Q687" s="24">
        <f t="shared" si="1554"/>
        <v>0</v>
      </c>
      <c r="R687" s="25">
        <f t="shared" si="1555"/>
        <v>0</v>
      </c>
      <c r="S687" s="24">
        <f t="shared" si="1556"/>
        <v>0</v>
      </c>
      <c r="T687" s="25">
        <f t="shared" si="1557"/>
        <v>0</v>
      </c>
      <c r="U687" s="24">
        <f t="shared" si="1558"/>
        <v>0</v>
      </c>
      <c r="V687" s="25">
        <f t="shared" si="1559"/>
        <v>0</v>
      </c>
      <c r="W687" s="24">
        <f t="shared" si="1560"/>
        <v>0</v>
      </c>
      <c r="X687" s="25">
        <f t="shared" si="1561"/>
        <v>0</v>
      </c>
      <c r="Y687" s="24">
        <f t="shared" si="1562"/>
        <v>0</v>
      </c>
      <c r="Z687" s="25">
        <f t="shared" si="1563"/>
        <v>0</v>
      </c>
      <c r="AA687" s="24">
        <f t="shared" si="1564"/>
        <v>0</v>
      </c>
      <c r="AB687" s="25">
        <f t="shared" si="1565"/>
        <v>0</v>
      </c>
      <c r="AC687" s="24">
        <f t="shared" si="1566"/>
        <v>0</v>
      </c>
      <c r="AD687" s="25">
        <f t="shared" si="1567"/>
        <v>0</v>
      </c>
    </row>
    <row r="688" spans="2:30" ht="15.75" customHeight="1">
      <c r="B688" s="16">
        <f>Datos!$B$119</f>
        <v>0</v>
      </c>
      <c r="C688" s="16">
        <f>Datos!$G$119</f>
        <v>0</v>
      </c>
      <c r="D688" s="18">
        <f t="shared" si="1548"/>
        <v>0</v>
      </c>
      <c r="E688" s="20"/>
      <c r="F688" s="22">
        <f t="shared" ref="F688:G688" si="1592">F656</f>
        <v>0</v>
      </c>
      <c r="G688" s="18">
        <f t="shared" si="1592"/>
        <v>0</v>
      </c>
      <c r="H688" s="20"/>
      <c r="I688" s="22">
        <f t="shared" ref="I688:J688" si="1593">I656</f>
        <v>0</v>
      </c>
      <c r="J688" s="18">
        <f t="shared" si="1593"/>
        <v>0</v>
      </c>
      <c r="K688" s="20"/>
      <c r="L688" s="22">
        <f t="shared" ref="L688:M688" si="1594">L656</f>
        <v>0</v>
      </c>
      <c r="M688" s="18">
        <f t="shared" si="1594"/>
        <v>0</v>
      </c>
      <c r="N688" s="20"/>
      <c r="O688" s="22">
        <f t="shared" si="1552"/>
        <v>0</v>
      </c>
      <c r="P688" s="23">
        <f t="shared" si="1553"/>
        <v>0</v>
      </c>
      <c r="Q688" s="24">
        <f t="shared" si="1554"/>
        <v>0</v>
      </c>
      <c r="R688" s="25">
        <f t="shared" si="1555"/>
        <v>0</v>
      </c>
      <c r="S688" s="24">
        <f t="shared" si="1556"/>
        <v>0</v>
      </c>
      <c r="T688" s="25">
        <f t="shared" si="1557"/>
        <v>0</v>
      </c>
      <c r="U688" s="24">
        <f t="shared" si="1558"/>
        <v>0</v>
      </c>
      <c r="V688" s="25">
        <f t="shared" si="1559"/>
        <v>0</v>
      </c>
      <c r="W688" s="24">
        <f t="shared" si="1560"/>
        <v>0</v>
      </c>
      <c r="X688" s="25">
        <f t="shared" si="1561"/>
        <v>0</v>
      </c>
      <c r="Y688" s="24">
        <f t="shared" si="1562"/>
        <v>0</v>
      </c>
      <c r="Z688" s="25">
        <f t="shared" si="1563"/>
        <v>0</v>
      </c>
      <c r="AA688" s="24">
        <f t="shared" si="1564"/>
        <v>0</v>
      </c>
      <c r="AB688" s="25">
        <f t="shared" si="1565"/>
        <v>0</v>
      </c>
      <c r="AC688" s="24">
        <f t="shared" si="1566"/>
        <v>0</v>
      </c>
      <c r="AD688" s="25">
        <f t="shared" si="1567"/>
        <v>0</v>
      </c>
    </row>
    <row r="689" spans="2:30" ht="15.75" customHeight="1">
      <c r="B689" s="16">
        <f>Datos!$B$121</f>
        <v>0</v>
      </c>
      <c r="C689" s="16">
        <f>Datos!$G$121</f>
        <v>0</v>
      </c>
      <c r="D689" s="18">
        <f t="shared" si="1548"/>
        <v>0</v>
      </c>
      <c r="E689" s="20"/>
      <c r="F689" s="22">
        <f t="shared" ref="F689:G689" si="1595">F657</f>
        <v>0</v>
      </c>
      <c r="G689" s="18">
        <f t="shared" si="1595"/>
        <v>0</v>
      </c>
      <c r="H689" s="20"/>
      <c r="I689" s="22">
        <f t="shared" ref="I689:J689" si="1596">I657</f>
        <v>0</v>
      </c>
      <c r="J689" s="18">
        <f t="shared" si="1596"/>
        <v>0</v>
      </c>
      <c r="K689" s="20"/>
      <c r="L689" s="22">
        <f t="shared" ref="L689:M689" si="1597">L657</f>
        <v>0</v>
      </c>
      <c r="M689" s="18">
        <f t="shared" si="1597"/>
        <v>0</v>
      </c>
      <c r="N689" s="20"/>
      <c r="O689" s="22">
        <f t="shared" si="1552"/>
        <v>0</v>
      </c>
      <c r="P689" s="23">
        <f t="shared" si="1553"/>
        <v>0</v>
      </c>
      <c r="Q689" s="24">
        <f t="shared" si="1554"/>
        <v>0</v>
      </c>
      <c r="R689" s="25">
        <f t="shared" si="1555"/>
        <v>0</v>
      </c>
      <c r="S689" s="24">
        <f t="shared" si="1556"/>
        <v>0</v>
      </c>
      <c r="T689" s="25">
        <f t="shared" si="1557"/>
        <v>0</v>
      </c>
      <c r="U689" s="24">
        <f t="shared" si="1558"/>
        <v>0</v>
      </c>
      <c r="V689" s="25">
        <f t="shared" si="1559"/>
        <v>0</v>
      </c>
      <c r="W689" s="24">
        <f t="shared" si="1560"/>
        <v>0</v>
      </c>
      <c r="X689" s="25">
        <f t="shared" si="1561"/>
        <v>0</v>
      </c>
      <c r="Y689" s="24">
        <f t="shared" si="1562"/>
        <v>0</v>
      </c>
      <c r="Z689" s="25">
        <f t="shared" si="1563"/>
        <v>0</v>
      </c>
      <c r="AA689" s="24">
        <f t="shared" si="1564"/>
        <v>0</v>
      </c>
      <c r="AB689" s="25">
        <f t="shared" si="1565"/>
        <v>0</v>
      </c>
      <c r="AC689" s="24">
        <f t="shared" si="1566"/>
        <v>0</v>
      </c>
      <c r="AD689" s="25">
        <f t="shared" si="1567"/>
        <v>0</v>
      </c>
    </row>
    <row r="690" spans="2:30" ht="15.75" customHeight="1">
      <c r="B690" s="16">
        <f>Datos!$B$123</f>
        <v>0</v>
      </c>
      <c r="C690" s="16">
        <f>Datos!$G$123</f>
        <v>0</v>
      </c>
      <c r="D690" s="18">
        <f t="shared" si="1548"/>
        <v>0</v>
      </c>
      <c r="E690" s="20"/>
      <c r="F690" s="22">
        <f t="shared" ref="F690:G690" si="1598">F658</f>
        <v>0</v>
      </c>
      <c r="G690" s="18">
        <f t="shared" si="1598"/>
        <v>0</v>
      </c>
      <c r="H690" s="20"/>
      <c r="I690" s="22">
        <f t="shared" ref="I690:J690" si="1599">I658</f>
        <v>0</v>
      </c>
      <c r="J690" s="18">
        <f t="shared" si="1599"/>
        <v>0</v>
      </c>
      <c r="K690" s="20"/>
      <c r="L690" s="22">
        <f t="shared" ref="L690:M690" si="1600">L658</f>
        <v>0</v>
      </c>
      <c r="M690" s="18">
        <f t="shared" si="1600"/>
        <v>0</v>
      </c>
      <c r="N690" s="20"/>
      <c r="O690" s="22">
        <f t="shared" si="1552"/>
        <v>0</v>
      </c>
      <c r="P690" s="23">
        <f t="shared" si="1553"/>
        <v>0</v>
      </c>
      <c r="Q690" s="24">
        <f t="shared" si="1554"/>
        <v>0</v>
      </c>
      <c r="R690" s="25">
        <f t="shared" si="1555"/>
        <v>0</v>
      </c>
      <c r="S690" s="24">
        <f t="shared" si="1556"/>
        <v>0</v>
      </c>
      <c r="T690" s="25">
        <f t="shared" si="1557"/>
        <v>0</v>
      </c>
      <c r="U690" s="24">
        <f t="shared" si="1558"/>
        <v>0</v>
      </c>
      <c r="V690" s="25">
        <f t="shared" si="1559"/>
        <v>0</v>
      </c>
      <c r="W690" s="24">
        <f t="shared" si="1560"/>
        <v>0</v>
      </c>
      <c r="X690" s="25">
        <f t="shared" si="1561"/>
        <v>0</v>
      </c>
      <c r="Y690" s="24">
        <f t="shared" si="1562"/>
        <v>0</v>
      </c>
      <c r="Z690" s="25">
        <f t="shared" si="1563"/>
        <v>0</v>
      </c>
      <c r="AA690" s="24">
        <f t="shared" si="1564"/>
        <v>0</v>
      </c>
      <c r="AB690" s="25">
        <f t="shared" si="1565"/>
        <v>0</v>
      </c>
      <c r="AC690" s="24">
        <f t="shared" si="1566"/>
        <v>0</v>
      </c>
      <c r="AD690" s="25">
        <f t="shared" si="1567"/>
        <v>0</v>
      </c>
    </row>
    <row r="691" spans="2:30" ht="15.75" customHeight="1">
      <c r="B691" s="16">
        <f>Datos!$B$125</f>
        <v>0</v>
      </c>
      <c r="C691" s="16">
        <f>Datos!$G$125</f>
        <v>0</v>
      </c>
      <c r="D691" s="18">
        <f t="shared" si="1548"/>
        <v>0</v>
      </c>
      <c r="E691" s="20"/>
      <c r="F691" s="22">
        <f t="shared" ref="F691:G691" si="1601">F659</f>
        <v>0</v>
      </c>
      <c r="G691" s="18">
        <f t="shared" si="1601"/>
        <v>0</v>
      </c>
      <c r="H691" s="20"/>
      <c r="I691" s="22">
        <f t="shared" ref="I691:J691" si="1602">I659</f>
        <v>0</v>
      </c>
      <c r="J691" s="18">
        <f t="shared" si="1602"/>
        <v>0</v>
      </c>
      <c r="K691" s="20"/>
      <c r="L691" s="22">
        <f t="shared" ref="L691:M691" si="1603">L659</f>
        <v>0</v>
      </c>
      <c r="M691" s="18">
        <f t="shared" si="1603"/>
        <v>0</v>
      </c>
      <c r="N691" s="20"/>
      <c r="O691" s="22">
        <f t="shared" si="1552"/>
        <v>0</v>
      </c>
      <c r="P691" s="23">
        <f t="shared" si="1553"/>
        <v>0</v>
      </c>
      <c r="Q691" s="24">
        <f t="shared" si="1554"/>
        <v>0</v>
      </c>
      <c r="R691" s="25">
        <f t="shared" si="1555"/>
        <v>0</v>
      </c>
      <c r="S691" s="24">
        <f t="shared" si="1556"/>
        <v>0</v>
      </c>
      <c r="T691" s="25">
        <f t="shared" si="1557"/>
        <v>0</v>
      </c>
      <c r="U691" s="24">
        <f t="shared" si="1558"/>
        <v>0</v>
      </c>
      <c r="V691" s="25">
        <f t="shared" si="1559"/>
        <v>0</v>
      </c>
      <c r="W691" s="24">
        <f t="shared" si="1560"/>
        <v>0</v>
      </c>
      <c r="X691" s="25">
        <f t="shared" si="1561"/>
        <v>0</v>
      </c>
      <c r="Y691" s="24">
        <f t="shared" si="1562"/>
        <v>0</v>
      </c>
      <c r="Z691" s="25">
        <f t="shared" si="1563"/>
        <v>0</v>
      </c>
      <c r="AA691" s="24">
        <f t="shared" si="1564"/>
        <v>0</v>
      </c>
      <c r="AB691" s="25">
        <f t="shared" si="1565"/>
        <v>0</v>
      </c>
      <c r="AC691" s="24">
        <f t="shared" si="1566"/>
        <v>0</v>
      </c>
      <c r="AD691" s="25">
        <f t="shared" si="1567"/>
        <v>0</v>
      </c>
    </row>
    <row r="692" spans="2:30" ht="15.75" customHeight="1">
      <c r="B692" s="16">
        <f>Datos!$B$127</f>
        <v>0</v>
      </c>
      <c r="C692" s="16">
        <f>Datos!$G$127</f>
        <v>0</v>
      </c>
      <c r="D692" s="18">
        <f t="shared" si="1548"/>
        <v>0</v>
      </c>
      <c r="E692" s="20"/>
      <c r="F692" s="22">
        <f t="shared" ref="F692:G692" si="1604">F660</f>
        <v>0</v>
      </c>
      <c r="G692" s="18">
        <f t="shared" si="1604"/>
        <v>0</v>
      </c>
      <c r="H692" s="20"/>
      <c r="I692" s="22">
        <f t="shared" ref="I692:J692" si="1605">I660</f>
        <v>0</v>
      </c>
      <c r="J692" s="18">
        <f t="shared" si="1605"/>
        <v>0</v>
      </c>
      <c r="K692" s="20"/>
      <c r="L692" s="22">
        <f t="shared" ref="L692:M692" si="1606">L660</f>
        <v>0</v>
      </c>
      <c r="M692" s="18">
        <f t="shared" si="1606"/>
        <v>0</v>
      </c>
      <c r="N692" s="20"/>
      <c r="O692" s="22">
        <f t="shared" si="1552"/>
        <v>0</v>
      </c>
      <c r="P692" s="23">
        <f t="shared" si="1553"/>
        <v>0</v>
      </c>
      <c r="Q692" s="24">
        <f t="shared" si="1554"/>
        <v>0</v>
      </c>
      <c r="R692" s="25">
        <f t="shared" si="1555"/>
        <v>0</v>
      </c>
      <c r="S692" s="24">
        <f t="shared" si="1556"/>
        <v>0</v>
      </c>
      <c r="T692" s="25">
        <f t="shared" si="1557"/>
        <v>0</v>
      </c>
      <c r="U692" s="24">
        <f t="shared" si="1558"/>
        <v>0</v>
      </c>
      <c r="V692" s="25">
        <f t="shared" si="1559"/>
        <v>0</v>
      </c>
      <c r="W692" s="24">
        <f t="shared" si="1560"/>
        <v>0</v>
      </c>
      <c r="X692" s="25">
        <f t="shared" si="1561"/>
        <v>0</v>
      </c>
      <c r="Y692" s="24">
        <f t="shared" si="1562"/>
        <v>0</v>
      </c>
      <c r="Z692" s="25">
        <f t="shared" si="1563"/>
        <v>0</v>
      </c>
      <c r="AA692" s="24">
        <f t="shared" si="1564"/>
        <v>0</v>
      </c>
      <c r="AB692" s="25">
        <f t="shared" si="1565"/>
        <v>0</v>
      </c>
      <c r="AC692" s="24">
        <f t="shared" si="1566"/>
        <v>0</v>
      </c>
      <c r="AD692" s="25">
        <f t="shared" si="1567"/>
        <v>0</v>
      </c>
    </row>
    <row r="693" spans="2:30" ht="15.75" customHeight="1">
      <c r="B693" s="16">
        <f>Datos!$B$129</f>
        <v>0</v>
      </c>
      <c r="C693" s="16">
        <f>Datos!$G$129</f>
        <v>0</v>
      </c>
      <c r="D693" s="18">
        <f t="shared" si="1548"/>
        <v>0</v>
      </c>
      <c r="E693" s="20"/>
      <c r="F693" s="22">
        <f t="shared" ref="F693:G693" si="1607">F661</f>
        <v>0</v>
      </c>
      <c r="G693" s="18">
        <f t="shared" si="1607"/>
        <v>0</v>
      </c>
      <c r="H693" s="20"/>
      <c r="I693" s="22">
        <f t="shared" ref="I693:J693" si="1608">I661</f>
        <v>0</v>
      </c>
      <c r="J693" s="18">
        <f t="shared" si="1608"/>
        <v>0</v>
      </c>
      <c r="K693" s="20"/>
      <c r="L693" s="22">
        <f t="shared" ref="L693:M693" si="1609">L661</f>
        <v>0</v>
      </c>
      <c r="M693" s="18">
        <f t="shared" si="1609"/>
        <v>0</v>
      </c>
      <c r="N693" s="20"/>
      <c r="O693" s="22">
        <f t="shared" si="1552"/>
        <v>0</v>
      </c>
      <c r="P693" s="23">
        <f t="shared" si="1553"/>
        <v>0</v>
      </c>
      <c r="Q693" s="24">
        <f t="shared" si="1554"/>
        <v>0</v>
      </c>
      <c r="R693" s="25">
        <f t="shared" si="1555"/>
        <v>0</v>
      </c>
      <c r="S693" s="24">
        <f t="shared" si="1556"/>
        <v>0</v>
      </c>
      <c r="T693" s="25">
        <f t="shared" si="1557"/>
        <v>0</v>
      </c>
      <c r="U693" s="24">
        <f t="shared" si="1558"/>
        <v>0</v>
      </c>
      <c r="V693" s="25">
        <f t="shared" si="1559"/>
        <v>0</v>
      </c>
      <c r="W693" s="24">
        <f t="shared" si="1560"/>
        <v>0</v>
      </c>
      <c r="X693" s="25">
        <f t="shared" si="1561"/>
        <v>0</v>
      </c>
      <c r="Y693" s="24">
        <f t="shared" si="1562"/>
        <v>0</v>
      </c>
      <c r="Z693" s="25">
        <f t="shared" si="1563"/>
        <v>0</v>
      </c>
      <c r="AA693" s="24">
        <f t="shared" si="1564"/>
        <v>0</v>
      </c>
      <c r="AB693" s="25">
        <f t="shared" si="1565"/>
        <v>0</v>
      </c>
      <c r="AC693" s="24">
        <f t="shared" si="1566"/>
        <v>0</v>
      </c>
      <c r="AD693" s="25">
        <f t="shared" si="1567"/>
        <v>0</v>
      </c>
    </row>
    <row r="694" spans="2:30" ht="15.75" customHeight="1">
      <c r="B694" s="16">
        <f>Datos!$B$131</f>
        <v>0</v>
      </c>
      <c r="C694" s="16">
        <f>Datos!$G$131</f>
        <v>0</v>
      </c>
      <c r="D694" s="18">
        <f t="shared" si="1548"/>
        <v>0</v>
      </c>
      <c r="E694" s="20"/>
      <c r="F694" s="22">
        <f t="shared" ref="F694:G694" si="1610">F662</f>
        <v>0</v>
      </c>
      <c r="G694" s="18">
        <f t="shared" si="1610"/>
        <v>0</v>
      </c>
      <c r="H694" s="20"/>
      <c r="I694" s="22">
        <f t="shared" ref="I694:J694" si="1611">I662</f>
        <v>0</v>
      </c>
      <c r="J694" s="18">
        <f t="shared" si="1611"/>
        <v>0</v>
      </c>
      <c r="K694" s="20"/>
      <c r="L694" s="22">
        <f t="shared" ref="L694:M694" si="1612">L662</f>
        <v>0</v>
      </c>
      <c r="M694" s="18">
        <f t="shared" si="1612"/>
        <v>0</v>
      </c>
      <c r="N694" s="20"/>
      <c r="O694" s="22">
        <f t="shared" si="1552"/>
        <v>0</v>
      </c>
      <c r="P694" s="23">
        <f t="shared" si="1553"/>
        <v>0</v>
      </c>
      <c r="Q694" s="24">
        <f t="shared" si="1554"/>
        <v>0</v>
      </c>
      <c r="R694" s="25">
        <f t="shared" si="1555"/>
        <v>0</v>
      </c>
      <c r="S694" s="24">
        <f t="shared" si="1556"/>
        <v>0</v>
      </c>
      <c r="T694" s="25">
        <f t="shared" si="1557"/>
        <v>0</v>
      </c>
      <c r="U694" s="24">
        <f t="shared" si="1558"/>
        <v>0</v>
      </c>
      <c r="V694" s="25">
        <f t="shared" si="1559"/>
        <v>0</v>
      </c>
      <c r="W694" s="24">
        <f t="shared" si="1560"/>
        <v>0</v>
      </c>
      <c r="X694" s="25">
        <f t="shared" si="1561"/>
        <v>0</v>
      </c>
      <c r="Y694" s="24">
        <f t="shared" si="1562"/>
        <v>0</v>
      </c>
      <c r="Z694" s="25">
        <f t="shared" si="1563"/>
        <v>0</v>
      </c>
      <c r="AA694" s="24">
        <f t="shared" si="1564"/>
        <v>0</v>
      </c>
      <c r="AB694" s="25">
        <f t="shared" si="1565"/>
        <v>0</v>
      </c>
      <c r="AC694" s="24">
        <f t="shared" si="1566"/>
        <v>0</v>
      </c>
      <c r="AD694" s="25">
        <f t="shared" si="1567"/>
        <v>0</v>
      </c>
    </row>
    <row r="695" spans="2:30" ht="15.75" customHeight="1">
      <c r="B695" s="16">
        <f>Datos!$B$133</f>
        <v>0</v>
      </c>
      <c r="C695" s="16">
        <f>Datos!$G$133</f>
        <v>0</v>
      </c>
      <c r="D695" s="18">
        <f t="shared" si="1548"/>
        <v>0</v>
      </c>
      <c r="E695" s="20"/>
      <c r="F695" s="22">
        <f t="shared" ref="F695:G695" si="1613">F663</f>
        <v>0</v>
      </c>
      <c r="G695" s="18">
        <f t="shared" si="1613"/>
        <v>0</v>
      </c>
      <c r="H695" s="20"/>
      <c r="I695" s="22">
        <f t="shared" ref="I695:J695" si="1614">I663</f>
        <v>0</v>
      </c>
      <c r="J695" s="18">
        <f t="shared" si="1614"/>
        <v>0</v>
      </c>
      <c r="K695" s="20"/>
      <c r="L695" s="22">
        <f t="shared" ref="L695:M695" si="1615">L663</f>
        <v>0</v>
      </c>
      <c r="M695" s="18">
        <f t="shared" si="1615"/>
        <v>0</v>
      </c>
      <c r="N695" s="20"/>
      <c r="O695" s="22">
        <f t="shared" si="1552"/>
        <v>0</v>
      </c>
      <c r="P695" s="23">
        <f t="shared" si="1553"/>
        <v>0</v>
      </c>
      <c r="Q695" s="24">
        <f t="shared" si="1554"/>
        <v>0</v>
      </c>
      <c r="R695" s="25">
        <f t="shared" si="1555"/>
        <v>0</v>
      </c>
      <c r="S695" s="24">
        <f t="shared" si="1556"/>
        <v>0</v>
      </c>
      <c r="T695" s="25">
        <f t="shared" si="1557"/>
        <v>0</v>
      </c>
      <c r="U695" s="24">
        <f t="shared" si="1558"/>
        <v>0</v>
      </c>
      <c r="V695" s="25">
        <f t="shared" si="1559"/>
        <v>0</v>
      </c>
      <c r="W695" s="24">
        <f t="shared" si="1560"/>
        <v>0</v>
      </c>
      <c r="X695" s="25">
        <f t="shared" si="1561"/>
        <v>0</v>
      </c>
      <c r="Y695" s="24">
        <f t="shared" si="1562"/>
        <v>0</v>
      </c>
      <c r="Z695" s="25">
        <f t="shared" si="1563"/>
        <v>0</v>
      </c>
      <c r="AA695" s="24">
        <f t="shared" si="1564"/>
        <v>0</v>
      </c>
      <c r="AB695" s="25">
        <f t="shared" si="1565"/>
        <v>0</v>
      </c>
      <c r="AC695" s="24">
        <f t="shared" si="1566"/>
        <v>0</v>
      </c>
      <c r="AD695" s="25">
        <f t="shared" si="1567"/>
        <v>0</v>
      </c>
    </row>
    <row r="696" spans="2:30" ht="15.75" customHeight="1">
      <c r="B696" s="16">
        <f>Datos!$B$135</f>
        <v>0</v>
      </c>
      <c r="C696" s="16">
        <f>Datos!$G$135</f>
        <v>0</v>
      </c>
      <c r="D696" s="18">
        <f t="shared" si="1548"/>
        <v>0</v>
      </c>
      <c r="E696" s="20"/>
      <c r="F696" s="22">
        <f t="shared" ref="F696:G696" si="1616">F664</f>
        <v>0</v>
      </c>
      <c r="G696" s="18">
        <f t="shared" si="1616"/>
        <v>0</v>
      </c>
      <c r="H696" s="20"/>
      <c r="I696" s="22">
        <f t="shared" ref="I696:J696" si="1617">I664</f>
        <v>0</v>
      </c>
      <c r="J696" s="18">
        <f t="shared" si="1617"/>
        <v>0</v>
      </c>
      <c r="K696" s="20"/>
      <c r="L696" s="22">
        <f t="shared" ref="L696:M696" si="1618">L664</f>
        <v>0</v>
      </c>
      <c r="M696" s="18">
        <f t="shared" si="1618"/>
        <v>0</v>
      </c>
      <c r="N696" s="20"/>
      <c r="O696" s="22">
        <f t="shared" si="1552"/>
        <v>0</v>
      </c>
      <c r="P696" s="23">
        <f t="shared" si="1553"/>
        <v>0</v>
      </c>
      <c r="Q696" s="24">
        <f t="shared" si="1554"/>
        <v>0</v>
      </c>
      <c r="R696" s="25">
        <f t="shared" si="1555"/>
        <v>0</v>
      </c>
      <c r="S696" s="24">
        <f t="shared" si="1556"/>
        <v>0</v>
      </c>
      <c r="T696" s="25">
        <f t="shared" si="1557"/>
        <v>0</v>
      </c>
      <c r="U696" s="24">
        <f t="shared" si="1558"/>
        <v>0</v>
      </c>
      <c r="V696" s="25">
        <f t="shared" si="1559"/>
        <v>0</v>
      </c>
      <c r="W696" s="24">
        <f t="shared" si="1560"/>
        <v>0</v>
      </c>
      <c r="X696" s="25">
        <f t="shared" si="1561"/>
        <v>0</v>
      </c>
      <c r="Y696" s="24">
        <f t="shared" si="1562"/>
        <v>0</v>
      </c>
      <c r="Z696" s="25">
        <f t="shared" si="1563"/>
        <v>0</v>
      </c>
      <c r="AA696" s="24">
        <f t="shared" si="1564"/>
        <v>0</v>
      </c>
      <c r="AB696" s="25">
        <f t="shared" si="1565"/>
        <v>0</v>
      </c>
      <c r="AC696" s="24">
        <f t="shared" si="1566"/>
        <v>0</v>
      </c>
      <c r="AD696" s="25">
        <f t="shared" si="1567"/>
        <v>0</v>
      </c>
    </row>
    <row r="697" spans="2:30" ht="15.75" customHeight="1">
      <c r="B697" s="16">
        <f>Datos!$B$137</f>
        <v>0</v>
      </c>
      <c r="C697" s="16">
        <f>Datos!$G$137</f>
        <v>0</v>
      </c>
      <c r="D697" s="18">
        <f t="shared" si="1548"/>
        <v>0</v>
      </c>
      <c r="E697" s="20"/>
      <c r="F697" s="22">
        <f t="shared" ref="F697:G697" si="1619">F665</f>
        <v>0</v>
      </c>
      <c r="G697" s="18">
        <f t="shared" si="1619"/>
        <v>0</v>
      </c>
      <c r="H697" s="20"/>
      <c r="I697" s="22">
        <f t="shared" ref="I697:J697" si="1620">I665</f>
        <v>0</v>
      </c>
      <c r="J697" s="18">
        <f t="shared" si="1620"/>
        <v>0</v>
      </c>
      <c r="K697" s="20"/>
      <c r="L697" s="22">
        <f t="shared" ref="L697:M697" si="1621">L665</f>
        <v>0</v>
      </c>
      <c r="M697" s="18">
        <f t="shared" si="1621"/>
        <v>0</v>
      </c>
      <c r="N697" s="20"/>
      <c r="O697" s="22">
        <f t="shared" si="1552"/>
        <v>0</v>
      </c>
      <c r="P697" s="23">
        <f t="shared" si="1553"/>
        <v>0</v>
      </c>
      <c r="Q697" s="24">
        <f t="shared" si="1554"/>
        <v>0</v>
      </c>
      <c r="R697" s="25">
        <f t="shared" si="1555"/>
        <v>0</v>
      </c>
      <c r="S697" s="24">
        <f t="shared" si="1556"/>
        <v>0</v>
      </c>
      <c r="T697" s="25">
        <f t="shared" si="1557"/>
        <v>0</v>
      </c>
      <c r="U697" s="24">
        <f t="shared" si="1558"/>
        <v>0</v>
      </c>
      <c r="V697" s="25">
        <f t="shared" si="1559"/>
        <v>0</v>
      </c>
      <c r="W697" s="24">
        <f t="shared" si="1560"/>
        <v>0</v>
      </c>
      <c r="X697" s="25">
        <f t="shared" si="1561"/>
        <v>0</v>
      </c>
      <c r="Y697" s="24">
        <f t="shared" si="1562"/>
        <v>0</v>
      </c>
      <c r="Z697" s="25">
        <f t="shared" si="1563"/>
        <v>0</v>
      </c>
      <c r="AA697" s="24">
        <f t="shared" si="1564"/>
        <v>0</v>
      </c>
      <c r="AB697" s="25">
        <f t="shared" si="1565"/>
        <v>0</v>
      </c>
      <c r="AC697" s="24">
        <f t="shared" si="1566"/>
        <v>0</v>
      </c>
      <c r="AD697" s="25">
        <f t="shared" si="1567"/>
        <v>0</v>
      </c>
    </row>
    <row r="698" spans="2:30" ht="15.75" customHeight="1">
      <c r="B698" s="16">
        <f>Datos!$B$139</f>
        <v>0</v>
      </c>
      <c r="C698" s="16">
        <f>Datos!$G$139</f>
        <v>0</v>
      </c>
      <c r="D698" s="18">
        <f t="shared" si="1548"/>
        <v>0</v>
      </c>
      <c r="E698" s="20"/>
      <c r="F698" s="22">
        <f t="shared" ref="F698:G698" si="1622">F666</f>
        <v>0</v>
      </c>
      <c r="G698" s="18">
        <f t="shared" si="1622"/>
        <v>0</v>
      </c>
      <c r="H698" s="20"/>
      <c r="I698" s="22">
        <f t="shared" ref="I698:J698" si="1623">I666</f>
        <v>0</v>
      </c>
      <c r="J698" s="18">
        <f t="shared" si="1623"/>
        <v>0</v>
      </c>
      <c r="K698" s="20"/>
      <c r="L698" s="22">
        <f t="shared" ref="L698:M698" si="1624">L666</f>
        <v>0</v>
      </c>
      <c r="M698" s="18">
        <f t="shared" si="1624"/>
        <v>0</v>
      </c>
      <c r="N698" s="20"/>
      <c r="O698" s="22">
        <f t="shared" si="1552"/>
        <v>0</v>
      </c>
      <c r="P698" s="23">
        <f t="shared" si="1553"/>
        <v>0</v>
      </c>
      <c r="Q698" s="24">
        <f t="shared" si="1554"/>
        <v>0</v>
      </c>
      <c r="R698" s="25">
        <f t="shared" si="1555"/>
        <v>0</v>
      </c>
      <c r="S698" s="24">
        <f t="shared" si="1556"/>
        <v>0</v>
      </c>
      <c r="T698" s="25">
        <f t="shared" si="1557"/>
        <v>0</v>
      </c>
      <c r="U698" s="24">
        <f t="shared" si="1558"/>
        <v>0</v>
      </c>
      <c r="V698" s="25">
        <f t="shared" si="1559"/>
        <v>0</v>
      </c>
      <c r="W698" s="24">
        <f t="shared" si="1560"/>
        <v>0</v>
      </c>
      <c r="X698" s="25">
        <f t="shared" si="1561"/>
        <v>0</v>
      </c>
      <c r="Y698" s="24">
        <f t="shared" si="1562"/>
        <v>0</v>
      </c>
      <c r="Z698" s="25">
        <f t="shared" si="1563"/>
        <v>0</v>
      </c>
      <c r="AA698" s="24">
        <f t="shared" si="1564"/>
        <v>0</v>
      </c>
      <c r="AB698" s="25">
        <f t="shared" si="1565"/>
        <v>0</v>
      </c>
      <c r="AC698" s="24">
        <f t="shared" si="1566"/>
        <v>0</v>
      </c>
      <c r="AD698" s="25">
        <f t="shared" si="1567"/>
        <v>0</v>
      </c>
    </row>
    <row r="699" spans="2:30" ht="15.75" customHeight="1">
      <c r="J699" s="4" t="s">
        <v>55</v>
      </c>
      <c r="K699" s="90">
        <f>(P679*C679+P680*C680+P681*C681+P682*C682+P683*C683+P684*C684+P685*C685+P686*C686+P687*C687+P688*C688+P689*C689+P690*C690+P691*C691+P692*C692+P693*C693+P694*C694+P695*C695+P696*C696+P697*C697+P698*C698)/100</f>
        <v>0</v>
      </c>
      <c r="L699" s="66"/>
      <c r="M699" s="81" t="str">
        <f>IF(K699&gt;8.49,"SOBRESALIENTE",IF(K699&gt;6.99,"NOTABLE",IF(K699&gt;5.99,"BIEN",IF(K699&gt;4.99,"SUFICIENTE","INSUFICIENTE"))))</f>
        <v>INSUFICIENTE</v>
      </c>
      <c r="N699" s="65"/>
      <c r="O699" s="65"/>
      <c r="P699" s="66"/>
      <c r="Q699" s="87" t="s">
        <v>17</v>
      </c>
      <c r="R699" s="66"/>
      <c r="S699" s="87" t="s">
        <v>18</v>
      </c>
      <c r="T699" s="66"/>
      <c r="U699" s="87" t="s">
        <v>19</v>
      </c>
      <c r="V699" s="66"/>
      <c r="W699" s="87" t="s">
        <v>20</v>
      </c>
      <c r="X699" s="66"/>
      <c r="Y699" s="87" t="s">
        <v>21</v>
      </c>
      <c r="Z699" s="66"/>
      <c r="AA699" s="87" t="s">
        <v>22</v>
      </c>
      <c r="AB699" s="66"/>
      <c r="AC699" s="87" t="s">
        <v>23</v>
      </c>
      <c r="AD699" s="66"/>
    </row>
    <row r="700" spans="2:30" ht="15.75" customHeight="1">
      <c r="O700" s="30"/>
      <c r="P700" s="4" t="s">
        <v>43</v>
      </c>
      <c r="Q700" s="88" t="e">
        <f>SUM(R679:R698)/(20-COUNTIF(R679:R698,0))</f>
        <v>#DIV/0!</v>
      </c>
      <c r="R700" s="66"/>
      <c r="S700" s="88" t="e">
        <f>SUM(T679:T698)/(20-COUNTIF(T679:T698,0))</f>
        <v>#DIV/0!</v>
      </c>
      <c r="T700" s="66"/>
      <c r="U700" s="88" t="e">
        <f>SUM(V679:V698)/(20-COUNTIF(V679:V698,0))</f>
        <v>#DIV/0!</v>
      </c>
      <c r="V700" s="66"/>
      <c r="W700" s="88" t="e">
        <f>SUM(X679:X698)/(20-COUNTIF(X679:X698,0))</f>
        <v>#DIV/0!</v>
      </c>
      <c r="X700" s="66"/>
      <c r="Y700" s="88" t="e">
        <f>SUM(Z679:Z698)/(20-COUNTIF(Z679:Z698,0))</f>
        <v>#DIV/0!</v>
      </c>
      <c r="Z700" s="66"/>
      <c r="AA700" s="88" t="e">
        <f>SUM(AB679:AB698)/(20-COUNTIF(AB679:AB698,0))</f>
        <v>#DIV/0!</v>
      </c>
      <c r="AB700" s="66"/>
      <c r="AC700" s="88" t="e">
        <f>SUM(AD679:AD698)/(20-COUNTIF(AD679:AD698,0))</f>
        <v>#DIV/0!</v>
      </c>
      <c r="AD700" s="66"/>
    </row>
    <row r="701" spans="2:30" ht="15.75" customHeight="1">
      <c r="B701" s="8" t="s">
        <v>53</v>
      </c>
    </row>
    <row r="702" spans="2:30" ht="15.75" customHeight="1">
      <c r="B702" s="89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  <c r="AA702" s="52"/>
      <c r="AB702" s="52"/>
      <c r="AC702" s="52"/>
      <c r="AD702" s="52"/>
    </row>
    <row r="703" spans="2:30" ht="15.75" customHeight="1"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  <c r="AA703" s="52"/>
      <c r="AB703" s="52"/>
      <c r="AC703" s="52"/>
      <c r="AD703" s="52"/>
    </row>
    <row r="706" spans="2:30" ht="15.75" customHeight="1">
      <c r="B706" s="10">
        <f>Datos!C220</f>
        <v>0</v>
      </c>
      <c r="P706" s="11">
        <f>Portada!$C$27</f>
        <v>0</v>
      </c>
      <c r="T706" s="12">
        <f>Portada!$E$29</f>
        <v>0</v>
      </c>
      <c r="AD706" s="11">
        <f>Portada!$D$21</f>
        <v>0</v>
      </c>
    </row>
    <row r="707" spans="2:30" ht="15.75" customHeight="1">
      <c r="B707" s="83" t="s">
        <v>12</v>
      </c>
      <c r="C707" s="83" t="s">
        <v>13</v>
      </c>
      <c r="D707" s="85" t="s">
        <v>14</v>
      </c>
      <c r="E707" s="59"/>
      <c r="F707" s="59"/>
      <c r="G707" s="59"/>
      <c r="H707" s="59"/>
      <c r="I707" s="59"/>
      <c r="J707" s="59"/>
      <c r="K707" s="59"/>
      <c r="L707" s="59"/>
      <c r="M707" s="59"/>
      <c r="N707" s="59"/>
      <c r="O707" s="60"/>
      <c r="P707" s="83" t="s">
        <v>15</v>
      </c>
      <c r="Q707" s="85" t="s">
        <v>16</v>
      </c>
      <c r="R707" s="59"/>
      <c r="S707" s="59"/>
      <c r="T707" s="59"/>
      <c r="U707" s="59"/>
      <c r="V707" s="59"/>
      <c r="W707" s="59"/>
      <c r="X707" s="59"/>
      <c r="Y707" s="59"/>
      <c r="Z707" s="59"/>
      <c r="AA707" s="59"/>
      <c r="AB707" s="59"/>
      <c r="AC707" s="59"/>
      <c r="AD707" s="60"/>
    </row>
    <row r="708" spans="2:30" ht="15.75" customHeight="1">
      <c r="B708" s="84"/>
      <c r="C708" s="84"/>
      <c r="D708" s="86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5"/>
      <c r="P708" s="84"/>
      <c r="Q708" s="61"/>
      <c r="R708" s="56"/>
      <c r="S708" s="56"/>
      <c r="T708" s="56"/>
      <c r="U708" s="56"/>
      <c r="V708" s="56"/>
      <c r="W708" s="56"/>
      <c r="X708" s="56"/>
      <c r="Y708" s="56"/>
      <c r="Z708" s="56"/>
      <c r="AA708" s="56"/>
      <c r="AB708" s="56"/>
      <c r="AC708" s="56"/>
      <c r="AD708" s="57"/>
    </row>
    <row r="709" spans="2:30" ht="15.75" customHeight="1">
      <c r="B709" s="84"/>
      <c r="C709" s="84"/>
      <c r="D709" s="61"/>
      <c r="E709" s="56"/>
      <c r="F709" s="56"/>
      <c r="G709" s="56"/>
      <c r="H709" s="56"/>
      <c r="I709" s="56"/>
      <c r="J709" s="56"/>
      <c r="K709" s="56"/>
      <c r="L709" s="56"/>
      <c r="M709" s="56"/>
      <c r="N709" s="56"/>
      <c r="O709" s="57"/>
      <c r="P709" s="84"/>
      <c r="Q709" s="87" t="s">
        <v>17</v>
      </c>
      <c r="R709" s="66"/>
      <c r="S709" s="87" t="s">
        <v>18</v>
      </c>
      <c r="T709" s="66"/>
      <c r="U709" s="87" t="s">
        <v>19</v>
      </c>
      <c r="V709" s="66"/>
      <c r="W709" s="87" t="s">
        <v>20</v>
      </c>
      <c r="X709" s="66"/>
      <c r="Y709" s="87" t="s">
        <v>21</v>
      </c>
      <c r="Z709" s="66"/>
      <c r="AA709" s="87" t="s">
        <v>22</v>
      </c>
      <c r="AB709" s="66"/>
      <c r="AC709" s="87" t="s">
        <v>23</v>
      </c>
      <c r="AD709" s="66"/>
    </row>
    <row r="710" spans="2:30" ht="15.75" customHeight="1">
      <c r="B710" s="70"/>
      <c r="C710" s="70"/>
      <c r="D710" s="13" t="s">
        <v>24</v>
      </c>
      <c r="E710" s="13" t="s">
        <v>25</v>
      </c>
      <c r="F710" s="13" t="s">
        <v>13</v>
      </c>
      <c r="G710" s="13" t="s">
        <v>24</v>
      </c>
      <c r="H710" s="13" t="s">
        <v>25</v>
      </c>
      <c r="I710" s="13" t="s">
        <v>13</v>
      </c>
      <c r="J710" s="13" t="s">
        <v>24</v>
      </c>
      <c r="K710" s="13" t="s">
        <v>25</v>
      </c>
      <c r="L710" s="13" t="s">
        <v>13</v>
      </c>
      <c r="M710" s="13" t="s">
        <v>24</v>
      </c>
      <c r="N710" s="13" t="s">
        <v>25</v>
      </c>
      <c r="O710" s="13" t="s">
        <v>13</v>
      </c>
      <c r="P710" s="70"/>
      <c r="Q710" s="14" t="s">
        <v>26</v>
      </c>
      <c r="R710" s="14" t="s">
        <v>27</v>
      </c>
      <c r="S710" s="14" t="s">
        <v>26</v>
      </c>
      <c r="T710" s="14" t="s">
        <v>27</v>
      </c>
      <c r="U710" s="14" t="s">
        <v>26</v>
      </c>
      <c r="V710" s="14" t="s">
        <v>27</v>
      </c>
      <c r="W710" s="14" t="s">
        <v>26</v>
      </c>
      <c r="X710" s="14" t="s">
        <v>27</v>
      </c>
      <c r="Y710" s="14" t="s">
        <v>26</v>
      </c>
      <c r="Z710" s="14" t="s">
        <v>27</v>
      </c>
      <c r="AA710" s="14" t="s">
        <v>26</v>
      </c>
      <c r="AB710" s="14" t="s">
        <v>27</v>
      </c>
      <c r="AC710" s="14" t="s">
        <v>26</v>
      </c>
      <c r="AD710" s="14" t="s">
        <v>27</v>
      </c>
    </row>
    <row r="711" spans="2:30" ht="15.75" customHeight="1">
      <c r="B711" s="15">
        <f>Datos!$B$101</f>
        <v>0</v>
      </c>
      <c r="C711" s="16">
        <f>Datos!$G$101</f>
        <v>0</v>
      </c>
      <c r="D711" s="18">
        <f t="shared" ref="D711:D730" si="1625">D679</f>
        <v>0</v>
      </c>
      <c r="E711" s="20"/>
      <c r="F711" s="22">
        <f t="shared" ref="F711:G711" si="1626">F679</f>
        <v>0</v>
      </c>
      <c r="G711" s="18">
        <f t="shared" si="1626"/>
        <v>0</v>
      </c>
      <c r="H711" s="20"/>
      <c r="I711" s="22">
        <f t="shared" ref="I711:J711" si="1627">I679</f>
        <v>0</v>
      </c>
      <c r="J711" s="18">
        <f t="shared" si="1627"/>
        <v>0</v>
      </c>
      <c r="K711" s="20"/>
      <c r="L711" s="22">
        <f t="shared" ref="L711:M711" si="1628">L679</f>
        <v>0</v>
      </c>
      <c r="M711" s="18">
        <f t="shared" si="1628"/>
        <v>0</v>
      </c>
      <c r="N711" s="20"/>
      <c r="O711" s="22">
        <f t="shared" ref="O711:O730" si="1629">O679</f>
        <v>0</v>
      </c>
      <c r="P711" s="23">
        <f t="shared" ref="P711:P730" si="1630">(E711*F711+H711*I711+K711*L711+N711*O711)/100</f>
        <v>0</v>
      </c>
      <c r="Q711" s="24">
        <f t="shared" ref="Q711:Q730" si="1631">Q679</f>
        <v>0</v>
      </c>
      <c r="R711" s="25">
        <f t="shared" ref="R711:R730" si="1632">IF(Q711="S",$P711,0)</f>
        <v>0</v>
      </c>
      <c r="S711" s="24">
        <f t="shared" ref="S711:S730" si="1633">S679</f>
        <v>0</v>
      </c>
      <c r="T711" s="25">
        <f t="shared" ref="T711:T730" si="1634">IF(S711="S",$P711,0)</f>
        <v>0</v>
      </c>
      <c r="U711" s="24">
        <f t="shared" ref="U711:U730" si="1635">U679</f>
        <v>0</v>
      </c>
      <c r="V711" s="25">
        <f t="shared" ref="V711:V730" si="1636">IF(U711="S",$P711,0)</f>
        <v>0</v>
      </c>
      <c r="W711" s="24">
        <f t="shared" ref="W711:W730" si="1637">W679</f>
        <v>0</v>
      </c>
      <c r="X711" s="25">
        <f t="shared" ref="X711:X730" si="1638">IF(W711="S",$P711,0)</f>
        <v>0</v>
      </c>
      <c r="Y711" s="24">
        <f t="shared" ref="Y711:Y730" si="1639">Y679</f>
        <v>0</v>
      </c>
      <c r="Z711" s="25">
        <f t="shared" ref="Z711:Z730" si="1640">IF(Y711="S",$P711,0)</f>
        <v>0</v>
      </c>
      <c r="AA711" s="24">
        <f t="shared" ref="AA711:AA730" si="1641">AA679</f>
        <v>0</v>
      </c>
      <c r="AB711" s="25">
        <f t="shared" ref="AB711:AB730" si="1642">IF(AA711="S",$P711,0)</f>
        <v>0</v>
      </c>
      <c r="AC711" s="24">
        <f t="shared" ref="AC711:AC730" si="1643">AC679</f>
        <v>0</v>
      </c>
      <c r="AD711" s="25">
        <f t="shared" ref="AD711:AD730" si="1644">IF(AC711="S",$P711,0)</f>
        <v>0</v>
      </c>
    </row>
    <row r="712" spans="2:30" ht="15.75" customHeight="1">
      <c r="B712" s="15">
        <f>Datos!$B$103</f>
        <v>0</v>
      </c>
      <c r="C712" s="16">
        <f>Datos!$G$103</f>
        <v>0</v>
      </c>
      <c r="D712" s="18">
        <f t="shared" si="1625"/>
        <v>0</v>
      </c>
      <c r="E712" s="20"/>
      <c r="F712" s="22">
        <f t="shared" ref="F712:G712" si="1645">F680</f>
        <v>0</v>
      </c>
      <c r="G712" s="18">
        <f t="shared" si="1645"/>
        <v>0</v>
      </c>
      <c r="H712" s="20"/>
      <c r="I712" s="22">
        <f t="shared" ref="I712:J712" si="1646">I680</f>
        <v>0</v>
      </c>
      <c r="J712" s="18">
        <f t="shared" si="1646"/>
        <v>0</v>
      </c>
      <c r="K712" s="20"/>
      <c r="L712" s="22">
        <f t="shared" ref="L712:M712" si="1647">L680</f>
        <v>0</v>
      </c>
      <c r="M712" s="18">
        <f t="shared" si="1647"/>
        <v>0</v>
      </c>
      <c r="N712" s="20"/>
      <c r="O712" s="22">
        <f t="shared" si="1629"/>
        <v>0</v>
      </c>
      <c r="P712" s="23">
        <f t="shared" si="1630"/>
        <v>0</v>
      </c>
      <c r="Q712" s="24">
        <f t="shared" si="1631"/>
        <v>0</v>
      </c>
      <c r="R712" s="25">
        <f t="shared" si="1632"/>
        <v>0</v>
      </c>
      <c r="S712" s="24" t="str">
        <f t="shared" si="1633"/>
        <v>S</v>
      </c>
      <c r="T712" s="25">
        <f t="shared" si="1634"/>
        <v>0</v>
      </c>
      <c r="U712" s="24">
        <f t="shared" si="1635"/>
        <v>0</v>
      </c>
      <c r="V712" s="25">
        <f t="shared" si="1636"/>
        <v>0</v>
      </c>
      <c r="W712" s="24">
        <f t="shared" si="1637"/>
        <v>0</v>
      </c>
      <c r="X712" s="25">
        <f t="shared" si="1638"/>
        <v>0</v>
      </c>
      <c r="Y712" s="24">
        <f t="shared" si="1639"/>
        <v>0</v>
      </c>
      <c r="Z712" s="25">
        <f t="shared" si="1640"/>
        <v>0</v>
      </c>
      <c r="AA712" s="24">
        <f t="shared" si="1641"/>
        <v>0</v>
      </c>
      <c r="AB712" s="25">
        <f t="shared" si="1642"/>
        <v>0</v>
      </c>
      <c r="AC712" s="24">
        <f t="shared" si="1643"/>
        <v>0</v>
      </c>
      <c r="AD712" s="25">
        <f t="shared" si="1644"/>
        <v>0</v>
      </c>
    </row>
    <row r="713" spans="2:30" ht="15.75" customHeight="1">
      <c r="B713" s="15">
        <f>Datos!$B$105</f>
        <v>0</v>
      </c>
      <c r="C713" s="16">
        <f>Datos!$G$105</f>
        <v>0</v>
      </c>
      <c r="D713" s="18">
        <f t="shared" si="1625"/>
        <v>0</v>
      </c>
      <c r="E713" s="20"/>
      <c r="F713" s="22">
        <f t="shared" ref="F713:G713" si="1648">F681</f>
        <v>0</v>
      </c>
      <c r="G713" s="18">
        <f t="shared" si="1648"/>
        <v>0</v>
      </c>
      <c r="H713" s="20"/>
      <c r="I713" s="22">
        <f t="shared" ref="I713:J713" si="1649">I681</f>
        <v>0</v>
      </c>
      <c r="J713" s="18">
        <f t="shared" si="1649"/>
        <v>0</v>
      </c>
      <c r="K713" s="20"/>
      <c r="L713" s="22">
        <f t="shared" ref="L713:M713" si="1650">L681</f>
        <v>0</v>
      </c>
      <c r="M713" s="18">
        <f t="shared" si="1650"/>
        <v>0</v>
      </c>
      <c r="N713" s="20"/>
      <c r="O713" s="22">
        <f t="shared" si="1629"/>
        <v>0</v>
      </c>
      <c r="P713" s="23">
        <f t="shared" si="1630"/>
        <v>0</v>
      </c>
      <c r="Q713" s="24">
        <f t="shared" si="1631"/>
        <v>0</v>
      </c>
      <c r="R713" s="25">
        <f t="shared" si="1632"/>
        <v>0</v>
      </c>
      <c r="S713" s="24">
        <f t="shared" si="1633"/>
        <v>0</v>
      </c>
      <c r="T713" s="25">
        <f t="shared" si="1634"/>
        <v>0</v>
      </c>
      <c r="U713" s="24">
        <f t="shared" si="1635"/>
        <v>0</v>
      </c>
      <c r="V713" s="25">
        <f t="shared" si="1636"/>
        <v>0</v>
      </c>
      <c r="W713" s="24">
        <f t="shared" si="1637"/>
        <v>0</v>
      </c>
      <c r="X713" s="25">
        <f t="shared" si="1638"/>
        <v>0</v>
      </c>
      <c r="Y713" s="24">
        <f t="shared" si="1639"/>
        <v>0</v>
      </c>
      <c r="Z713" s="25">
        <f t="shared" si="1640"/>
        <v>0</v>
      </c>
      <c r="AA713" s="24">
        <f t="shared" si="1641"/>
        <v>0</v>
      </c>
      <c r="AB713" s="25">
        <f t="shared" si="1642"/>
        <v>0</v>
      </c>
      <c r="AC713" s="24">
        <f t="shared" si="1643"/>
        <v>0</v>
      </c>
      <c r="AD713" s="25">
        <f t="shared" si="1644"/>
        <v>0</v>
      </c>
    </row>
    <row r="714" spans="2:30" ht="15.75" customHeight="1">
      <c r="B714" s="16">
        <f>Datos!$B$107</f>
        <v>0</v>
      </c>
      <c r="C714" s="16">
        <f>Datos!$G$107</f>
        <v>0</v>
      </c>
      <c r="D714" s="18">
        <f t="shared" si="1625"/>
        <v>0</v>
      </c>
      <c r="E714" s="20"/>
      <c r="F714" s="22">
        <f t="shared" ref="F714:G714" si="1651">F682</f>
        <v>0</v>
      </c>
      <c r="G714" s="18">
        <f t="shared" si="1651"/>
        <v>0</v>
      </c>
      <c r="H714" s="20"/>
      <c r="I714" s="22">
        <f t="shared" ref="I714:J714" si="1652">I682</f>
        <v>0</v>
      </c>
      <c r="J714" s="18">
        <f t="shared" si="1652"/>
        <v>0</v>
      </c>
      <c r="K714" s="20"/>
      <c r="L714" s="22">
        <f t="shared" ref="L714:M714" si="1653">L682</f>
        <v>0</v>
      </c>
      <c r="M714" s="18">
        <f t="shared" si="1653"/>
        <v>0</v>
      </c>
      <c r="N714" s="20"/>
      <c r="O714" s="22">
        <f t="shared" si="1629"/>
        <v>0</v>
      </c>
      <c r="P714" s="23">
        <f t="shared" si="1630"/>
        <v>0</v>
      </c>
      <c r="Q714" s="24">
        <f t="shared" si="1631"/>
        <v>0</v>
      </c>
      <c r="R714" s="25">
        <f t="shared" si="1632"/>
        <v>0</v>
      </c>
      <c r="S714" s="24">
        <f t="shared" si="1633"/>
        <v>0</v>
      </c>
      <c r="T714" s="25">
        <f t="shared" si="1634"/>
        <v>0</v>
      </c>
      <c r="U714" s="24">
        <f t="shared" si="1635"/>
        <v>0</v>
      </c>
      <c r="V714" s="25">
        <f t="shared" si="1636"/>
        <v>0</v>
      </c>
      <c r="W714" s="24">
        <f t="shared" si="1637"/>
        <v>0</v>
      </c>
      <c r="X714" s="25">
        <f t="shared" si="1638"/>
        <v>0</v>
      </c>
      <c r="Y714" s="24">
        <f t="shared" si="1639"/>
        <v>0</v>
      </c>
      <c r="Z714" s="25">
        <f t="shared" si="1640"/>
        <v>0</v>
      </c>
      <c r="AA714" s="24">
        <f t="shared" si="1641"/>
        <v>0</v>
      </c>
      <c r="AB714" s="25">
        <f t="shared" si="1642"/>
        <v>0</v>
      </c>
      <c r="AC714" s="24">
        <f t="shared" si="1643"/>
        <v>0</v>
      </c>
      <c r="AD714" s="25">
        <f t="shared" si="1644"/>
        <v>0</v>
      </c>
    </row>
    <row r="715" spans="2:30" ht="15.75" customHeight="1">
      <c r="B715" s="16">
        <f>Datos!$B$109</f>
        <v>0</v>
      </c>
      <c r="C715" s="16">
        <f>Datos!$G$109</f>
        <v>0</v>
      </c>
      <c r="D715" s="18">
        <f t="shared" si="1625"/>
        <v>0</v>
      </c>
      <c r="E715" s="20"/>
      <c r="F715" s="22">
        <f t="shared" ref="F715:G715" si="1654">F683</f>
        <v>0</v>
      </c>
      <c r="G715" s="18">
        <f t="shared" si="1654"/>
        <v>0</v>
      </c>
      <c r="H715" s="20"/>
      <c r="I715" s="22">
        <f t="shared" ref="I715:J715" si="1655">I683</f>
        <v>0</v>
      </c>
      <c r="J715" s="18">
        <f t="shared" si="1655"/>
        <v>0</v>
      </c>
      <c r="K715" s="20"/>
      <c r="L715" s="22">
        <f t="shared" ref="L715:M715" si="1656">L683</f>
        <v>0</v>
      </c>
      <c r="M715" s="18">
        <f t="shared" si="1656"/>
        <v>0</v>
      </c>
      <c r="N715" s="20"/>
      <c r="O715" s="22">
        <f t="shared" si="1629"/>
        <v>0</v>
      </c>
      <c r="P715" s="23">
        <f t="shared" si="1630"/>
        <v>0</v>
      </c>
      <c r="Q715" s="24">
        <f t="shared" si="1631"/>
        <v>0</v>
      </c>
      <c r="R715" s="25">
        <f t="shared" si="1632"/>
        <v>0</v>
      </c>
      <c r="S715" s="24">
        <f t="shared" si="1633"/>
        <v>0</v>
      </c>
      <c r="T715" s="25">
        <f t="shared" si="1634"/>
        <v>0</v>
      </c>
      <c r="U715" s="24">
        <f t="shared" si="1635"/>
        <v>0</v>
      </c>
      <c r="V715" s="25">
        <f t="shared" si="1636"/>
        <v>0</v>
      </c>
      <c r="W715" s="24">
        <f t="shared" si="1637"/>
        <v>0</v>
      </c>
      <c r="X715" s="25">
        <f t="shared" si="1638"/>
        <v>0</v>
      </c>
      <c r="Y715" s="24">
        <f t="shared" si="1639"/>
        <v>0</v>
      </c>
      <c r="Z715" s="25">
        <f t="shared" si="1640"/>
        <v>0</v>
      </c>
      <c r="AA715" s="24">
        <f t="shared" si="1641"/>
        <v>0</v>
      </c>
      <c r="AB715" s="25">
        <f t="shared" si="1642"/>
        <v>0</v>
      </c>
      <c r="AC715" s="24">
        <f t="shared" si="1643"/>
        <v>0</v>
      </c>
      <c r="AD715" s="25">
        <f t="shared" si="1644"/>
        <v>0</v>
      </c>
    </row>
    <row r="716" spans="2:30" ht="15.75" customHeight="1">
      <c r="B716" s="16">
        <f>Datos!$B$111</f>
        <v>0</v>
      </c>
      <c r="C716" s="16">
        <f>Datos!$G$111</f>
        <v>0</v>
      </c>
      <c r="D716" s="18">
        <f t="shared" si="1625"/>
        <v>0</v>
      </c>
      <c r="E716" s="20"/>
      <c r="F716" s="22">
        <f t="shared" ref="F716:G716" si="1657">F684</f>
        <v>0</v>
      </c>
      <c r="G716" s="18">
        <f t="shared" si="1657"/>
        <v>0</v>
      </c>
      <c r="H716" s="20"/>
      <c r="I716" s="22">
        <f t="shared" ref="I716:J716" si="1658">I684</f>
        <v>0</v>
      </c>
      <c r="J716" s="18">
        <f t="shared" si="1658"/>
        <v>0</v>
      </c>
      <c r="K716" s="20"/>
      <c r="L716" s="22">
        <f t="shared" ref="L716:M716" si="1659">L684</f>
        <v>0</v>
      </c>
      <c r="M716" s="18">
        <f t="shared" si="1659"/>
        <v>0</v>
      </c>
      <c r="N716" s="20"/>
      <c r="O716" s="22">
        <f t="shared" si="1629"/>
        <v>0</v>
      </c>
      <c r="P716" s="23">
        <f t="shared" si="1630"/>
        <v>0</v>
      </c>
      <c r="Q716" s="24">
        <f t="shared" si="1631"/>
        <v>0</v>
      </c>
      <c r="R716" s="25">
        <f t="shared" si="1632"/>
        <v>0</v>
      </c>
      <c r="S716" s="24">
        <f t="shared" si="1633"/>
        <v>0</v>
      </c>
      <c r="T716" s="25">
        <f t="shared" si="1634"/>
        <v>0</v>
      </c>
      <c r="U716" s="24">
        <f t="shared" si="1635"/>
        <v>0</v>
      </c>
      <c r="V716" s="25">
        <f t="shared" si="1636"/>
        <v>0</v>
      </c>
      <c r="W716" s="24">
        <f t="shared" si="1637"/>
        <v>0</v>
      </c>
      <c r="X716" s="25">
        <f t="shared" si="1638"/>
        <v>0</v>
      </c>
      <c r="Y716" s="24">
        <f t="shared" si="1639"/>
        <v>0</v>
      </c>
      <c r="Z716" s="25">
        <f t="shared" si="1640"/>
        <v>0</v>
      </c>
      <c r="AA716" s="24">
        <f t="shared" si="1641"/>
        <v>0</v>
      </c>
      <c r="AB716" s="25">
        <f t="shared" si="1642"/>
        <v>0</v>
      </c>
      <c r="AC716" s="24">
        <f t="shared" si="1643"/>
        <v>0</v>
      </c>
      <c r="AD716" s="25">
        <f t="shared" si="1644"/>
        <v>0</v>
      </c>
    </row>
    <row r="717" spans="2:30" ht="15.75" customHeight="1">
      <c r="B717" s="16">
        <f>Datos!$B$113</f>
        <v>0</v>
      </c>
      <c r="C717" s="16">
        <f>Datos!$G$113</f>
        <v>0</v>
      </c>
      <c r="D717" s="18">
        <f t="shared" si="1625"/>
        <v>0</v>
      </c>
      <c r="E717" s="20"/>
      <c r="F717" s="22">
        <f t="shared" ref="F717:G717" si="1660">F685</f>
        <v>0</v>
      </c>
      <c r="G717" s="18">
        <f t="shared" si="1660"/>
        <v>0</v>
      </c>
      <c r="H717" s="20"/>
      <c r="I717" s="22">
        <f t="shared" ref="I717:J717" si="1661">I685</f>
        <v>0</v>
      </c>
      <c r="J717" s="18">
        <f t="shared" si="1661"/>
        <v>0</v>
      </c>
      <c r="K717" s="20"/>
      <c r="L717" s="22">
        <f t="shared" ref="L717:M717" si="1662">L685</f>
        <v>0</v>
      </c>
      <c r="M717" s="18">
        <f t="shared" si="1662"/>
        <v>0</v>
      </c>
      <c r="N717" s="20"/>
      <c r="O717" s="22">
        <f t="shared" si="1629"/>
        <v>0</v>
      </c>
      <c r="P717" s="23">
        <f t="shared" si="1630"/>
        <v>0</v>
      </c>
      <c r="Q717" s="24">
        <f t="shared" si="1631"/>
        <v>0</v>
      </c>
      <c r="R717" s="25">
        <f t="shared" si="1632"/>
        <v>0</v>
      </c>
      <c r="S717" s="24">
        <f t="shared" si="1633"/>
        <v>0</v>
      </c>
      <c r="T717" s="25">
        <f t="shared" si="1634"/>
        <v>0</v>
      </c>
      <c r="U717" s="24">
        <f t="shared" si="1635"/>
        <v>0</v>
      </c>
      <c r="V717" s="25">
        <f t="shared" si="1636"/>
        <v>0</v>
      </c>
      <c r="W717" s="24">
        <f t="shared" si="1637"/>
        <v>0</v>
      </c>
      <c r="X717" s="25">
        <f t="shared" si="1638"/>
        <v>0</v>
      </c>
      <c r="Y717" s="24">
        <f t="shared" si="1639"/>
        <v>0</v>
      </c>
      <c r="Z717" s="25">
        <f t="shared" si="1640"/>
        <v>0</v>
      </c>
      <c r="AA717" s="24">
        <f t="shared" si="1641"/>
        <v>0</v>
      </c>
      <c r="AB717" s="25">
        <f t="shared" si="1642"/>
        <v>0</v>
      </c>
      <c r="AC717" s="24">
        <f t="shared" si="1643"/>
        <v>0</v>
      </c>
      <c r="AD717" s="25">
        <f t="shared" si="1644"/>
        <v>0</v>
      </c>
    </row>
    <row r="718" spans="2:30" ht="15.75" customHeight="1">
      <c r="B718" s="16">
        <f>Datos!$B$115</f>
        <v>0</v>
      </c>
      <c r="C718" s="16">
        <f>Datos!$G$115</f>
        <v>0</v>
      </c>
      <c r="D718" s="18">
        <f t="shared" si="1625"/>
        <v>0</v>
      </c>
      <c r="E718" s="20"/>
      <c r="F718" s="22">
        <f t="shared" ref="F718:G718" si="1663">F686</f>
        <v>0</v>
      </c>
      <c r="G718" s="18">
        <f t="shared" si="1663"/>
        <v>0</v>
      </c>
      <c r="H718" s="20"/>
      <c r="I718" s="22">
        <f t="shared" ref="I718:J718" si="1664">I686</f>
        <v>0</v>
      </c>
      <c r="J718" s="18">
        <f t="shared" si="1664"/>
        <v>0</v>
      </c>
      <c r="K718" s="20"/>
      <c r="L718" s="22">
        <f t="shared" ref="L718:M718" si="1665">L686</f>
        <v>0</v>
      </c>
      <c r="M718" s="18">
        <f t="shared" si="1665"/>
        <v>0</v>
      </c>
      <c r="N718" s="20"/>
      <c r="O718" s="22">
        <f t="shared" si="1629"/>
        <v>0</v>
      </c>
      <c r="P718" s="23">
        <f t="shared" si="1630"/>
        <v>0</v>
      </c>
      <c r="Q718" s="24">
        <f t="shared" si="1631"/>
        <v>0</v>
      </c>
      <c r="R718" s="25">
        <f t="shared" si="1632"/>
        <v>0</v>
      </c>
      <c r="S718" s="24">
        <f t="shared" si="1633"/>
        <v>0</v>
      </c>
      <c r="T718" s="25">
        <f t="shared" si="1634"/>
        <v>0</v>
      </c>
      <c r="U718" s="24">
        <f t="shared" si="1635"/>
        <v>0</v>
      </c>
      <c r="V718" s="25">
        <f t="shared" si="1636"/>
        <v>0</v>
      </c>
      <c r="W718" s="24">
        <f t="shared" si="1637"/>
        <v>0</v>
      </c>
      <c r="X718" s="25">
        <f t="shared" si="1638"/>
        <v>0</v>
      </c>
      <c r="Y718" s="24">
        <f t="shared" si="1639"/>
        <v>0</v>
      </c>
      <c r="Z718" s="25">
        <f t="shared" si="1640"/>
        <v>0</v>
      </c>
      <c r="AA718" s="24">
        <f t="shared" si="1641"/>
        <v>0</v>
      </c>
      <c r="AB718" s="25">
        <f t="shared" si="1642"/>
        <v>0</v>
      </c>
      <c r="AC718" s="24">
        <f t="shared" si="1643"/>
        <v>0</v>
      </c>
      <c r="AD718" s="25">
        <f t="shared" si="1644"/>
        <v>0</v>
      </c>
    </row>
    <row r="719" spans="2:30" ht="15.75" customHeight="1">
      <c r="B719" s="16">
        <f>Datos!$B$117</f>
        <v>0</v>
      </c>
      <c r="C719" s="16">
        <f>Datos!$G$117</f>
        <v>0</v>
      </c>
      <c r="D719" s="18">
        <f t="shared" si="1625"/>
        <v>0</v>
      </c>
      <c r="E719" s="20"/>
      <c r="F719" s="22">
        <f t="shared" ref="F719:G719" si="1666">F687</f>
        <v>0</v>
      </c>
      <c r="G719" s="18">
        <f t="shared" si="1666"/>
        <v>0</v>
      </c>
      <c r="H719" s="20"/>
      <c r="I719" s="22">
        <f t="shared" ref="I719:J719" si="1667">I687</f>
        <v>0</v>
      </c>
      <c r="J719" s="18">
        <f t="shared" si="1667"/>
        <v>0</v>
      </c>
      <c r="K719" s="20"/>
      <c r="L719" s="22">
        <f t="shared" ref="L719:M719" si="1668">L687</f>
        <v>0</v>
      </c>
      <c r="M719" s="18">
        <f t="shared" si="1668"/>
        <v>0</v>
      </c>
      <c r="N719" s="20"/>
      <c r="O719" s="22">
        <f t="shared" si="1629"/>
        <v>0</v>
      </c>
      <c r="P719" s="23">
        <f t="shared" si="1630"/>
        <v>0</v>
      </c>
      <c r="Q719" s="24">
        <f t="shared" si="1631"/>
        <v>0</v>
      </c>
      <c r="R719" s="25">
        <f t="shared" si="1632"/>
        <v>0</v>
      </c>
      <c r="S719" s="24">
        <f t="shared" si="1633"/>
        <v>0</v>
      </c>
      <c r="T719" s="25">
        <f t="shared" si="1634"/>
        <v>0</v>
      </c>
      <c r="U719" s="24">
        <f t="shared" si="1635"/>
        <v>0</v>
      </c>
      <c r="V719" s="25">
        <f t="shared" si="1636"/>
        <v>0</v>
      </c>
      <c r="W719" s="24">
        <f t="shared" si="1637"/>
        <v>0</v>
      </c>
      <c r="X719" s="25">
        <f t="shared" si="1638"/>
        <v>0</v>
      </c>
      <c r="Y719" s="24">
        <f t="shared" si="1639"/>
        <v>0</v>
      </c>
      <c r="Z719" s="25">
        <f t="shared" si="1640"/>
        <v>0</v>
      </c>
      <c r="AA719" s="24">
        <f t="shared" si="1641"/>
        <v>0</v>
      </c>
      <c r="AB719" s="25">
        <f t="shared" si="1642"/>
        <v>0</v>
      </c>
      <c r="AC719" s="24">
        <f t="shared" si="1643"/>
        <v>0</v>
      </c>
      <c r="AD719" s="25">
        <f t="shared" si="1644"/>
        <v>0</v>
      </c>
    </row>
    <row r="720" spans="2:30" ht="15.75" customHeight="1">
      <c r="B720" s="16">
        <f>Datos!$B$119</f>
        <v>0</v>
      </c>
      <c r="C720" s="16">
        <f>Datos!$G$119</f>
        <v>0</v>
      </c>
      <c r="D720" s="18">
        <f t="shared" si="1625"/>
        <v>0</v>
      </c>
      <c r="E720" s="20"/>
      <c r="F720" s="22">
        <f t="shared" ref="F720:G720" si="1669">F688</f>
        <v>0</v>
      </c>
      <c r="G720" s="18">
        <f t="shared" si="1669"/>
        <v>0</v>
      </c>
      <c r="H720" s="20"/>
      <c r="I720" s="22">
        <f t="shared" ref="I720:J720" si="1670">I688</f>
        <v>0</v>
      </c>
      <c r="J720" s="18">
        <f t="shared" si="1670"/>
        <v>0</v>
      </c>
      <c r="K720" s="20"/>
      <c r="L720" s="22">
        <f t="shared" ref="L720:M720" si="1671">L688</f>
        <v>0</v>
      </c>
      <c r="M720" s="18">
        <f t="shared" si="1671"/>
        <v>0</v>
      </c>
      <c r="N720" s="20"/>
      <c r="O720" s="22">
        <f t="shared" si="1629"/>
        <v>0</v>
      </c>
      <c r="P720" s="23">
        <f t="shared" si="1630"/>
        <v>0</v>
      </c>
      <c r="Q720" s="24">
        <f t="shared" si="1631"/>
        <v>0</v>
      </c>
      <c r="R720" s="25">
        <f t="shared" si="1632"/>
        <v>0</v>
      </c>
      <c r="S720" s="24">
        <f t="shared" si="1633"/>
        <v>0</v>
      </c>
      <c r="T720" s="25">
        <f t="shared" si="1634"/>
        <v>0</v>
      </c>
      <c r="U720" s="24">
        <f t="shared" si="1635"/>
        <v>0</v>
      </c>
      <c r="V720" s="25">
        <f t="shared" si="1636"/>
        <v>0</v>
      </c>
      <c r="W720" s="24">
        <f t="shared" si="1637"/>
        <v>0</v>
      </c>
      <c r="X720" s="25">
        <f t="shared" si="1638"/>
        <v>0</v>
      </c>
      <c r="Y720" s="24">
        <f t="shared" si="1639"/>
        <v>0</v>
      </c>
      <c r="Z720" s="25">
        <f t="shared" si="1640"/>
        <v>0</v>
      </c>
      <c r="AA720" s="24">
        <f t="shared" si="1641"/>
        <v>0</v>
      </c>
      <c r="AB720" s="25">
        <f t="shared" si="1642"/>
        <v>0</v>
      </c>
      <c r="AC720" s="24">
        <f t="shared" si="1643"/>
        <v>0</v>
      </c>
      <c r="AD720" s="25">
        <f t="shared" si="1644"/>
        <v>0</v>
      </c>
    </row>
    <row r="721" spans="2:30" ht="15.75" customHeight="1">
      <c r="B721" s="16">
        <f>Datos!$B$121</f>
        <v>0</v>
      </c>
      <c r="C721" s="16">
        <f>Datos!$G$121</f>
        <v>0</v>
      </c>
      <c r="D721" s="18">
        <f t="shared" si="1625"/>
        <v>0</v>
      </c>
      <c r="E721" s="20"/>
      <c r="F721" s="22">
        <f t="shared" ref="F721:G721" si="1672">F689</f>
        <v>0</v>
      </c>
      <c r="G721" s="18">
        <f t="shared" si="1672"/>
        <v>0</v>
      </c>
      <c r="H721" s="20"/>
      <c r="I721" s="22">
        <f t="shared" ref="I721:J721" si="1673">I689</f>
        <v>0</v>
      </c>
      <c r="J721" s="18">
        <f t="shared" si="1673"/>
        <v>0</v>
      </c>
      <c r="K721" s="20"/>
      <c r="L721" s="22">
        <f t="shared" ref="L721:M721" si="1674">L689</f>
        <v>0</v>
      </c>
      <c r="M721" s="18">
        <f t="shared" si="1674"/>
        <v>0</v>
      </c>
      <c r="N721" s="20"/>
      <c r="O721" s="22">
        <f t="shared" si="1629"/>
        <v>0</v>
      </c>
      <c r="P721" s="23">
        <f t="shared" si="1630"/>
        <v>0</v>
      </c>
      <c r="Q721" s="24">
        <f t="shared" si="1631"/>
        <v>0</v>
      </c>
      <c r="R721" s="25">
        <f t="shared" si="1632"/>
        <v>0</v>
      </c>
      <c r="S721" s="24">
        <f t="shared" si="1633"/>
        <v>0</v>
      </c>
      <c r="T721" s="25">
        <f t="shared" si="1634"/>
        <v>0</v>
      </c>
      <c r="U721" s="24">
        <f t="shared" si="1635"/>
        <v>0</v>
      </c>
      <c r="V721" s="25">
        <f t="shared" si="1636"/>
        <v>0</v>
      </c>
      <c r="W721" s="24">
        <f t="shared" si="1637"/>
        <v>0</v>
      </c>
      <c r="X721" s="25">
        <f t="shared" si="1638"/>
        <v>0</v>
      </c>
      <c r="Y721" s="24">
        <f t="shared" si="1639"/>
        <v>0</v>
      </c>
      <c r="Z721" s="25">
        <f t="shared" si="1640"/>
        <v>0</v>
      </c>
      <c r="AA721" s="24">
        <f t="shared" si="1641"/>
        <v>0</v>
      </c>
      <c r="AB721" s="25">
        <f t="shared" si="1642"/>
        <v>0</v>
      </c>
      <c r="AC721" s="24">
        <f t="shared" si="1643"/>
        <v>0</v>
      </c>
      <c r="AD721" s="25">
        <f t="shared" si="1644"/>
        <v>0</v>
      </c>
    </row>
    <row r="722" spans="2:30" ht="15.75" customHeight="1">
      <c r="B722" s="16">
        <f>Datos!$B$123</f>
        <v>0</v>
      </c>
      <c r="C722" s="16">
        <f>Datos!$G$123</f>
        <v>0</v>
      </c>
      <c r="D722" s="18">
        <f t="shared" si="1625"/>
        <v>0</v>
      </c>
      <c r="E722" s="20"/>
      <c r="F722" s="22">
        <f t="shared" ref="F722:G722" si="1675">F690</f>
        <v>0</v>
      </c>
      <c r="G722" s="18">
        <f t="shared" si="1675"/>
        <v>0</v>
      </c>
      <c r="H722" s="20"/>
      <c r="I722" s="22">
        <f t="shared" ref="I722:J722" si="1676">I690</f>
        <v>0</v>
      </c>
      <c r="J722" s="18">
        <f t="shared" si="1676"/>
        <v>0</v>
      </c>
      <c r="K722" s="20"/>
      <c r="L722" s="22">
        <f t="shared" ref="L722:M722" si="1677">L690</f>
        <v>0</v>
      </c>
      <c r="M722" s="18">
        <f t="shared" si="1677"/>
        <v>0</v>
      </c>
      <c r="N722" s="20"/>
      <c r="O722" s="22">
        <f t="shared" si="1629"/>
        <v>0</v>
      </c>
      <c r="P722" s="23">
        <f t="shared" si="1630"/>
        <v>0</v>
      </c>
      <c r="Q722" s="24">
        <f t="shared" si="1631"/>
        <v>0</v>
      </c>
      <c r="R722" s="25">
        <f t="shared" si="1632"/>
        <v>0</v>
      </c>
      <c r="S722" s="24">
        <f t="shared" si="1633"/>
        <v>0</v>
      </c>
      <c r="T722" s="25">
        <f t="shared" si="1634"/>
        <v>0</v>
      </c>
      <c r="U722" s="24">
        <f t="shared" si="1635"/>
        <v>0</v>
      </c>
      <c r="V722" s="25">
        <f t="shared" si="1636"/>
        <v>0</v>
      </c>
      <c r="W722" s="24">
        <f t="shared" si="1637"/>
        <v>0</v>
      </c>
      <c r="X722" s="25">
        <f t="shared" si="1638"/>
        <v>0</v>
      </c>
      <c r="Y722" s="24">
        <f t="shared" si="1639"/>
        <v>0</v>
      </c>
      <c r="Z722" s="25">
        <f t="shared" si="1640"/>
        <v>0</v>
      </c>
      <c r="AA722" s="24">
        <f t="shared" si="1641"/>
        <v>0</v>
      </c>
      <c r="AB722" s="25">
        <f t="shared" si="1642"/>
        <v>0</v>
      </c>
      <c r="AC722" s="24">
        <f t="shared" si="1643"/>
        <v>0</v>
      </c>
      <c r="AD722" s="25">
        <f t="shared" si="1644"/>
        <v>0</v>
      </c>
    </row>
    <row r="723" spans="2:30" ht="15.75" customHeight="1">
      <c r="B723" s="16">
        <f>Datos!$B$125</f>
        <v>0</v>
      </c>
      <c r="C723" s="16">
        <f>Datos!$G$125</f>
        <v>0</v>
      </c>
      <c r="D723" s="18">
        <f t="shared" si="1625"/>
        <v>0</v>
      </c>
      <c r="E723" s="20"/>
      <c r="F723" s="22">
        <f t="shared" ref="F723:G723" si="1678">F691</f>
        <v>0</v>
      </c>
      <c r="G723" s="18">
        <f t="shared" si="1678"/>
        <v>0</v>
      </c>
      <c r="H723" s="20"/>
      <c r="I723" s="22">
        <f t="shared" ref="I723:J723" si="1679">I691</f>
        <v>0</v>
      </c>
      <c r="J723" s="18">
        <f t="shared" si="1679"/>
        <v>0</v>
      </c>
      <c r="K723" s="20"/>
      <c r="L723" s="22">
        <f t="shared" ref="L723:M723" si="1680">L691</f>
        <v>0</v>
      </c>
      <c r="M723" s="18">
        <f t="shared" si="1680"/>
        <v>0</v>
      </c>
      <c r="N723" s="20"/>
      <c r="O723" s="22">
        <f t="shared" si="1629"/>
        <v>0</v>
      </c>
      <c r="P723" s="23">
        <f t="shared" si="1630"/>
        <v>0</v>
      </c>
      <c r="Q723" s="24">
        <f t="shared" si="1631"/>
        <v>0</v>
      </c>
      <c r="R723" s="25">
        <f t="shared" si="1632"/>
        <v>0</v>
      </c>
      <c r="S723" s="24">
        <f t="shared" si="1633"/>
        <v>0</v>
      </c>
      <c r="T723" s="25">
        <f t="shared" si="1634"/>
        <v>0</v>
      </c>
      <c r="U723" s="24">
        <f t="shared" si="1635"/>
        <v>0</v>
      </c>
      <c r="V723" s="25">
        <f t="shared" si="1636"/>
        <v>0</v>
      </c>
      <c r="W723" s="24">
        <f t="shared" si="1637"/>
        <v>0</v>
      </c>
      <c r="X723" s="25">
        <f t="shared" si="1638"/>
        <v>0</v>
      </c>
      <c r="Y723" s="24">
        <f t="shared" si="1639"/>
        <v>0</v>
      </c>
      <c r="Z723" s="25">
        <f t="shared" si="1640"/>
        <v>0</v>
      </c>
      <c r="AA723" s="24">
        <f t="shared" si="1641"/>
        <v>0</v>
      </c>
      <c r="AB723" s="25">
        <f t="shared" si="1642"/>
        <v>0</v>
      </c>
      <c r="AC723" s="24">
        <f t="shared" si="1643"/>
        <v>0</v>
      </c>
      <c r="AD723" s="25">
        <f t="shared" si="1644"/>
        <v>0</v>
      </c>
    </row>
    <row r="724" spans="2:30" ht="15.75" customHeight="1">
      <c r="B724" s="16">
        <f>Datos!$B$127</f>
        <v>0</v>
      </c>
      <c r="C724" s="16">
        <f>Datos!$G$127</f>
        <v>0</v>
      </c>
      <c r="D724" s="18">
        <f t="shared" si="1625"/>
        <v>0</v>
      </c>
      <c r="E724" s="20"/>
      <c r="F724" s="22">
        <f t="shared" ref="F724:G724" si="1681">F692</f>
        <v>0</v>
      </c>
      <c r="G724" s="18">
        <f t="shared" si="1681"/>
        <v>0</v>
      </c>
      <c r="H724" s="20"/>
      <c r="I724" s="22">
        <f t="shared" ref="I724:J724" si="1682">I692</f>
        <v>0</v>
      </c>
      <c r="J724" s="18">
        <f t="shared" si="1682"/>
        <v>0</v>
      </c>
      <c r="K724" s="20"/>
      <c r="L724" s="22">
        <f t="shared" ref="L724:M724" si="1683">L692</f>
        <v>0</v>
      </c>
      <c r="M724" s="18">
        <f t="shared" si="1683"/>
        <v>0</v>
      </c>
      <c r="N724" s="20"/>
      <c r="O724" s="22">
        <f t="shared" si="1629"/>
        <v>0</v>
      </c>
      <c r="P724" s="23">
        <f t="shared" si="1630"/>
        <v>0</v>
      </c>
      <c r="Q724" s="24">
        <f t="shared" si="1631"/>
        <v>0</v>
      </c>
      <c r="R724" s="25">
        <f t="shared" si="1632"/>
        <v>0</v>
      </c>
      <c r="S724" s="24">
        <f t="shared" si="1633"/>
        <v>0</v>
      </c>
      <c r="T724" s="25">
        <f t="shared" si="1634"/>
        <v>0</v>
      </c>
      <c r="U724" s="24">
        <f t="shared" si="1635"/>
        <v>0</v>
      </c>
      <c r="V724" s="25">
        <f t="shared" si="1636"/>
        <v>0</v>
      </c>
      <c r="W724" s="24">
        <f t="shared" si="1637"/>
        <v>0</v>
      </c>
      <c r="X724" s="25">
        <f t="shared" si="1638"/>
        <v>0</v>
      </c>
      <c r="Y724" s="24">
        <f t="shared" si="1639"/>
        <v>0</v>
      </c>
      <c r="Z724" s="25">
        <f t="shared" si="1640"/>
        <v>0</v>
      </c>
      <c r="AA724" s="24">
        <f t="shared" si="1641"/>
        <v>0</v>
      </c>
      <c r="AB724" s="25">
        <f t="shared" si="1642"/>
        <v>0</v>
      </c>
      <c r="AC724" s="24">
        <f t="shared" si="1643"/>
        <v>0</v>
      </c>
      <c r="AD724" s="25">
        <f t="shared" si="1644"/>
        <v>0</v>
      </c>
    </row>
    <row r="725" spans="2:30" ht="15.75" customHeight="1">
      <c r="B725" s="16">
        <f>Datos!$B$129</f>
        <v>0</v>
      </c>
      <c r="C725" s="16">
        <f>Datos!$G$129</f>
        <v>0</v>
      </c>
      <c r="D725" s="18">
        <f t="shared" si="1625"/>
        <v>0</v>
      </c>
      <c r="E725" s="20"/>
      <c r="F725" s="22">
        <f t="shared" ref="F725:G725" si="1684">F693</f>
        <v>0</v>
      </c>
      <c r="G725" s="18">
        <f t="shared" si="1684"/>
        <v>0</v>
      </c>
      <c r="H725" s="20"/>
      <c r="I725" s="22">
        <f t="shared" ref="I725:J725" si="1685">I693</f>
        <v>0</v>
      </c>
      <c r="J725" s="18">
        <f t="shared" si="1685"/>
        <v>0</v>
      </c>
      <c r="K725" s="20"/>
      <c r="L725" s="22">
        <f t="shared" ref="L725:M725" si="1686">L693</f>
        <v>0</v>
      </c>
      <c r="M725" s="18">
        <f t="shared" si="1686"/>
        <v>0</v>
      </c>
      <c r="N725" s="20"/>
      <c r="O725" s="22">
        <f t="shared" si="1629"/>
        <v>0</v>
      </c>
      <c r="P725" s="23">
        <f t="shared" si="1630"/>
        <v>0</v>
      </c>
      <c r="Q725" s="24">
        <f t="shared" si="1631"/>
        <v>0</v>
      </c>
      <c r="R725" s="25">
        <f t="shared" si="1632"/>
        <v>0</v>
      </c>
      <c r="S725" s="24">
        <f t="shared" si="1633"/>
        <v>0</v>
      </c>
      <c r="T725" s="25">
        <f t="shared" si="1634"/>
        <v>0</v>
      </c>
      <c r="U725" s="24">
        <f t="shared" si="1635"/>
        <v>0</v>
      </c>
      <c r="V725" s="25">
        <f t="shared" si="1636"/>
        <v>0</v>
      </c>
      <c r="W725" s="24">
        <f t="shared" si="1637"/>
        <v>0</v>
      </c>
      <c r="X725" s="25">
        <f t="shared" si="1638"/>
        <v>0</v>
      </c>
      <c r="Y725" s="24">
        <f t="shared" si="1639"/>
        <v>0</v>
      </c>
      <c r="Z725" s="25">
        <f t="shared" si="1640"/>
        <v>0</v>
      </c>
      <c r="AA725" s="24">
        <f t="shared" si="1641"/>
        <v>0</v>
      </c>
      <c r="AB725" s="25">
        <f t="shared" si="1642"/>
        <v>0</v>
      </c>
      <c r="AC725" s="24">
        <f t="shared" si="1643"/>
        <v>0</v>
      </c>
      <c r="AD725" s="25">
        <f t="shared" si="1644"/>
        <v>0</v>
      </c>
    </row>
    <row r="726" spans="2:30" ht="15.75" customHeight="1">
      <c r="B726" s="16">
        <f>Datos!$B$131</f>
        <v>0</v>
      </c>
      <c r="C726" s="16">
        <f>Datos!$G$131</f>
        <v>0</v>
      </c>
      <c r="D726" s="18">
        <f t="shared" si="1625"/>
        <v>0</v>
      </c>
      <c r="E726" s="20"/>
      <c r="F726" s="22">
        <f t="shared" ref="F726:G726" si="1687">F694</f>
        <v>0</v>
      </c>
      <c r="G726" s="18">
        <f t="shared" si="1687"/>
        <v>0</v>
      </c>
      <c r="H726" s="20"/>
      <c r="I726" s="22">
        <f t="shared" ref="I726:J726" si="1688">I694</f>
        <v>0</v>
      </c>
      <c r="J726" s="18">
        <f t="shared" si="1688"/>
        <v>0</v>
      </c>
      <c r="K726" s="20"/>
      <c r="L726" s="22">
        <f t="shared" ref="L726:M726" si="1689">L694</f>
        <v>0</v>
      </c>
      <c r="M726" s="18">
        <f t="shared" si="1689"/>
        <v>0</v>
      </c>
      <c r="N726" s="20"/>
      <c r="O726" s="22">
        <f t="shared" si="1629"/>
        <v>0</v>
      </c>
      <c r="P726" s="23">
        <f t="shared" si="1630"/>
        <v>0</v>
      </c>
      <c r="Q726" s="24">
        <f t="shared" si="1631"/>
        <v>0</v>
      </c>
      <c r="R726" s="25">
        <f t="shared" si="1632"/>
        <v>0</v>
      </c>
      <c r="S726" s="24">
        <f t="shared" si="1633"/>
        <v>0</v>
      </c>
      <c r="T726" s="25">
        <f t="shared" si="1634"/>
        <v>0</v>
      </c>
      <c r="U726" s="24">
        <f t="shared" si="1635"/>
        <v>0</v>
      </c>
      <c r="V726" s="25">
        <f t="shared" si="1636"/>
        <v>0</v>
      </c>
      <c r="W726" s="24">
        <f t="shared" si="1637"/>
        <v>0</v>
      </c>
      <c r="X726" s="25">
        <f t="shared" si="1638"/>
        <v>0</v>
      </c>
      <c r="Y726" s="24">
        <f t="shared" si="1639"/>
        <v>0</v>
      </c>
      <c r="Z726" s="25">
        <f t="shared" si="1640"/>
        <v>0</v>
      </c>
      <c r="AA726" s="24">
        <f t="shared" si="1641"/>
        <v>0</v>
      </c>
      <c r="AB726" s="25">
        <f t="shared" si="1642"/>
        <v>0</v>
      </c>
      <c r="AC726" s="24">
        <f t="shared" si="1643"/>
        <v>0</v>
      </c>
      <c r="AD726" s="25">
        <f t="shared" si="1644"/>
        <v>0</v>
      </c>
    </row>
    <row r="727" spans="2:30" ht="15.75" customHeight="1">
      <c r="B727" s="16">
        <f>Datos!$B$133</f>
        <v>0</v>
      </c>
      <c r="C727" s="16">
        <f>Datos!$G$133</f>
        <v>0</v>
      </c>
      <c r="D727" s="18">
        <f t="shared" si="1625"/>
        <v>0</v>
      </c>
      <c r="E727" s="20"/>
      <c r="F727" s="22">
        <f t="shared" ref="F727:G727" si="1690">F695</f>
        <v>0</v>
      </c>
      <c r="G727" s="18">
        <f t="shared" si="1690"/>
        <v>0</v>
      </c>
      <c r="H727" s="20"/>
      <c r="I727" s="22">
        <f t="shared" ref="I727:J727" si="1691">I695</f>
        <v>0</v>
      </c>
      <c r="J727" s="18">
        <f t="shared" si="1691"/>
        <v>0</v>
      </c>
      <c r="K727" s="20"/>
      <c r="L727" s="22">
        <f t="shared" ref="L727:M727" si="1692">L695</f>
        <v>0</v>
      </c>
      <c r="M727" s="18">
        <f t="shared" si="1692"/>
        <v>0</v>
      </c>
      <c r="N727" s="20"/>
      <c r="O727" s="22">
        <f t="shared" si="1629"/>
        <v>0</v>
      </c>
      <c r="P727" s="23">
        <f t="shared" si="1630"/>
        <v>0</v>
      </c>
      <c r="Q727" s="24">
        <f t="shared" si="1631"/>
        <v>0</v>
      </c>
      <c r="R727" s="25">
        <f t="shared" si="1632"/>
        <v>0</v>
      </c>
      <c r="S727" s="24">
        <f t="shared" si="1633"/>
        <v>0</v>
      </c>
      <c r="T727" s="25">
        <f t="shared" si="1634"/>
        <v>0</v>
      </c>
      <c r="U727" s="24">
        <f t="shared" si="1635"/>
        <v>0</v>
      </c>
      <c r="V727" s="25">
        <f t="shared" si="1636"/>
        <v>0</v>
      </c>
      <c r="W727" s="24">
        <f t="shared" si="1637"/>
        <v>0</v>
      </c>
      <c r="X727" s="25">
        <f t="shared" si="1638"/>
        <v>0</v>
      </c>
      <c r="Y727" s="24">
        <f t="shared" si="1639"/>
        <v>0</v>
      </c>
      <c r="Z727" s="25">
        <f t="shared" si="1640"/>
        <v>0</v>
      </c>
      <c r="AA727" s="24">
        <f t="shared" si="1641"/>
        <v>0</v>
      </c>
      <c r="AB727" s="25">
        <f t="shared" si="1642"/>
        <v>0</v>
      </c>
      <c r="AC727" s="24">
        <f t="shared" si="1643"/>
        <v>0</v>
      </c>
      <c r="AD727" s="25">
        <f t="shared" si="1644"/>
        <v>0</v>
      </c>
    </row>
    <row r="728" spans="2:30" ht="15.75" customHeight="1">
      <c r="B728" s="16">
        <f>Datos!$B$135</f>
        <v>0</v>
      </c>
      <c r="C728" s="16">
        <f>Datos!$G$135</f>
        <v>0</v>
      </c>
      <c r="D728" s="18">
        <f t="shared" si="1625"/>
        <v>0</v>
      </c>
      <c r="E728" s="20"/>
      <c r="F728" s="22">
        <f t="shared" ref="F728:G728" si="1693">F696</f>
        <v>0</v>
      </c>
      <c r="G728" s="18">
        <f t="shared" si="1693"/>
        <v>0</v>
      </c>
      <c r="H728" s="20"/>
      <c r="I728" s="22">
        <f t="shared" ref="I728:J728" si="1694">I696</f>
        <v>0</v>
      </c>
      <c r="J728" s="18">
        <f t="shared" si="1694"/>
        <v>0</v>
      </c>
      <c r="K728" s="20"/>
      <c r="L728" s="22">
        <f t="shared" ref="L728:M728" si="1695">L696</f>
        <v>0</v>
      </c>
      <c r="M728" s="18">
        <f t="shared" si="1695"/>
        <v>0</v>
      </c>
      <c r="N728" s="20"/>
      <c r="O728" s="22">
        <f t="shared" si="1629"/>
        <v>0</v>
      </c>
      <c r="P728" s="23">
        <f t="shared" si="1630"/>
        <v>0</v>
      </c>
      <c r="Q728" s="24">
        <f t="shared" si="1631"/>
        <v>0</v>
      </c>
      <c r="R728" s="25">
        <f t="shared" si="1632"/>
        <v>0</v>
      </c>
      <c r="S728" s="24">
        <f t="shared" si="1633"/>
        <v>0</v>
      </c>
      <c r="T728" s="25">
        <f t="shared" si="1634"/>
        <v>0</v>
      </c>
      <c r="U728" s="24">
        <f t="shared" si="1635"/>
        <v>0</v>
      </c>
      <c r="V728" s="25">
        <f t="shared" si="1636"/>
        <v>0</v>
      </c>
      <c r="W728" s="24">
        <f t="shared" si="1637"/>
        <v>0</v>
      </c>
      <c r="X728" s="25">
        <f t="shared" si="1638"/>
        <v>0</v>
      </c>
      <c r="Y728" s="24">
        <f t="shared" si="1639"/>
        <v>0</v>
      </c>
      <c r="Z728" s="25">
        <f t="shared" si="1640"/>
        <v>0</v>
      </c>
      <c r="AA728" s="24">
        <f t="shared" si="1641"/>
        <v>0</v>
      </c>
      <c r="AB728" s="25">
        <f t="shared" si="1642"/>
        <v>0</v>
      </c>
      <c r="AC728" s="24">
        <f t="shared" si="1643"/>
        <v>0</v>
      </c>
      <c r="AD728" s="25">
        <f t="shared" si="1644"/>
        <v>0</v>
      </c>
    </row>
    <row r="729" spans="2:30" ht="15.75" customHeight="1">
      <c r="B729" s="16">
        <f>Datos!$B$137</f>
        <v>0</v>
      </c>
      <c r="C729" s="16">
        <f>Datos!$G$137</f>
        <v>0</v>
      </c>
      <c r="D729" s="18">
        <f t="shared" si="1625"/>
        <v>0</v>
      </c>
      <c r="E729" s="20"/>
      <c r="F729" s="22">
        <f t="shared" ref="F729:G729" si="1696">F697</f>
        <v>0</v>
      </c>
      <c r="G729" s="18">
        <f t="shared" si="1696"/>
        <v>0</v>
      </c>
      <c r="H729" s="20"/>
      <c r="I729" s="22">
        <f t="shared" ref="I729:J729" si="1697">I697</f>
        <v>0</v>
      </c>
      <c r="J729" s="18">
        <f t="shared" si="1697"/>
        <v>0</v>
      </c>
      <c r="K729" s="20"/>
      <c r="L729" s="22">
        <f t="shared" ref="L729:M729" si="1698">L697</f>
        <v>0</v>
      </c>
      <c r="M729" s="18">
        <f t="shared" si="1698"/>
        <v>0</v>
      </c>
      <c r="N729" s="20"/>
      <c r="O729" s="22">
        <f t="shared" si="1629"/>
        <v>0</v>
      </c>
      <c r="P729" s="23">
        <f t="shared" si="1630"/>
        <v>0</v>
      </c>
      <c r="Q729" s="24">
        <f t="shared" si="1631"/>
        <v>0</v>
      </c>
      <c r="R729" s="25">
        <f t="shared" si="1632"/>
        <v>0</v>
      </c>
      <c r="S729" s="24">
        <f t="shared" si="1633"/>
        <v>0</v>
      </c>
      <c r="T729" s="25">
        <f t="shared" si="1634"/>
        <v>0</v>
      </c>
      <c r="U729" s="24">
        <f t="shared" si="1635"/>
        <v>0</v>
      </c>
      <c r="V729" s="25">
        <f t="shared" si="1636"/>
        <v>0</v>
      </c>
      <c r="W729" s="24">
        <f t="shared" si="1637"/>
        <v>0</v>
      </c>
      <c r="X729" s="25">
        <f t="shared" si="1638"/>
        <v>0</v>
      </c>
      <c r="Y729" s="24">
        <f t="shared" si="1639"/>
        <v>0</v>
      </c>
      <c r="Z729" s="25">
        <f t="shared" si="1640"/>
        <v>0</v>
      </c>
      <c r="AA729" s="24">
        <f t="shared" si="1641"/>
        <v>0</v>
      </c>
      <c r="AB729" s="25">
        <f t="shared" si="1642"/>
        <v>0</v>
      </c>
      <c r="AC729" s="24">
        <f t="shared" si="1643"/>
        <v>0</v>
      </c>
      <c r="AD729" s="25">
        <f t="shared" si="1644"/>
        <v>0</v>
      </c>
    </row>
    <row r="730" spans="2:30" ht="15.75" customHeight="1">
      <c r="B730" s="16">
        <f>Datos!$B$139</f>
        <v>0</v>
      </c>
      <c r="C730" s="16">
        <f>Datos!$G$139</f>
        <v>0</v>
      </c>
      <c r="D730" s="18">
        <f t="shared" si="1625"/>
        <v>0</v>
      </c>
      <c r="E730" s="20"/>
      <c r="F730" s="22">
        <f t="shared" ref="F730:G730" si="1699">F698</f>
        <v>0</v>
      </c>
      <c r="G730" s="18">
        <f t="shared" si="1699"/>
        <v>0</v>
      </c>
      <c r="H730" s="20"/>
      <c r="I730" s="22">
        <f t="shared" ref="I730:J730" si="1700">I698</f>
        <v>0</v>
      </c>
      <c r="J730" s="18">
        <f t="shared" si="1700"/>
        <v>0</v>
      </c>
      <c r="K730" s="20"/>
      <c r="L730" s="22">
        <f t="shared" ref="L730:M730" si="1701">L698</f>
        <v>0</v>
      </c>
      <c r="M730" s="18">
        <f t="shared" si="1701"/>
        <v>0</v>
      </c>
      <c r="N730" s="20"/>
      <c r="O730" s="22">
        <f t="shared" si="1629"/>
        <v>0</v>
      </c>
      <c r="P730" s="23">
        <f t="shared" si="1630"/>
        <v>0</v>
      </c>
      <c r="Q730" s="24">
        <f t="shared" si="1631"/>
        <v>0</v>
      </c>
      <c r="R730" s="25">
        <f t="shared" si="1632"/>
        <v>0</v>
      </c>
      <c r="S730" s="24">
        <f t="shared" si="1633"/>
        <v>0</v>
      </c>
      <c r="T730" s="25">
        <f t="shared" si="1634"/>
        <v>0</v>
      </c>
      <c r="U730" s="24">
        <f t="shared" si="1635"/>
        <v>0</v>
      </c>
      <c r="V730" s="25">
        <f t="shared" si="1636"/>
        <v>0</v>
      </c>
      <c r="W730" s="24">
        <f t="shared" si="1637"/>
        <v>0</v>
      </c>
      <c r="X730" s="25">
        <f t="shared" si="1638"/>
        <v>0</v>
      </c>
      <c r="Y730" s="24">
        <f t="shared" si="1639"/>
        <v>0</v>
      </c>
      <c r="Z730" s="25">
        <f t="shared" si="1640"/>
        <v>0</v>
      </c>
      <c r="AA730" s="24">
        <f t="shared" si="1641"/>
        <v>0</v>
      </c>
      <c r="AB730" s="25">
        <f t="shared" si="1642"/>
        <v>0</v>
      </c>
      <c r="AC730" s="24">
        <f t="shared" si="1643"/>
        <v>0</v>
      </c>
      <c r="AD730" s="25">
        <f t="shared" si="1644"/>
        <v>0</v>
      </c>
    </row>
    <row r="731" spans="2:30" ht="15.75" customHeight="1">
      <c r="J731" s="4" t="s">
        <v>55</v>
      </c>
      <c r="K731" s="90">
        <f>(P711*C711+P712*C712+P713*C713+P714*C714+P715*C715+P716*C716+P717*C717+P718*C718+P719*C719+P720*C720+P721*C721+P722*C722+P723*C723+P724*C724+P725*C725+P726*C726+P727*C727+P728*C728+P729*C729+P730*C730)/100</f>
        <v>0</v>
      </c>
      <c r="L731" s="66"/>
      <c r="M731" s="81" t="str">
        <f>IF(K731&gt;8.49,"SOBRESALIENTE",IF(K731&gt;6.99,"NOTABLE",IF(K731&gt;5.99,"BIEN",IF(K731&gt;4.99,"SUFICIENTE","INSUFICIENTE"))))</f>
        <v>INSUFICIENTE</v>
      </c>
      <c r="N731" s="65"/>
      <c r="O731" s="65"/>
      <c r="P731" s="66"/>
      <c r="Q731" s="87" t="s">
        <v>17</v>
      </c>
      <c r="R731" s="66"/>
      <c r="S731" s="87" t="s">
        <v>18</v>
      </c>
      <c r="T731" s="66"/>
      <c r="U731" s="87" t="s">
        <v>19</v>
      </c>
      <c r="V731" s="66"/>
      <c r="W731" s="87" t="s">
        <v>20</v>
      </c>
      <c r="X731" s="66"/>
      <c r="Y731" s="87" t="s">
        <v>21</v>
      </c>
      <c r="Z731" s="66"/>
      <c r="AA731" s="87" t="s">
        <v>22</v>
      </c>
      <c r="AB731" s="66"/>
      <c r="AC731" s="87" t="s">
        <v>23</v>
      </c>
      <c r="AD731" s="66"/>
    </row>
    <row r="732" spans="2:30" ht="15.75" customHeight="1">
      <c r="O732" s="30"/>
      <c r="P732" s="4" t="s">
        <v>43</v>
      </c>
      <c r="Q732" s="88" t="e">
        <f>SUM(R711:R730)/(20-COUNTIF(R711:R730,0))</f>
        <v>#DIV/0!</v>
      </c>
      <c r="R732" s="66"/>
      <c r="S732" s="88" t="e">
        <f>SUM(T711:T730)/(20-COUNTIF(T711:T730,0))</f>
        <v>#DIV/0!</v>
      </c>
      <c r="T732" s="66"/>
      <c r="U732" s="88" t="e">
        <f>SUM(V711:V730)/(20-COUNTIF(V711:V730,0))</f>
        <v>#DIV/0!</v>
      </c>
      <c r="V732" s="66"/>
      <c r="W732" s="88" t="e">
        <f>SUM(X711:X730)/(20-COUNTIF(X711:X730,0))</f>
        <v>#DIV/0!</v>
      </c>
      <c r="X732" s="66"/>
      <c r="Y732" s="88" t="e">
        <f>SUM(Z711:Z730)/(20-COUNTIF(Z711:Z730,0))</f>
        <v>#DIV/0!</v>
      </c>
      <c r="Z732" s="66"/>
      <c r="AA732" s="88" t="e">
        <f>SUM(AB711:AB730)/(20-COUNTIF(AB711:AB730,0))</f>
        <v>#DIV/0!</v>
      </c>
      <c r="AB732" s="66"/>
      <c r="AC732" s="88" t="e">
        <f>SUM(AD711:AD730)/(20-COUNTIF(AD711:AD730,0))</f>
        <v>#DIV/0!</v>
      </c>
      <c r="AD732" s="66"/>
    </row>
    <row r="733" spans="2:30" ht="15.75" customHeight="1">
      <c r="B733" s="8" t="s">
        <v>53</v>
      </c>
    </row>
    <row r="734" spans="2:30" ht="15.75" customHeight="1">
      <c r="B734" s="89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  <c r="AA734" s="52"/>
      <c r="AB734" s="52"/>
      <c r="AC734" s="52"/>
      <c r="AD734" s="52"/>
    </row>
    <row r="735" spans="2:30" ht="15.75" customHeight="1">
      <c r="B735" s="52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52"/>
      <c r="AA735" s="52"/>
      <c r="AB735" s="52"/>
      <c r="AC735" s="52"/>
      <c r="AD735" s="52"/>
    </row>
    <row r="738" spans="2:30" ht="15.75" customHeight="1">
      <c r="B738" s="10">
        <f>Datos!C221</f>
        <v>0</v>
      </c>
      <c r="P738" s="11">
        <f>Portada!$C$27</f>
        <v>0</v>
      </c>
      <c r="T738" s="12">
        <f>Portada!$E$29</f>
        <v>0</v>
      </c>
      <c r="AD738" s="11">
        <f>Portada!$D$21</f>
        <v>0</v>
      </c>
    </row>
    <row r="739" spans="2:30" ht="15.75" customHeight="1">
      <c r="B739" s="83" t="s">
        <v>12</v>
      </c>
      <c r="C739" s="83" t="s">
        <v>13</v>
      </c>
      <c r="D739" s="85" t="s">
        <v>14</v>
      </c>
      <c r="E739" s="59"/>
      <c r="F739" s="59"/>
      <c r="G739" s="59"/>
      <c r="H739" s="59"/>
      <c r="I739" s="59"/>
      <c r="J739" s="59"/>
      <c r="K739" s="59"/>
      <c r="L739" s="59"/>
      <c r="M739" s="59"/>
      <c r="N739" s="59"/>
      <c r="O739" s="60"/>
      <c r="P739" s="83" t="s">
        <v>15</v>
      </c>
      <c r="Q739" s="85" t="s">
        <v>16</v>
      </c>
      <c r="R739" s="59"/>
      <c r="S739" s="59"/>
      <c r="T739" s="59"/>
      <c r="U739" s="59"/>
      <c r="V739" s="59"/>
      <c r="W739" s="59"/>
      <c r="X739" s="59"/>
      <c r="Y739" s="59"/>
      <c r="Z739" s="59"/>
      <c r="AA739" s="59"/>
      <c r="AB739" s="59"/>
      <c r="AC739" s="59"/>
      <c r="AD739" s="60"/>
    </row>
    <row r="740" spans="2:30" ht="15.75" customHeight="1">
      <c r="B740" s="84"/>
      <c r="C740" s="84"/>
      <c r="D740" s="86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5"/>
      <c r="P740" s="84"/>
      <c r="Q740" s="61"/>
      <c r="R740" s="56"/>
      <c r="S740" s="56"/>
      <c r="T740" s="56"/>
      <c r="U740" s="56"/>
      <c r="V740" s="56"/>
      <c r="W740" s="56"/>
      <c r="X740" s="56"/>
      <c r="Y740" s="56"/>
      <c r="Z740" s="56"/>
      <c r="AA740" s="56"/>
      <c r="AB740" s="56"/>
      <c r="AC740" s="56"/>
      <c r="AD740" s="57"/>
    </row>
    <row r="741" spans="2:30" ht="15.75" customHeight="1">
      <c r="B741" s="84"/>
      <c r="C741" s="84"/>
      <c r="D741" s="61"/>
      <c r="E741" s="56"/>
      <c r="F741" s="56"/>
      <c r="G741" s="56"/>
      <c r="H741" s="56"/>
      <c r="I741" s="56"/>
      <c r="J741" s="56"/>
      <c r="K741" s="56"/>
      <c r="L741" s="56"/>
      <c r="M741" s="56"/>
      <c r="N741" s="56"/>
      <c r="O741" s="57"/>
      <c r="P741" s="84"/>
      <c r="Q741" s="87" t="s">
        <v>17</v>
      </c>
      <c r="R741" s="66"/>
      <c r="S741" s="87" t="s">
        <v>18</v>
      </c>
      <c r="T741" s="66"/>
      <c r="U741" s="87" t="s">
        <v>19</v>
      </c>
      <c r="V741" s="66"/>
      <c r="W741" s="87" t="s">
        <v>20</v>
      </c>
      <c r="X741" s="66"/>
      <c r="Y741" s="87" t="s">
        <v>21</v>
      </c>
      <c r="Z741" s="66"/>
      <c r="AA741" s="87" t="s">
        <v>22</v>
      </c>
      <c r="AB741" s="66"/>
      <c r="AC741" s="87" t="s">
        <v>23</v>
      </c>
      <c r="AD741" s="66"/>
    </row>
    <row r="742" spans="2:30" ht="15.75" customHeight="1">
      <c r="B742" s="70"/>
      <c r="C742" s="70"/>
      <c r="D742" s="13" t="s">
        <v>24</v>
      </c>
      <c r="E742" s="13" t="s">
        <v>25</v>
      </c>
      <c r="F742" s="13" t="s">
        <v>13</v>
      </c>
      <c r="G742" s="13" t="s">
        <v>24</v>
      </c>
      <c r="H742" s="13" t="s">
        <v>25</v>
      </c>
      <c r="I742" s="13" t="s">
        <v>13</v>
      </c>
      <c r="J742" s="13" t="s">
        <v>24</v>
      </c>
      <c r="K742" s="13" t="s">
        <v>25</v>
      </c>
      <c r="L742" s="13" t="s">
        <v>13</v>
      </c>
      <c r="M742" s="13" t="s">
        <v>24</v>
      </c>
      <c r="N742" s="13" t="s">
        <v>25</v>
      </c>
      <c r="O742" s="13" t="s">
        <v>13</v>
      </c>
      <c r="P742" s="70"/>
      <c r="Q742" s="14" t="s">
        <v>26</v>
      </c>
      <c r="R742" s="14" t="s">
        <v>27</v>
      </c>
      <c r="S742" s="14" t="s">
        <v>26</v>
      </c>
      <c r="T742" s="14" t="s">
        <v>27</v>
      </c>
      <c r="U742" s="14" t="s">
        <v>26</v>
      </c>
      <c r="V742" s="14" t="s">
        <v>27</v>
      </c>
      <c r="W742" s="14" t="s">
        <v>26</v>
      </c>
      <c r="X742" s="14" t="s">
        <v>27</v>
      </c>
      <c r="Y742" s="14" t="s">
        <v>26</v>
      </c>
      <c r="Z742" s="14" t="s">
        <v>27</v>
      </c>
      <c r="AA742" s="14" t="s">
        <v>26</v>
      </c>
      <c r="AB742" s="14" t="s">
        <v>27</v>
      </c>
      <c r="AC742" s="14" t="s">
        <v>26</v>
      </c>
      <c r="AD742" s="14" t="s">
        <v>27</v>
      </c>
    </row>
    <row r="743" spans="2:30" ht="15.75" customHeight="1">
      <c r="B743" s="15">
        <f>Datos!$B$101</f>
        <v>0</v>
      </c>
      <c r="C743" s="16">
        <f>Datos!$G$101</f>
        <v>0</v>
      </c>
      <c r="D743" s="18">
        <f t="shared" ref="D743:D762" si="1702">D711</f>
        <v>0</v>
      </c>
      <c r="E743" s="20"/>
      <c r="F743" s="22">
        <f t="shared" ref="F743:G743" si="1703">F711</f>
        <v>0</v>
      </c>
      <c r="G743" s="18">
        <f t="shared" si="1703"/>
        <v>0</v>
      </c>
      <c r="H743" s="20"/>
      <c r="I743" s="22">
        <f t="shared" ref="I743:J743" si="1704">I711</f>
        <v>0</v>
      </c>
      <c r="J743" s="18">
        <f t="shared" si="1704"/>
        <v>0</v>
      </c>
      <c r="K743" s="20"/>
      <c r="L743" s="22">
        <f t="shared" ref="L743:M743" si="1705">L711</f>
        <v>0</v>
      </c>
      <c r="M743" s="18">
        <f t="shared" si="1705"/>
        <v>0</v>
      </c>
      <c r="N743" s="20"/>
      <c r="O743" s="22">
        <f t="shared" ref="O743:O762" si="1706">O711</f>
        <v>0</v>
      </c>
      <c r="P743" s="23">
        <f t="shared" ref="P743:P762" si="1707">(E743*F743+H743*I743+K743*L743+N743*O743)/100</f>
        <v>0</v>
      </c>
      <c r="Q743" s="24">
        <f t="shared" ref="Q743:Q762" si="1708">Q711</f>
        <v>0</v>
      </c>
      <c r="R743" s="25">
        <f t="shared" ref="R743:R762" si="1709">IF(Q743="S",$P743,0)</f>
        <v>0</v>
      </c>
      <c r="S743" s="24">
        <f t="shared" ref="S743:S762" si="1710">S711</f>
        <v>0</v>
      </c>
      <c r="T743" s="25">
        <f t="shared" ref="T743:T762" si="1711">IF(S743="S",$P743,0)</f>
        <v>0</v>
      </c>
      <c r="U743" s="24">
        <f t="shared" ref="U743:U762" si="1712">U711</f>
        <v>0</v>
      </c>
      <c r="V743" s="25">
        <f t="shared" ref="V743:V762" si="1713">IF(U743="S",$P743,0)</f>
        <v>0</v>
      </c>
      <c r="W743" s="24">
        <f t="shared" ref="W743:W762" si="1714">W711</f>
        <v>0</v>
      </c>
      <c r="X743" s="25">
        <f t="shared" ref="X743:X762" si="1715">IF(W743="S",$P743,0)</f>
        <v>0</v>
      </c>
      <c r="Y743" s="24">
        <f t="shared" ref="Y743:Y762" si="1716">Y711</f>
        <v>0</v>
      </c>
      <c r="Z743" s="25">
        <f t="shared" ref="Z743:Z762" si="1717">IF(Y743="S",$P743,0)</f>
        <v>0</v>
      </c>
      <c r="AA743" s="24">
        <f t="shared" ref="AA743:AA762" si="1718">AA711</f>
        <v>0</v>
      </c>
      <c r="AB743" s="25">
        <f t="shared" ref="AB743:AB762" si="1719">IF(AA743="S",$P743,0)</f>
        <v>0</v>
      </c>
      <c r="AC743" s="24">
        <f t="shared" ref="AC743:AC762" si="1720">AC711</f>
        <v>0</v>
      </c>
      <c r="AD743" s="25">
        <f t="shared" ref="AD743:AD762" si="1721">IF(AC743="S",$P743,0)</f>
        <v>0</v>
      </c>
    </row>
    <row r="744" spans="2:30" ht="15.75" customHeight="1">
      <c r="B744" s="15">
        <f>Datos!$B$103</f>
        <v>0</v>
      </c>
      <c r="C744" s="16">
        <f>Datos!$G$103</f>
        <v>0</v>
      </c>
      <c r="D744" s="18">
        <f t="shared" si="1702"/>
        <v>0</v>
      </c>
      <c r="E744" s="20"/>
      <c r="F744" s="22">
        <f t="shared" ref="F744:G744" si="1722">F712</f>
        <v>0</v>
      </c>
      <c r="G744" s="18">
        <f t="shared" si="1722"/>
        <v>0</v>
      </c>
      <c r="H744" s="20"/>
      <c r="I744" s="22">
        <f t="shared" ref="I744:J744" si="1723">I712</f>
        <v>0</v>
      </c>
      <c r="J744" s="18">
        <f t="shared" si="1723"/>
        <v>0</v>
      </c>
      <c r="K744" s="20"/>
      <c r="L744" s="22">
        <f t="shared" ref="L744:M744" si="1724">L712</f>
        <v>0</v>
      </c>
      <c r="M744" s="18">
        <f t="shared" si="1724"/>
        <v>0</v>
      </c>
      <c r="N744" s="20"/>
      <c r="O744" s="22">
        <f t="shared" si="1706"/>
        <v>0</v>
      </c>
      <c r="P744" s="23">
        <f t="shared" si="1707"/>
        <v>0</v>
      </c>
      <c r="Q744" s="24">
        <f t="shared" si="1708"/>
        <v>0</v>
      </c>
      <c r="R744" s="25">
        <f t="shared" si="1709"/>
        <v>0</v>
      </c>
      <c r="S744" s="24" t="str">
        <f t="shared" si="1710"/>
        <v>S</v>
      </c>
      <c r="T744" s="25">
        <f t="shared" si="1711"/>
        <v>0</v>
      </c>
      <c r="U744" s="24">
        <f t="shared" si="1712"/>
        <v>0</v>
      </c>
      <c r="V744" s="25">
        <f t="shared" si="1713"/>
        <v>0</v>
      </c>
      <c r="W744" s="24">
        <f t="shared" si="1714"/>
        <v>0</v>
      </c>
      <c r="X744" s="25">
        <f t="shared" si="1715"/>
        <v>0</v>
      </c>
      <c r="Y744" s="24">
        <f t="shared" si="1716"/>
        <v>0</v>
      </c>
      <c r="Z744" s="25">
        <f t="shared" si="1717"/>
        <v>0</v>
      </c>
      <c r="AA744" s="24">
        <f t="shared" si="1718"/>
        <v>0</v>
      </c>
      <c r="AB744" s="25">
        <f t="shared" si="1719"/>
        <v>0</v>
      </c>
      <c r="AC744" s="24">
        <f t="shared" si="1720"/>
        <v>0</v>
      </c>
      <c r="AD744" s="25">
        <f t="shared" si="1721"/>
        <v>0</v>
      </c>
    </row>
    <row r="745" spans="2:30" ht="15.75" customHeight="1">
      <c r="B745" s="15">
        <f>Datos!$B$105</f>
        <v>0</v>
      </c>
      <c r="C745" s="16">
        <f>Datos!$G$105</f>
        <v>0</v>
      </c>
      <c r="D745" s="18">
        <f t="shared" si="1702"/>
        <v>0</v>
      </c>
      <c r="E745" s="20"/>
      <c r="F745" s="22">
        <f t="shared" ref="F745:G745" si="1725">F713</f>
        <v>0</v>
      </c>
      <c r="G745" s="18">
        <f t="shared" si="1725"/>
        <v>0</v>
      </c>
      <c r="H745" s="20"/>
      <c r="I745" s="22">
        <f t="shared" ref="I745:J745" si="1726">I713</f>
        <v>0</v>
      </c>
      <c r="J745" s="18">
        <f t="shared" si="1726"/>
        <v>0</v>
      </c>
      <c r="K745" s="20"/>
      <c r="L745" s="22">
        <f t="shared" ref="L745:M745" si="1727">L713</f>
        <v>0</v>
      </c>
      <c r="M745" s="18">
        <f t="shared" si="1727"/>
        <v>0</v>
      </c>
      <c r="N745" s="20"/>
      <c r="O745" s="22">
        <f t="shared" si="1706"/>
        <v>0</v>
      </c>
      <c r="P745" s="23">
        <f t="shared" si="1707"/>
        <v>0</v>
      </c>
      <c r="Q745" s="24">
        <f t="shared" si="1708"/>
        <v>0</v>
      </c>
      <c r="R745" s="25">
        <f t="shared" si="1709"/>
        <v>0</v>
      </c>
      <c r="S745" s="24">
        <f t="shared" si="1710"/>
        <v>0</v>
      </c>
      <c r="T745" s="25">
        <f t="shared" si="1711"/>
        <v>0</v>
      </c>
      <c r="U745" s="24">
        <f t="shared" si="1712"/>
        <v>0</v>
      </c>
      <c r="V745" s="25">
        <f t="shared" si="1713"/>
        <v>0</v>
      </c>
      <c r="W745" s="24">
        <f t="shared" si="1714"/>
        <v>0</v>
      </c>
      <c r="X745" s="25">
        <f t="shared" si="1715"/>
        <v>0</v>
      </c>
      <c r="Y745" s="24">
        <f t="shared" si="1716"/>
        <v>0</v>
      </c>
      <c r="Z745" s="25">
        <f t="shared" si="1717"/>
        <v>0</v>
      </c>
      <c r="AA745" s="24">
        <f t="shared" si="1718"/>
        <v>0</v>
      </c>
      <c r="AB745" s="25">
        <f t="shared" si="1719"/>
        <v>0</v>
      </c>
      <c r="AC745" s="24">
        <f t="shared" si="1720"/>
        <v>0</v>
      </c>
      <c r="AD745" s="25">
        <f t="shared" si="1721"/>
        <v>0</v>
      </c>
    </row>
    <row r="746" spans="2:30" ht="15.75" customHeight="1">
      <c r="B746" s="16">
        <f>Datos!$B$107</f>
        <v>0</v>
      </c>
      <c r="C746" s="16">
        <f>Datos!$G$107</f>
        <v>0</v>
      </c>
      <c r="D746" s="18">
        <f t="shared" si="1702"/>
        <v>0</v>
      </c>
      <c r="E746" s="20"/>
      <c r="F746" s="22">
        <f t="shared" ref="F746:G746" si="1728">F714</f>
        <v>0</v>
      </c>
      <c r="G746" s="18">
        <f t="shared" si="1728"/>
        <v>0</v>
      </c>
      <c r="H746" s="20"/>
      <c r="I746" s="22">
        <f t="shared" ref="I746:J746" si="1729">I714</f>
        <v>0</v>
      </c>
      <c r="J746" s="18">
        <f t="shared" si="1729"/>
        <v>0</v>
      </c>
      <c r="K746" s="20"/>
      <c r="L746" s="22">
        <f t="shared" ref="L746:M746" si="1730">L714</f>
        <v>0</v>
      </c>
      <c r="M746" s="18">
        <f t="shared" si="1730"/>
        <v>0</v>
      </c>
      <c r="N746" s="20"/>
      <c r="O746" s="22">
        <f t="shared" si="1706"/>
        <v>0</v>
      </c>
      <c r="P746" s="23">
        <f t="shared" si="1707"/>
        <v>0</v>
      </c>
      <c r="Q746" s="24">
        <f t="shared" si="1708"/>
        <v>0</v>
      </c>
      <c r="R746" s="25">
        <f t="shared" si="1709"/>
        <v>0</v>
      </c>
      <c r="S746" s="24">
        <f t="shared" si="1710"/>
        <v>0</v>
      </c>
      <c r="T746" s="25">
        <f t="shared" si="1711"/>
        <v>0</v>
      </c>
      <c r="U746" s="24">
        <f t="shared" si="1712"/>
        <v>0</v>
      </c>
      <c r="V746" s="25">
        <f t="shared" si="1713"/>
        <v>0</v>
      </c>
      <c r="W746" s="24">
        <f t="shared" si="1714"/>
        <v>0</v>
      </c>
      <c r="X746" s="25">
        <f t="shared" si="1715"/>
        <v>0</v>
      </c>
      <c r="Y746" s="24">
        <f t="shared" si="1716"/>
        <v>0</v>
      </c>
      <c r="Z746" s="25">
        <f t="shared" si="1717"/>
        <v>0</v>
      </c>
      <c r="AA746" s="24">
        <f t="shared" si="1718"/>
        <v>0</v>
      </c>
      <c r="AB746" s="25">
        <f t="shared" si="1719"/>
        <v>0</v>
      </c>
      <c r="AC746" s="24">
        <f t="shared" si="1720"/>
        <v>0</v>
      </c>
      <c r="AD746" s="25">
        <f t="shared" si="1721"/>
        <v>0</v>
      </c>
    </row>
    <row r="747" spans="2:30" ht="15.75" customHeight="1">
      <c r="B747" s="16">
        <f>Datos!$B$109</f>
        <v>0</v>
      </c>
      <c r="C747" s="16">
        <f>Datos!$G$109</f>
        <v>0</v>
      </c>
      <c r="D747" s="18">
        <f t="shared" si="1702"/>
        <v>0</v>
      </c>
      <c r="E747" s="20"/>
      <c r="F747" s="22">
        <f t="shared" ref="F747:G747" si="1731">F715</f>
        <v>0</v>
      </c>
      <c r="G747" s="18">
        <f t="shared" si="1731"/>
        <v>0</v>
      </c>
      <c r="H747" s="20"/>
      <c r="I747" s="22">
        <f t="shared" ref="I747:J747" si="1732">I715</f>
        <v>0</v>
      </c>
      <c r="J747" s="18">
        <f t="shared" si="1732"/>
        <v>0</v>
      </c>
      <c r="K747" s="20"/>
      <c r="L747" s="22">
        <f t="shared" ref="L747:M747" si="1733">L715</f>
        <v>0</v>
      </c>
      <c r="M747" s="18">
        <f t="shared" si="1733"/>
        <v>0</v>
      </c>
      <c r="N747" s="20"/>
      <c r="O747" s="22">
        <f t="shared" si="1706"/>
        <v>0</v>
      </c>
      <c r="P747" s="23">
        <f t="shared" si="1707"/>
        <v>0</v>
      </c>
      <c r="Q747" s="24">
        <f t="shared" si="1708"/>
        <v>0</v>
      </c>
      <c r="R747" s="25">
        <f t="shared" si="1709"/>
        <v>0</v>
      </c>
      <c r="S747" s="24">
        <f t="shared" si="1710"/>
        <v>0</v>
      </c>
      <c r="T747" s="25">
        <f t="shared" si="1711"/>
        <v>0</v>
      </c>
      <c r="U747" s="24">
        <f t="shared" si="1712"/>
        <v>0</v>
      </c>
      <c r="V747" s="25">
        <f t="shared" si="1713"/>
        <v>0</v>
      </c>
      <c r="W747" s="24">
        <f t="shared" si="1714"/>
        <v>0</v>
      </c>
      <c r="X747" s="25">
        <f t="shared" si="1715"/>
        <v>0</v>
      </c>
      <c r="Y747" s="24">
        <f t="shared" si="1716"/>
        <v>0</v>
      </c>
      <c r="Z747" s="25">
        <f t="shared" si="1717"/>
        <v>0</v>
      </c>
      <c r="AA747" s="24">
        <f t="shared" si="1718"/>
        <v>0</v>
      </c>
      <c r="AB747" s="25">
        <f t="shared" si="1719"/>
        <v>0</v>
      </c>
      <c r="AC747" s="24">
        <f t="shared" si="1720"/>
        <v>0</v>
      </c>
      <c r="AD747" s="25">
        <f t="shared" si="1721"/>
        <v>0</v>
      </c>
    </row>
    <row r="748" spans="2:30" ht="15.75" customHeight="1">
      <c r="B748" s="16">
        <f>Datos!$B$111</f>
        <v>0</v>
      </c>
      <c r="C748" s="16">
        <f>Datos!$G$111</f>
        <v>0</v>
      </c>
      <c r="D748" s="18">
        <f t="shared" si="1702"/>
        <v>0</v>
      </c>
      <c r="E748" s="20"/>
      <c r="F748" s="22">
        <f t="shared" ref="F748:G748" si="1734">F716</f>
        <v>0</v>
      </c>
      <c r="G748" s="18">
        <f t="shared" si="1734"/>
        <v>0</v>
      </c>
      <c r="H748" s="20"/>
      <c r="I748" s="22">
        <f t="shared" ref="I748:J748" si="1735">I716</f>
        <v>0</v>
      </c>
      <c r="J748" s="18">
        <f t="shared" si="1735"/>
        <v>0</v>
      </c>
      <c r="K748" s="20"/>
      <c r="L748" s="22">
        <f t="shared" ref="L748:M748" si="1736">L716</f>
        <v>0</v>
      </c>
      <c r="M748" s="18">
        <f t="shared" si="1736"/>
        <v>0</v>
      </c>
      <c r="N748" s="20"/>
      <c r="O748" s="22">
        <f t="shared" si="1706"/>
        <v>0</v>
      </c>
      <c r="P748" s="23">
        <f t="shared" si="1707"/>
        <v>0</v>
      </c>
      <c r="Q748" s="24">
        <f t="shared" si="1708"/>
        <v>0</v>
      </c>
      <c r="R748" s="25">
        <f t="shared" si="1709"/>
        <v>0</v>
      </c>
      <c r="S748" s="24">
        <f t="shared" si="1710"/>
        <v>0</v>
      </c>
      <c r="T748" s="25">
        <f t="shared" si="1711"/>
        <v>0</v>
      </c>
      <c r="U748" s="24">
        <f t="shared" si="1712"/>
        <v>0</v>
      </c>
      <c r="V748" s="25">
        <f t="shared" si="1713"/>
        <v>0</v>
      </c>
      <c r="W748" s="24">
        <f t="shared" si="1714"/>
        <v>0</v>
      </c>
      <c r="X748" s="25">
        <f t="shared" si="1715"/>
        <v>0</v>
      </c>
      <c r="Y748" s="24">
        <f t="shared" si="1716"/>
        <v>0</v>
      </c>
      <c r="Z748" s="25">
        <f t="shared" si="1717"/>
        <v>0</v>
      </c>
      <c r="AA748" s="24">
        <f t="shared" si="1718"/>
        <v>0</v>
      </c>
      <c r="AB748" s="25">
        <f t="shared" si="1719"/>
        <v>0</v>
      </c>
      <c r="AC748" s="24">
        <f t="shared" si="1720"/>
        <v>0</v>
      </c>
      <c r="AD748" s="25">
        <f t="shared" si="1721"/>
        <v>0</v>
      </c>
    </row>
    <row r="749" spans="2:30" ht="15.75" customHeight="1">
      <c r="B749" s="16">
        <f>Datos!$B$113</f>
        <v>0</v>
      </c>
      <c r="C749" s="16">
        <f>Datos!$G$113</f>
        <v>0</v>
      </c>
      <c r="D749" s="18">
        <f t="shared" si="1702"/>
        <v>0</v>
      </c>
      <c r="E749" s="20"/>
      <c r="F749" s="22">
        <f t="shared" ref="F749:G749" si="1737">F717</f>
        <v>0</v>
      </c>
      <c r="G749" s="18">
        <f t="shared" si="1737"/>
        <v>0</v>
      </c>
      <c r="H749" s="20"/>
      <c r="I749" s="22">
        <f t="shared" ref="I749:J749" si="1738">I717</f>
        <v>0</v>
      </c>
      <c r="J749" s="18">
        <f t="shared" si="1738"/>
        <v>0</v>
      </c>
      <c r="K749" s="20"/>
      <c r="L749" s="22">
        <f t="shared" ref="L749:M749" si="1739">L717</f>
        <v>0</v>
      </c>
      <c r="M749" s="18">
        <f t="shared" si="1739"/>
        <v>0</v>
      </c>
      <c r="N749" s="20"/>
      <c r="O749" s="22">
        <f t="shared" si="1706"/>
        <v>0</v>
      </c>
      <c r="P749" s="23">
        <f t="shared" si="1707"/>
        <v>0</v>
      </c>
      <c r="Q749" s="24">
        <f t="shared" si="1708"/>
        <v>0</v>
      </c>
      <c r="R749" s="25">
        <f t="shared" si="1709"/>
        <v>0</v>
      </c>
      <c r="S749" s="24">
        <f t="shared" si="1710"/>
        <v>0</v>
      </c>
      <c r="T749" s="25">
        <f t="shared" si="1711"/>
        <v>0</v>
      </c>
      <c r="U749" s="24">
        <f t="shared" si="1712"/>
        <v>0</v>
      </c>
      <c r="V749" s="25">
        <f t="shared" si="1713"/>
        <v>0</v>
      </c>
      <c r="W749" s="24">
        <f t="shared" si="1714"/>
        <v>0</v>
      </c>
      <c r="X749" s="25">
        <f t="shared" si="1715"/>
        <v>0</v>
      </c>
      <c r="Y749" s="24">
        <f t="shared" si="1716"/>
        <v>0</v>
      </c>
      <c r="Z749" s="25">
        <f t="shared" si="1717"/>
        <v>0</v>
      </c>
      <c r="AA749" s="24">
        <f t="shared" si="1718"/>
        <v>0</v>
      </c>
      <c r="AB749" s="25">
        <f t="shared" si="1719"/>
        <v>0</v>
      </c>
      <c r="AC749" s="24">
        <f t="shared" si="1720"/>
        <v>0</v>
      </c>
      <c r="AD749" s="25">
        <f t="shared" si="1721"/>
        <v>0</v>
      </c>
    </row>
    <row r="750" spans="2:30" ht="15.75" customHeight="1">
      <c r="B750" s="16">
        <f>Datos!$B$115</f>
        <v>0</v>
      </c>
      <c r="C750" s="16">
        <f>Datos!$G$115</f>
        <v>0</v>
      </c>
      <c r="D750" s="18">
        <f t="shared" si="1702"/>
        <v>0</v>
      </c>
      <c r="E750" s="20"/>
      <c r="F750" s="22">
        <f t="shared" ref="F750:G750" si="1740">F718</f>
        <v>0</v>
      </c>
      <c r="G750" s="18">
        <f t="shared" si="1740"/>
        <v>0</v>
      </c>
      <c r="H750" s="20"/>
      <c r="I750" s="22">
        <f t="shared" ref="I750:J750" si="1741">I718</f>
        <v>0</v>
      </c>
      <c r="J750" s="18">
        <f t="shared" si="1741"/>
        <v>0</v>
      </c>
      <c r="K750" s="20"/>
      <c r="L750" s="22">
        <f t="shared" ref="L750:M750" si="1742">L718</f>
        <v>0</v>
      </c>
      <c r="M750" s="18">
        <f t="shared" si="1742"/>
        <v>0</v>
      </c>
      <c r="N750" s="20"/>
      <c r="O750" s="22">
        <f t="shared" si="1706"/>
        <v>0</v>
      </c>
      <c r="P750" s="23">
        <f t="shared" si="1707"/>
        <v>0</v>
      </c>
      <c r="Q750" s="24">
        <f t="shared" si="1708"/>
        <v>0</v>
      </c>
      <c r="R750" s="25">
        <f t="shared" si="1709"/>
        <v>0</v>
      </c>
      <c r="S750" s="24">
        <f t="shared" si="1710"/>
        <v>0</v>
      </c>
      <c r="T750" s="25">
        <f t="shared" si="1711"/>
        <v>0</v>
      </c>
      <c r="U750" s="24">
        <f t="shared" si="1712"/>
        <v>0</v>
      </c>
      <c r="V750" s="25">
        <f t="shared" si="1713"/>
        <v>0</v>
      </c>
      <c r="W750" s="24">
        <f t="shared" si="1714"/>
        <v>0</v>
      </c>
      <c r="X750" s="25">
        <f t="shared" si="1715"/>
        <v>0</v>
      </c>
      <c r="Y750" s="24">
        <f t="shared" si="1716"/>
        <v>0</v>
      </c>
      <c r="Z750" s="25">
        <f t="shared" si="1717"/>
        <v>0</v>
      </c>
      <c r="AA750" s="24">
        <f t="shared" si="1718"/>
        <v>0</v>
      </c>
      <c r="AB750" s="25">
        <f t="shared" si="1719"/>
        <v>0</v>
      </c>
      <c r="AC750" s="24">
        <f t="shared" si="1720"/>
        <v>0</v>
      </c>
      <c r="AD750" s="25">
        <f t="shared" si="1721"/>
        <v>0</v>
      </c>
    </row>
    <row r="751" spans="2:30" ht="15.75" customHeight="1">
      <c r="B751" s="16">
        <f>Datos!$B$117</f>
        <v>0</v>
      </c>
      <c r="C751" s="16">
        <f>Datos!$G$117</f>
        <v>0</v>
      </c>
      <c r="D751" s="18">
        <f t="shared" si="1702"/>
        <v>0</v>
      </c>
      <c r="E751" s="20"/>
      <c r="F751" s="22">
        <f t="shared" ref="F751:G751" si="1743">F719</f>
        <v>0</v>
      </c>
      <c r="G751" s="18">
        <f t="shared" si="1743"/>
        <v>0</v>
      </c>
      <c r="H751" s="20"/>
      <c r="I751" s="22">
        <f t="shared" ref="I751:J751" si="1744">I719</f>
        <v>0</v>
      </c>
      <c r="J751" s="18">
        <f t="shared" si="1744"/>
        <v>0</v>
      </c>
      <c r="K751" s="20"/>
      <c r="L751" s="22">
        <f t="shared" ref="L751:M751" si="1745">L719</f>
        <v>0</v>
      </c>
      <c r="M751" s="18">
        <f t="shared" si="1745"/>
        <v>0</v>
      </c>
      <c r="N751" s="20"/>
      <c r="O751" s="22">
        <f t="shared" si="1706"/>
        <v>0</v>
      </c>
      <c r="P751" s="23">
        <f t="shared" si="1707"/>
        <v>0</v>
      </c>
      <c r="Q751" s="24">
        <f t="shared" si="1708"/>
        <v>0</v>
      </c>
      <c r="R751" s="25">
        <f t="shared" si="1709"/>
        <v>0</v>
      </c>
      <c r="S751" s="24">
        <f t="shared" si="1710"/>
        <v>0</v>
      </c>
      <c r="T751" s="25">
        <f t="shared" si="1711"/>
        <v>0</v>
      </c>
      <c r="U751" s="24">
        <f t="shared" si="1712"/>
        <v>0</v>
      </c>
      <c r="V751" s="25">
        <f t="shared" si="1713"/>
        <v>0</v>
      </c>
      <c r="W751" s="24">
        <f t="shared" si="1714"/>
        <v>0</v>
      </c>
      <c r="X751" s="25">
        <f t="shared" si="1715"/>
        <v>0</v>
      </c>
      <c r="Y751" s="24">
        <f t="shared" si="1716"/>
        <v>0</v>
      </c>
      <c r="Z751" s="25">
        <f t="shared" si="1717"/>
        <v>0</v>
      </c>
      <c r="AA751" s="24">
        <f t="shared" si="1718"/>
        <v>0</v>
      </c>
      <c r="AB751" s="25">
        <f t="shared" si="1719"/>
        <v>0</v>
      </c>
      <c r="AC751" s="24">
        <f t="shared" si="1720"/>
        <v>0</v>
      </c>
      <c r="AD751" s="25">
        <f t="shared" si="1721"/>
        <v>0</v>
      </c>
    </row>
    <row r="752" spans="2:30" ht="15.75" customHeight="1">
      <c r="B752" s="16">
        <f>Datos!$B$119</f>
        <v>0</v>
      </c>
      <c r="C752" s="16">
        <f>Datos!$G$119</f>
        <v>0</v>
      </c>
      <c r="D752" s="18">
        <f t="shared" si="1702"/>
        <v>0</v>
      </c>
      <c r="E752" s="20"/>
      <c r="F752" s="22">
        <f t="shared" ref="F752:G752" si="1746">F720</f>
        <v>0</v>
      </c>
      <c r="G752" s="18">
        <f t="shared" si="1746"/>
        <v>0</v>
      </c>
      <c r="H752" s="20"/>
      <c r="I752" s="22">
        <f t="shared" ref="I752:J752" si="1747">I720</f>
        <v>0</v>
      </c>
      <c r="J752" s="18">
        <f t="shared" si="1747"/>
        <v>0</v>
      </c>
      <c r="K752" s="20"/>
      <c r="L752" s="22">
        <f t="shared" ref="L752:M752" si="1748">L720</f>
        <v>0</v>
      </c>
      <c r="M752" s="18">
        <f t="shared" si="1748"/>
        <v>0</v>
      </c>
      <c r="N752" s="20"/>
      <c r="O752" s="22">
        <f t="shared" si="1706"/>
        <v>0</v>
      </c>
      <c r="P752" s="23">
        <f t="shared" si="1707"/>
        <v>0</v>
      </c>
      <c r="Q752" s="24">
        <f t="shared" si="1708"/>
        <v>0</v>
      </c>
      <c r="R752" s="25">
        <f t="shared" si="1709"/>
        <v>0</v>
      </c>
      <c r="S752" s="24">
        <f t="shared" si="1710"/>
        <v>0</v>
      </c>
      <c r="T752" s="25">
        <f t="shared" si="1711"/>
        <v>0</v>
      </c>
      <c r="U752" s="24">
        <f t="shared" si="1712"/>
        <v>0</v>
      </c>
      <c r="V752" s="25">
        <f t="shared" si="1713"/>
        <v>0</v>
      </c>
      <c r="W752" s="24">
        <f t="shared" si="1714"/>
        <v>0</v>
      </c>
      <c r="X752" s="25">
        <f t="shared" si="1715"/>
        <v>0</v>
      </c>
      <c r="Y752" s="24">
        <f t="shared" si="1716"/>
        <v>0</v>
      </c>
      <c r="Z752" s="25">
        <f t="shared" si="1717"/>
        <v>0</v>
      </c>
      <c r="AA752" s="24">
        <f t="shared" si="1718"/>
        <v>0</v>
      </c>
      <c r="AB752" s="25">
        <f t="shared" si="1719"/>
        <v>0</v>
      </c>
      <c r="AC752" s="24">
        <f t="shared" si="1720"/>
        <v>0</v>
      </c>
      <c r="AD752" s="25">
        <f t="shared" si="1721"/>
        <v>0</v>
      </c>
    </row>
    <row r="753" spans="2:30" ht="15.75" customHeight="1">
      <c r="B753" s="16">
        <f>Datos!$B$121</f>
        <v>0</v>
      </c>
      <c r="C753" s="16">
        <f>Datos!$G$121</f>
        <v>0</v>
      </c>
      <c r="D753" s="18">
        <f t="shared" si="1702"/>
        <v>0</v>
      </c>
      <c r="E753" s="20"/>
      <c r="F753" s="22">
        <f t="shared" ref="F753:G753" si="1749">F721</f>
        <v>0</v>
      </c>
      <c r="G753" s="18">
        <f t="shared" si="1749"/>
        <v>0</v>
      </c>
      <c r="H753" s="20"/>
      <c r="I753" s="22">
        <f t="shared" ref="I753:J753" si="1750">I721</f>
        <v>0</v>
      </c>
      <c r="J753" s="18">
        <f t="shared" si="1750"/>
        <v>0</v>
      </c>
      <c r="K753" s="20"/>
      <c r="L753" s="22">
        <f t="shared" ref="L753:M753" si="1751">L721</f>
        <v>0</v>
      </c>
      <c r="M753" s="18">
        <f t="shared" si="1751"/>
        <v>0</v>
      </c>
      <c r="N753" s="20"/>
      <c r="O753" s="22">
        <f t="shared" si="1706"/>
        <v>0</v>
      </c>
      <c r="P753" s="23">
        <f t="shared" si="1707"/>
        <v>0</v>
      </c>
      <c r="Q753" s="24">
        <f t="shared" si="1708"/>
        <v>0</v>
      </c>
      <c r="R753" s="25">
        <f t="shared" si="1709"/>
        <v>0</v>
      </c>
      <c r="S753" s="24">
        <f t="shared" si="1710"/>
        <v>0</v>
      </c>
      <c r="T753" s="25">
        <f t="shared" si="1711"/>
        <v>0</v>
      </c>
      <c r="U753" s="24">
        <f t="shared" si="1712"/>
        <v>0</v>
      </c>
      <c r="V753" s="25">
        <f t="shared" si="1713"/>
        <v>0</v>
      </c>
      <c r="W753" s="24">
        <f t="shared" si="1714"/>
        <v>0</v>
      </c>
      <c r="X753" s="25">
        <f t="shared" si="1715"/>
        <v>0</v>
      </c>
      <c r="Y753" s="24">
        <f t="shared" si="1716"/>
        <v>0</v>
      </c>
      <c r="Z753" s="25">
        <f t="shared" si="1717"/>
        <v>0</v>
      </c>
      <c r="AA753" s="24">
        <f t="shared" si="1718"/>
        <v>0</v>
      </c>
      <c r="AB753" s="25">
        <f t="shared" si="1719"/>
        <v>0</v>
      </c>
      <c r="AC753" s="24">
        <f t="shared" si="1720"/>
        <v>0</v>
      </c>
      <c r="AD753" s="25">
        <f t="shared" si="1721"/>
        <v>0</v>
      </c>
    </row>
    <row r="754" spans="2:30" ht="15.75" customHeight="1">
      <c r="B754" s="16">
        <f>Datos!$B$123</f>
        <v>0</v>
      </c>
      <c r="C754" s="16">
        <f>Datos!$G$123</f>
        <v>0</v>
      </c>
      <c r="D754" s="18">
        <f t="shared" si="1702"/>
        <v>0</v>
      </c>
      <c r="E754" s="20"/>
      <c r="F754" s="22">
        <f t="shared" ref="F754:G754" si="1752">F722</f>
        <v>0</v>
      </c>
      <c r="G754" s="18">
        <f t="shared" si="1752"/>
        <v>0</v>
      </c>
      <c r="H754" s="20"/>
      <c r="I754" s="22">
        <f t="shared" ref="I754:J754" si="1753">I722</f>
        <v>0</v>
      </c>
      <c r="J754" s="18">
        <f t="shared" si="1753"/>
        <v>0</v>
      </c>
      <c r="K754" s="20"/>
      <c r="L754" s="22">
        <f t="shared" ref="L754:M754" si="1754">L722</f>
        <v>0</v>
      </c>
      <c r="M754" s="18">
        <f t="shared" si="1754"/>
        <v>0</v>
      </c>
      <c r="N754" s="20"/>
      <c r="O754" s="22">
        <f t="shared" si="1706"/>
        <v>0</v>
      </c>
      <c r="P754" s="23">
        <f t="shared" si="1707"/>
        <v>0</v>
      </c>
      <c r="Q754" s="24">
        <f t="shared" si="1708"/>
        <v>0</v>
      </c>
      <c r="R754" s="25">
        <f t="shared" si="1709"/>
        <v>0</v>
      </c>
      <c r="S754" s="24">
        <f t="shared" si="1710"/>
        <v>0</v>
      </c>
      <c r="T754" s="25">
        <f t="shared" si="1711"/>
        <v>0</v>
      </c>
      <c r="U754" s="24">
        <f t="shared" si="1712"/>
        <v>0</v>
      </c>
      <c r="V754" s="25">
        <f t="shared" si="1713"/>
        <v>0</v>
      </c>
      <c r="W754" s="24">
        <f t="shared" si="1714"/>
        <v>0</v>
      </c>
      <c r="X754" s="25">
        <f t="shared" si="1715"/>
        <v>0</v>
      </c>
      <c r="Y754" s="24">
        <f t="shared" si="1716"/>
        <v>0</v>
      </c>
      <c r="Z754" s="25">
        <f t="shared" si="1717"/>
        <v>0</v>
      </c>
      <c r="AA754" s="24">
        <f t="shared" si="1718"/>
        <v>0</v>
      </c>
      <c r="AB754" s="25">
        <f t="shared" si="1719"/>
        <v>0</v>
      </c>
      <c r="AC754" s="24">
        <f t="shared" si="1720"/>
        <v>0</v>
      </c>
      <c r="AD754" s="25">
        <f t="shared" si="1721"/>
        <v>0</v>
      </c>
    </row>
    <row r="755" spans="2:30" ht="15.75" customHeight="1">
      <c r="B755" s="16">
        <f>Datos!$B$125</f>
        <v>0</v>
      </c>
      <c r="C755" s="16">
        <f>Datos!$G$125</f>
        <v>0</v>
      </c>
      <c r="D755" s="18">
        <f t="shared" si="1702"/>
        <v>0</v>
      </c>
      <c r="E755" s="20"/>
      <c r="F755" s="22">
        <f t="shared" ref="F755:G755" si="1755">F723</f>
        <v>0</v>
      </c>
      <c r="G755" s="18">
        <f t="shared" si="1755"/>
        <v>0</v>
      </c>
      <c r="H755" s="20"/>
      <c r="I755" s="22">
        <f t="shared" ref="I755:J755" si="1756">I723</f>
        <v>0</v>
      </c>
      <c r="J755" s="18">
        <f t="shared" si="1756"/>
        <v>0</v>
      </c>
      <c r="K755" s="20"/>
      <c r="L755" s="22">
        <f t="shared" ref="L755:M755" si="1757">L723</f>
        <v>0</v>
      </c>
      <c r="M755" s="18">
        <f t="shared" si="1757"/>
        <v>0</v>
      </c>
      <c r="N755" s="20"/>
      <c r="O755" s="22">
        <f t="shared" si="1706"/>
        <v>0</v>
      </c>
      <c r="P755" s="23">
        <f t="shared" si="1707"/>
        <v>0</v>
      </c>
      <c r="Q755" s="24">
        <f t="shared" si="1708"/>
        <v>0</v>
      </c>
      <c r="R755" s="25">
        <f t="shared" si="1709"/>
        <v>0</v>
      </c>
      <c r="S755" s="24">
        <f t="shared" si="1710"/>
        <v>0</v>
      </c>
      <c r="T755" s="25">
        <f t="shared" si="1711"/>
        <v>0</v>
      </c>
      <c r="U755" s="24">
        <f t="shared" si="1712"/>
        <v>0</v>
      </c>
      <c r="V755" s="25">
        <f t="shared" si="1713"/>
        <v>0</v>
      </c>
      <c r="W755" s="24">
        <f t="shared" si="1714"/>
        <v>0</v>
      </c>
      <c r="X755" s="25">
        <f t="shared" si="1715"/>
        <v>0</v>
      </c>
      <c r="Y755" s="24">
        <f t="shared" si="1716"/>
        <v>0</v>
      </c>
      <c r="Z755" s="25">
        <f t="shared" si="1717"/>
        <v>0</v>
      </c>
      <c r="AA755" s="24">
        <f t="shared" si="1718"/>
        <v>0</v>
      </c>
      <c r="AB755" s="25">
        <f t="shared" si="1719"/>
        <v>0</v>
      </c>
      <c r="AC755" s="24">
        <f t="shared" si="1720"/>
        <v>0</v>
      </c>
      <c r="AD755" s="25">
        <f t="shared" si="1721"/>
        <v>0</v>
      </c>
    </row>
    <row r="756" spans="2:30" ht="15.75" customHeight="1">
      <c r="B756" s="16">
        <f>Datos!$B$127</f>
        <v>0</v>
      </c>
      <c r="C756" s="16">
        <f>Datos!$G$127</f>
        <v>0</v>
      </c>
      <c r="D756" s="18">
        <f t="shared" si="1702"/>
        <v>0</v>
      </c>
      <c r="E756" s="20"/>
      <c r="F756" s="22">
        <f t="shared" ref="F756:G756" si="1758">F724</f>
        <v>0</v>
      </c>
      <c r="G756" s="18">
        <f t="shared" si="1758"/>
        <v>0</v>
      </c>
      <c r="H756" s="20"/>
      <c r="I756" s="22">
        <f t="shared" ref="I756:J756" si="1759">I724</f>
        <v>0</v>
      </c>
      <c r="J756" s="18">
        <f t="shared" si="1759"/>
        <v>0</v>
      </c>
      <c r="K756" s="20"/>
      <c r="L756" s="22">
        <f t="shared" ref="L756:M756" si="1760">L724</f>
        <v>0</v>
      </c>
      <c r="M756" s="18">
        <f t="shared" si="1760"/>
        <v>0</v>
      </c>
      <c r="N756" s="20"/>
      <c r="O756" s="22">
        <f t="shared" si="1706"/>
        <v>0</v>
      </c>
      <c r="P756" s="23">
        <f t="shared" si="1707"/>
        <v>0</v>
      </c>
      <c r="Q756" s="24">
        <f t="shared" si="1708"/>
        <v>0</v>
      </c>
      <c r="R756" s="25">
        <f t="shared" si="1709"/>
        <v>0</v>
      </c>
      <c r="S756" s="24">
        <f t="shared" si="1710"/>
        <v>0</v>
      </c>
      <c r="T756" s="25">
        <f t="shared" si="1711"/>
        <v>0</v>
      </c>
      <c r="U756" s="24">
        <f t="shared" si="1712"/>
        <v>0</v>
      </c>
      <c r="V756" s="25">
        <f t="shared" si="1713"/>
        <v>0</v>
      </c>
      <c r="W756" s="24">
        <f t="shared" si="1714"/>
        <v>0</v>
      </c>
      <c r="X756" s="25">
        <f t="shared" si="1715"/>
        <v>0</v>
      </c>
      <c r="Y756" s="24">
        <f t="shared" si="1716"/>
        <v>0</v>
      </c>
      <c r="Z756" s="25">
        <f t="shared" si="1717"/>
        <v>0</v>
      </c>
      <c r="AA756" s="24">
        <f t="shared" si="1718"/>
        <v>0</v>
      </c>
      <c r="AB756" s="25">
        <f t="shared" si="1719"/>
        <v>0</v>
      </c>
      <c r="AC756" s="24">
        <f t="shared" si="1720"/>
        <v>0</v>
      </c>
      <c r="AD756" s="25">
        <f t="shared" si="1721"/>
        <v>0</v>
      </c>
    </row>
    <row r="757" spans="2:30" ht="15.75" customHeight="1">
      <c r="B757" s="16">
        <f>Datos!$B$129</f>
        <v>0</v>
      </c>
      <c r="C757" s="16">
        <f>Datos!$G$129</f>
        <v>0</v>
      </c>
      <c r="D757" s="18">
        <f t="shared" si="1702"/>
        <v>0</v>
      </c>
      <c r="E757" s="20"/>
      <c r="F757" s="22">
        <f t="shared" ref="F757:G757" si="1761">F725</f>
        <v>0</v>
      </c>
      <c r="G757" s="18">
        <f t="shared" si="1761"/>
        <v>0</v>
      </c>
      <c r="H757" s="20"/>
      <c r="I757" s="22">
        <f t="shared" ref="I757:J757" si="1762">I725</f>
        <v>0</v>
      </c>
      <c r="J757" s="18">
        <f t="shared" si="1762"/>
        <v>0</v>
      </c>
      <c r="K757" s="20"/>
      <c r="L757" s="22">
        <f t="shared" ref="L757:M757" si="1763">L725</f>
        <v>0</v>
      </c>
      <c r="M757" s="18">
        <f t="shared" si="1763"/>
        <v>0</v>
      </c>
      <c r="N757" s="20"/>
      <c r="O757" s="22">
        <f t="shared" si="1706"/>
        <v>0</v>
      </c>
      <c r="P757" s="23">
        <f t="shared" si="1707"/>
        <v>0</v>
      </c>
      <c r="Q757" s="24">
        <f t="shared" si="1708"/>
        <v>0</v>
      </c>
      <c r="R757" s="25">
        <f t="shared" si="1709"/>
        <v>0</v>
      </c>
      <c r="S757" s="24">
        <f t="shared" si="1710"/>
        <v>0</v>
      </c>
      <c r="T757" s="25">
        <f t="shared" si="1711"/>
        <v>0</v>
      </c>
      <c r="U757" s="24">
        <f t="shared" si="1712"/>
        <v>0</v>
      </c>
      <c r="V757" s="25">
        <f t="shared" si="1713"/>
        <v>0</v>
      </c>
      <c r="W757" s="24">
        <f t="shared" si="1714"/>
        <v>0</v>
      </c>
      <c r="X757" s="25">
        <f t="shared" si="1715"/>
        <v>0</v>
      </c>
      <c r="Y757" s="24">
        <f t="shared" si="1716"/>
        <v>0</v>
      </c>
      <c r="Z757" s="25">
        <f t="shared" si="1717"/>
        <v>0</v>
      </c>
      <c r="AA757" s="24">
        <f t="shared" si="1718"/>
        <v>0</v>
      </c>
      <c r="AB757" s="25">
        <f t="shared" si="1719"/>
        <v>0</v>
      </c>
      <c r="AC757" s="24">
        <f t="shared" si="1720"/>
        <v>0</v>
      </c>
      <c r="AD757" s="25">
        <f t="shared" si="1721"/>
        <v>0</v>
      </c>
    </row>
    <row r="758" spans="2:30" ht="15.75" customHeight="1">
      <c r="B758" s="16">
        <f>Datos!$B$131</f>
        <v>0</v>
      </c>
      <c r="C758" s="16">
        <f>Datos!$G$131</f>
        <v>0</v>
      </c>
      <c r="D758" s="18">
        <f t="shared" si="1702"/>
        <v>0</v>
      </c>
      <c r="E758" s="20"/>
      <c r="F758" s="22">
        <f t="shared" ref="F758:G758" si="1764">F726</f>
        <v>0</v>
      </c>
      <c r="G758" s="18">
        <f t="shared" si="1764"/>
        <v>0</v>
      </c>
      <c r="H758" s="20"/>
      <c r="I758" s="22">
        <f t="shared" ref="I758:J758" si="1765">I726</f>
        <v>0</v>
      </c>
      <c r="J758" s="18">
        <f t="shared" si="1765"/>
        <v>0</v>
      </c>
      <c r="K758" s="20"/>
      <c r="L758" s="22">
        <f t="shared" ref="L758:M758" si="1766">L726</f>
        <v>0</v>
      </c>
      <c r="M758" s="18">
        <f t="shared" si="1766"/>
        <v>0</v>
      </c>
      <c r="N758" s="20"/>
      <c r="O758" s="22">
        <f t="shared" si="1706"/>
        <v>0</v>
      </c>
      <c r="P758" s="23">
        <f t="shared" si="1707"/>
        <v>0</v>
      </c>
      <c r="Q758" s="24">
        <f t="shared" si="1708"/>
        <v>0</v>
      </c>
      <c r="R758" s="25">
        <f t="shared" si="1709"/>
        <v>0</v>
      </c>
      <c r="S758" s="24">
        <f t="shared" si="1710"/>
        <v>0</v>
      </c>
      <c r="T758" s="25">
        <f t="shared" si="1711"/>
        <v>0</v>
      </c>
      <c r="U758" s="24">
        <f t="shared" si="1712"/>
        <v>0</v>
      </c>
      <c r="V758" s="25">
        <f t="shared" si="1713"/>
        <v>0</v>
      </c>
      <c r="W758" s="24">
        <f t="shared" si="1714"/>
        <v>0</v>
      </c>
      <c r="X758" s="25">
        <f t="shared" si="1715"/>
        <v>0</v>
      </c>
      <c r="Y758" s="24">
        <f t="shared" si="1716"/>
        <v>0</v>
      </c>
      <c r="Z758" s="25">
        <f t="shared" si="1717"/>
        <v>0</v>
      </c>
      <c r="AA758" s="24">
        <f t="shared" si="1718"/>
        <v>0</v>
      </c>
      <c r="AB758" s="25">
        <f t="shared" si="1719"/>
        <v>0</v>
      </c>
      <c r="AC758" s="24">
        <f t="shared" si="1720"/>
        <v>0</v>
      </c>
      <c r="AD758" s="25">
        <f t="shared" si="1721"/>
        <v>0</v>
      </c>
    </row>
    <row r="759" spans="2:30" ht="15.75" customHeight="1">
      <c r="B759" s="16">
        <f>Datos!$B$133</f>
        <v>0</v>
      </c>
      <c r="C759" s="16">
        <f>Datos!$G$133</f>
        <v>0</v>
      </c>
      <c r="D759" s="18">
        <f t="shared" si="1702"/>
        <v>0</v>
      </c>
      <c r="E759" s="20"/>
      <c r="F759" s="22">
        <f t="shared" ref="F759:G759" si="1767">F727</f>
        <v>0</v>
      </c>
      <c r="G759" s="18">
        <f t="shared" si="1767"/>
        <v>0</v>
      </c>
      <c r="H759" s="20"/>
      <c r="I759" s="22">
        <f t="shared" ref="I759:J759" si="1768">I727</f>
        <v>0</v>
      </c>
      <c r="J759" s="18">
        <f t="shared" si="1768"/>
        <v>0</v>
      </c>
      <c r="K759" s="20"/>
      <c r="L759" s="22">
        <f t="shared" ref="L759:M759" si="1769">L727</f>
        <v>0</v>
      </c>
      <c r="M759" s="18">
        <f t="shared" si="1769"/>
        <v>0</v>
      </c>
      <c r="N759" s="20"/>
      <c r="O759" s="22">
        <f t="shared" si="1706"/>
        <v>0</v>
      </c>
      <c r="P759" s="23">
        <f t="shared" si="1707"/>
        <v>0</v>
      </c>
      <c r="Q759" s="24">
        <f t="shared" si="1708"/>
        <v>0</v>
      </c>
      <c r="R759" s="25">
        <f t="shared" si="1709"/>
        <v>0</v>
      </c>
      <c r="S759" s="24">
        <f t="shared" si="1710"/>
        <v>0</v>
      </c>
      <c r="T759" s="25">
        <f t="shared" si="1711"/>
        <v>0</v>
      </c>
      <c r="U759" s="24">
        <f t="shared" si="1712"/>
        <v>0</v>
      </c>
      <c r="V759" s="25">
        <f t="shared" si="1713"/>
        <v>0</v>
      </c>
      <c r="W759" s="24">
        <f t="shared" si="1714"/>
        <v>0</v>
      </c>
      <c r="X759" s="25">
        <f t="shared" si="1715"/>
        <v>0</v>
      </c>
      <c r="Y759" s="24">
        <f t="shared" si="1716"/>
        <v>0</v>
      </c>
      <c r="Z759" s="25">
        <f t="shared" si="1717"/>
        <v>0</v>
      </c>
      <c r="AA759" s="24">
        <f t="shared" si="1718"/>
        <v>0</v>
      </c>
      <c r="AB759" s="25">
        <f t="shared" si="1719"/>
        <v>0</v>
      </c>
      <c r="AC759" s="24">
        <f t="shared" si="1720"/>
        <v>0</v>
      </c>
      <c r="AD759" s="25">
        <f t="shared" si="1721"/>
        <v>0</v>
      </c>
    </row>
    <row r="760" spans="2:30" ht="15.75" customHeight="1">
      <c r="B760" s="16">
        <f>Datos!$B$135</f>
        <v>0</v>
      </c>
      <c r="C760" s="16">
        <f>Datos!$G$135</f>
        <v>0</v>
      </c>
      <c r="D760" s="18">
        <f t="shared" si="1702"/>
        <v>0</v>
      </c>
      <c r="E760" s="20"/>
      <c r="F760" s="22">
        <f t="shared" ref="F760:G760" si="1770">F728</f>
        <v>0</v>
      </c>
      <c r="G760" s="18">
        <f t="shared" si="1770"/>
        <v>0</v>
      </c>
      <c r="H760" s="20"/>
      <c r="I760" s="22">
        <f t="shared" ref="I760:J760" si="1771">I728</f>
        <v>0</v>
      </c>
      <c r="J760" s="18">
        <f t="shared" si="1771"/>
        <v>0</v>
      </c>
      <c r="K760" s="20"/>
      <c r="L760" s="22">
        <f t="shared" ref="L760:M760" si="1772">L728</f>
        <v>0</v>
      </c>
      <c r="M760" s="18">
        <f t="shared" si="1772"/>
        <v>0</v>
      </c>
      <c r="N760" s="20"/>
      <c r="O760" s="22">
        <f t="shared" si="1706"/>
        <v>0</v>
      </c>
      <c r="P760" s="23">
        <f t="shared" si="1707"/>
        <v>0</v>
      </c>
      <c r="Q760" s="24">
        <f t="shared" si="1708"/>
        <v>0</v>
      </c>
      <c r="R760" s="25">
        <f t="shared" si="1709"/>
        <v>0</v>
      </c>
      <c r="S760" s="24">
        <f t="shared" si="1710"/>
        <v>0</v>
      </c>
      <c r="T760" s="25">
        <f t="shared" si="1711"/>
        <v>0</v>
      </c>
      <c r="U760" s="24">
        <f t="shared" si="1712"/>
        <v>0</v>
      </c>
      <c r="V760" s="25">
        <f t="shared" si="1713"/>
        <v>0</v>
      </c>
      <c r="W760" s="24">
        <f t="shared" si="1714"/>
        <v>0</v>
      </c>
      <c r="X760" s="25">
        <f t="shared" si="1715"/>
        <v>0</v>
      </c>
      <c r="Y760" s="24">
        <f t="shared" si="1716"/>
        <v>0</v>
      </c>
      <c r="Z760" s="25">
        <f t="shared" si="1717"/>
        <v>0</v>
      </c>
      <c r="AA760" s="24">
        <f t="shared" si="1718"/>
        <v>0</v>
      </c>
      <c r="AB760" s="25">
        <f t="shared" si="1719"/>
        <v>0</v>
      </c>
      <c r="AC760" s="24">
        <f t="shared" si="1720"/>
        <v>0</v>
      </c>
      <c r="AD760" s="25">
        <f t="shared" si="1721"/>
        <v>0</v>
      </c>
    </row>
    <row r="761" spans="2:30" ht="15.75" customHeight="1">
      <c r="B761" s="16">
        <f>Datos!$B$137</f>
        <v>0</v>
      </c>
      <c r="C761" s="16">
        <f>Datos!$G$137</f>
        <v>0</v>
      </c>
      <c r="D761" s="18">
        <f t="shared" si="1702"/>
        <v>0</v>
      </c>
      <c r="E761" s="20"/>
      <c r="F761" s="22">
        <f t="shared" ref="F761:G761" si="1773">F729</f>
        <v>0</v>
      </c>
      <c r="G761" s="18">
        <f t="shared" si="1773"/>
        <v>0</v>
      </c>
      <c r="H761" s="20"/>
      <c r="I761" s="22">
        <f t="shared" ref="I761:J761" si="1774">I729</f>
        <v>0</v>
      </c>
      <c r="J761" s="18">
        <f t="shared" si="1774"/>
        <v>0</v>
      </c>
      <c r="K761" s="20"/>
      <c r="L761" s="22">
        <f t="shared" ref="L761:M761" si="1775">L729</f>
        <v>0</v>
      </c>
      <c r="M761" s="18">
        <f t="shared" si="1775"/>
        <v>0</v>
      </c>
      <c r="N761" s="20"/>
      <c r="O761" s="22">
        <f t="shared" si="1706"/>
        <v>0</v>
      </c>
      <c r="P761" s="23">
        <f t="shared" si="1707"/>
        <v>0</v>
      </c>
      <c r="Q761" s="24">
        <f t="shared" si="1708"/>
        <v>0</v>
      </c>
      <c r="R761" s="25">
        <f t="shared" si="1709"/>
        <v>0</v>
      </c>
      <c r="S761" s="24">
        <f t="shared" si="1710"/>
        <v>0</v>
      </c>
      <c r="T761" s="25">
        <f t="shared" si="1711"/>
        <v>0</v>
      </c>
      <c r="U761" s="24">
        <f t="shared" si="1712"/>
        <v>0</v>
      </c>
      <c r="V761" s="25">
        <f t="shared" si="1713"/>
        <v>0</v>
      </c>
      <c r="W761" s="24">
        <f t="shared" si="1714"/>
        <v>0</v>
      </c>
      <c r="X761" s="25">
        <f t="shared" si="1715"/>
        <v>0</v>
      </c>
      <c r="Y761" s="24">
        <f t="shared" si="1716"/>
        <v>0</v>
      </c>
      <c r="Z761" s="25">
        <f t="shared" si="1717"/>
        <v>0</v>
      </c>
      <c r="AA761" s="24">
        <f t="shared" si="1718"/>
        <v>0</v>
      </c>
      <c r="AB761" s="25">
        <f t="shared" si="1719"/>
        <v>0</v>
      </c>
      <c r="AC761" s="24">
        <f t="shared" si="1720"/>
        <v>0</v>
      </c>
      <c r="AD761" s="25">
        <f t="shared" si="1721"/>
        <v>0</v>
      </c>
    </row>
    <row r="762" spans="2:30" ht="15.75" customHeight="1">
      <c r="B762" s="16">
        <f>Datos!$B$139</f>
        <v>0</v>
      </c>
      <c r="C762" s="16">
        <f>Datos!$G$139</f>
        <v>0</v>
      </c>
      <c r="D762" s="18">
        <f t="shared" si="1702"/>
        <v>0</v>
      </c>
      <c r="E762" s="20"/>
      <c r="F762" s="22">
        <f t="shared" ref="F762:G762" si="1776">F730</f>
        <v>0</v>
      </c>
      <c r="G762" s="18">
        <f t="shared" si="1776"/>
        <v>0</v>
      </c>
      <c r="H762" s="20"/>
      <c r="I762" s="22">
        <f t="shared" ref="I762:J762" si="1777">I730</f>
        <v>0</v>
      </c>
      <c r="J762" s="18">
        <f t="shared" si="1777"/>
        <v>0</v>
      </c>
      <c r="K762" s="20"/>
      <c r="L762" s="22">
        <f t="shared" ref="L762:M762" si="1778">L730</f>
        <v>0</v>
      </c>
      <c r="M762" s="18">
        <f t="shared" si="1778"/>
        <v>0</v>
      </c>
      <c r="N762" s="20"/>
      <c r="O762" s="22">
        <f t="shared" si="1706"/>
        <v>0</v>
      </c>
      <c r="P762" s="23">
        <f t="shared" si="1707"/>
        <v>0</v>
      </c>
      <c r="Q762" s="24">
        <f t="shared" si="1708"/>
        <v>0</v>
      </c>
      <c r="R762" s="25">
        <f t="shared" si="1709"/>
        <v>0</v>
      </c>
      <c r="S762" s="24">
        <f t="shared" si="1710"/>
        <v>0</v>
      </c>
      <c r="T762" s="25">
        <f t="shared" si="1711"/>
        <v>0</v>
      </c>
      <c r="U762" s="24">
        <f t="shared" si="1712"/>
        <v>0</v>
      </c>
      <c r="V762" s="25">
        <f t="shared" si="1713"/>
        <v>0</v>
      </c>
      <c r="W762" s="24">
        <f t="shared" si="1714"/>
        <v>0</v>
      </c>
      <c r="X762" s="25">
        <f t="shared" si="1715"/>
        <v>0</v>
      </c>
      <c r="Y762" s="24">
        <f t="shared" si="1716"/>
        <v>0</v>
      </c>
      <c r="Z762" s="25">
        <f t="shared" si="1717"/>
        <v>0</v>
      </c>
      <c r="AA762" s="24">
        <f t="shared" si="1718"/>
        <v>0</v>
      </c>
      <c r="AB762" s="25">
        <f t="shared" si="1719"/>
        <v>0</v>
      </c>
      <c r="AC762" s="24">
        <f t="shared" si="1720"/>
        <v>0</v>
      </c>
      <c r="AD762" s="25">
        <f t="shared" si="1721"/>
        <v>0</v>
      </c>
    </row>
    <row r="763" spans="2:30" ht="15.75" customHeight="1">
      <c r="J763" s="4" t="s">
        <v>55</v>
      </c>
      <c r="K763" s="90">
        <f>(P743*C743+P744*C744+P745*C745+P746*C746+P747*C747+P748*C748+P749*C749+P750*C750+P751*C751+P752*C752+P753*C753+P754*C754+P755*C755+P756*C756+P757*C757+P758*C758+P759*C759+P760*C760+P761*C761+P762*C762)/100</f>
        <v>0</v>
      </c>
      <c r="L763" s="66"/>
      <c r="M763" s="81" t="str">
        <f>IF(K763&gt;8.49,"SOBRESALIENTE",IF(K763&gt;6.99,"NOTABLE",IF(K763&gt;5.99,"BIEN",IF(K763&gt;4.99,"SUFICIENTE","INSUFICIENTE"))))</f>
        <v>INSUFICIENTE</v>
      </c>
      <c r="N763" s="65"/>
      <c r="O763" s="65"/>
      <c r="P763" s="66"/>
      <c r="Q763" s="87" t="s">
        <v>17</v>
      </c>
      <c r="R763" s="66"/>
      <c r="S763" s="87" t="s">
        <v>18</v>
      </c>
      <c r="T763" s="66"/>
      <c r="U763" s="87" t="s">
        <v>19</v>
      </c>
      <c r="V763" s="66"/>
      <c r="W763" s="87" t="s">
        <v>20</v>
      </c>
      <c r="X763" s="66"/>
      <c r="Y763" s="87" t="s">
        <v>21</v>
      </c>
      <c r="Z763" s="66"/>
      <c r="AA763" s="87" t="s">
        <v>22</v>
      </c>
      <c r="AB763" s="66"/>
      <c r="AC763" s="87" t="s">
        <v>23</v>
      </c>
      <c r="AD763" s="66"/>
    </row>
    <row r="764" spans="2:30" ht="15.75" customHeight="1">
      <c r="O764" s="30"/>
      <c r="P764" s="4" t="s">
        <v>43</v>
      </c>
      <c r="Q764" s="88" t="e">
        <f>SUM(R743:R762)/(20-COUNTIF(R743:R762,0))</f>
        <v>#DIV/0!</v>
      </c>
      <c r="R764" s="66"/>
      <c r="S764" s="88" t="e">
        <f>SUM(T743:T762)/(20-COUNTIF(T743:T762,0))</f>
        <v>#DIV/0!</v>
      </c>
      <c r="T764" s="66"/>
      <c r="U764" s="88" t="e">
        <f>SUM(V743:V762)/(20-COUNTIF(V743:V762,0))</f>
        <v>#DIV/0!</v>
      </c>
      <c r="V764" s="66"/>
      <c r="W764" s="88" t="e">
        <f>SUM(X743:X762)/(20-COUNTIF(X743:X762,0))</f>
        <v>#DIV/0!</v>
      </c>
      <c r="X764" s="66"/>
      <c r="Y764" s="88" t="e">
        <f>SUM(Z743:Z762)/(20-COUNTIF(Z743:Z762,0))</f>
        <v>#DIV/0!</v>
      </c>
      <c r="Z764" s="66"/>
      <c r="AA764" s="88" t="e">
        <f>SUM(AB743:AB762)/(20-COUNTIF(AB743:AB762,0))</f>
        <v>#DIV/0!</v>
      </c>
      <c r="AB764" s="66"/>
      <c r="AC764" s="88" t="e">
        <f>SUM(AD743:AD762)/(20-COUNTIF(AD743:AD762,0))</f>
        <v>#DIV/0!</v>
      </c>
      <c r="AD764" s="66"/>
    </row>
    <row r="765" spans="2:30" ht="15.75" customHeight="1">
      <c r="B765" s="8" t="s">
        <v>53</v>
      </c>
    </row>
    <row r="766" spans="2:30" ht="15.75" customHeight="1">
      <c r="B766" s="89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  <c r="AA766" s="52"/>
      <c r="AB766" s="52"/>
      <c r="AC766" s="52"/>
      <c r="AD766" s="52"/>
    </row>
    <row r="767" spans="2:30" ht="15.75" customHeight="1">
      <c r="B767" s="52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  <c r="AA767" s="52"/>
      <c r="AB767" s="52"/>
      <c r="AC767" s="52"/>
      <c r="AD767" s="52"/>
    </row>
    <row r="770" spans="2:30" ht="15.75" customHeight="1">
      <c r="B770" s="10">
        <f>Datos!C222</f>
        <v>0</v>
      </c>
      <c r="P770" s="11">
        <f>Portada!$C$27</f>
        <v>0</v>
      </c>
      <c r="T770" s="12">
        <f>Portada!$E$29</f>
        <v>0</v>
      </c>
      <c r="AD770" s="11">
        <f>Portada!$D$21</f>
        <v>0</v>
      </c>
    </row>
    <row r="771" spans="2:30" ht="15.75" customHeight="1">
      <c r="B771" s="83" t="s">
        <v>12</v>
      </c>
      <c r="C771" s="83" t="s">
        <v>13</v>
      </c>
      <c r="D771" s="85" t="s">
        <v>14</v>
      </c>
      <c r="E771" s="59"/>
      <c r="F771" s="59"/>
      <c r="G771" s="59"/>
      <c r="H771" s="59"/>
      <c r="I771" s="59"/>
      <c r="J771" s="59"/>
      <c r="K771" s="59"/>
      <c r="L771" s="59"/>
      <c r="M771" s="59"/>
      <c r="N771" s="59"/>
      <c r="O771" s="60"/>
      <c r="P771" s="83" t="s">
        <v>15</v>
      </c>
      <c r="Q771" s="85" t="s">
        <v>16</v>
      </c>
      <c r="R771" s="59"/>
      <c r="S771" s="59"/>
      <c r="T771" s="59"/>
      <c r="U771" s="59"/>
      <c r="V771" s="59"/>
      <c r="W771" s="59"/>
      <c r="X771" s="59"/>
      <c r="Y771" s="59"/>
      <c r="Z771" s="59"/>
      <c r="AA771" s="59"/>
      <c r="AB771" s="59"/>
      <c r="AC771" s="59"/>
      <c r="AD771" s="60"/>
    </row>
    <row r="772" spans="2:30" ht="15.75" customHeight="1">
      <c r="B772" s="84"/>
      <c r="C772" s="84"/>
      <c r="D772" s="86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5"/>
      <c r="P772" s="84"/>
      <c r="Q772" s="61"/>
      <c r="R772" s="56"/>
      <c r="S772" s="56"/>
      <c r="T772" s="56"/>
      <c r="U772" s="56"/>
      <c r="V772" s="56"/>
      <c r="W772" s="56"/>
      <c r="X772" s="56"/>
      <c r="Y772" s="56"/>
      <c r="Z772" s="56"/>
      <c r="AA772" s="56"/>
      <c r="AB772" s="56"/>
      <c r="AC772" s="56"/>
      <c r="AD772" s="57"/>
    </row>
    <row r="773" spans="2:30" ht="15.75" customHeight="1">
      <c r="B773" s="84"/>
      <c r="C773" s="84"/>
      <c r="D773" s="61"/>
      <c r="E773" s="56"/>
      <c r="F773" s="56"/>
      <c r="G773" s="56"/>
      <c r="H773" s="56"/>
      <c r="I773" s="56"/>
      <c r="J773" s="56"/>
      <c r="K773" s="56"/>
      <c r="L773" s="56"/>
      <c r="M773" s="56"/>
      <c r="N773" s="56"/>
      <c r="O773" s="57"/>
      <c r="P773" s="84"/>
      <c r="Q773" s="87" t="s">
        <v>17</v>
      </c>
      <c r="R773" s="66"/>
      <c r="S773" s="87" t="s">
        <v>18</v>
      </c>
      <c r="T773" s="66"/>
      <c r="U773" s="87" t="s">
        <v>19</v>
      </c>
      <c r="V773" s="66"/>
      <c r="W773" s="87" t="s">
        <v>20</v>
      </c>
      <c r="X773" s="66"/>
      <c r="Y773" s="87" t="s">
        <v>21</v>
      </c>
      <c r="Z773" s="66"/>
      <c r="AA773" s="87" t="s">
        <v>22</v>
      </c>
      <c r="AB773" s="66"/>
      <c r="AC773" s="87" t="s">
        <v>23</v>
      </c>
      <c r="AD773" s="66"/>
    </row>
    <row r="774" spans="2:30" ht="15.75" customHeight="1">
      <c r="B774" s="70"/>
      <c r="C774" s="70"/>
      <c r="D774" s="13" t="s">
        <v>24</v>
      </c>
      <c r="E774" s="13" t="s">
        <v>25</v>
      </c>
      <c r="F774" s="13" t="s">
        <v>13</v>
      </c>
      <c r="G774" s="13" t="s">
        <v>24</v>
      </c>
      <c r="H774" s="13" t="s">
        <v>25</v>
      </c>
      <c r="I774" s="13" t="s">
        <v>13</v>
      </c>
      <c r="J774" s="13" t="s">
        <v>24</v>
      </c>
      <c r="K774" s="13" t="s">
        <v>25</v>
      </c>
      <c r="L774" s="13" t="s">
        <v>13</v>
      </c>
      <c r="M774" s="13" t="s">
        <v>24</v>
      </c>
      <c r="N774" s="13" t="s">
        <v>25</v>
      </c>
      <c r="O774" s="13" t="s">
        <v>13</v>
      </c>
      <c r="P774" s="70"/>
      <c r="Q774" s="14" t="s">
        <v>26</v>
      </c>
      <c r="R774" s="14" t="s">
        <v>27</v>
      </c>
      <c r="S774" s="14" t="s">
        <v>26</v>
      </c>
      <c r="T774" s="14" t="s">
        <v>27</v>
      </c>
      <c r="U774" s="14" t="s">
        <v>26</v>
      </c>
      <c r="V774" s="14" t="s">
        <v>27</v>
      </c>
      <c r="W774" s="14" t="s">
        <v>26</v>
      </c>
      <c r="X774" s="14" t="s">
        <v>27</v>
      </c>
      <c r="Y774" s="14" t="s">
        <v>26</v>
      </c>
      <c r="Z774" s="14" t="s">
        <v>27</v>
      </c>
      <c r="AA774" s="14" t="s">
        <v>26</v>
      </c>
      <c r="AB774" s="14" t="s">
        <v>27</v>
      </c>
      <c r="AC774" s="14" t="s">
        <v>26</v>
      </c>
      <c r="AD774" s="14" t="s">
        <v>27</v>
      </c>
    </row>
    <row r="775" spans="2:30" ht="15.75" customHeight="1">
      <c r="B775" s="15">
        <f>Datos!$B$101</f>
        <v>0</v>
      </c>
      <c r="C775" s="16">
        <f>Datos!$G$101</f>
        <v>0</v>
      </c>
      <c r="D775" s="18">
        <f t="shared" ref="D775:D794" si="1779">D743</f>
        <v>0</v>
      </c>
      <c r="E775" s="20"/>
      <c r="F775" s="22">
        <f t="shared" ref="F775:G775" si="1780">F743</f>
        <v>0</v>
      </c>
      <c r="G775" s="18">
        <f t="shared" si="1780"/>
        <v>0</v>
      </c>
      <c r="H775" s="20"/>
      <c r="I775" s="22">
        <f t="shared" ref="I775:J775" si="1781">I743</f>
        <v>0</v>
      </c>
      <c r="J775" s="18">
        <f t="shared" si="1781"/>
        <v>0</v>
      </c>
      <c r="K775" s="20"/>
      <c r="L775" s="22">
        <f t="shared" ref="L775:M775" si="1782">L743</f>
        <v>0</v>
      </c>
      <c r="M775" s="18">
        <f t="shared" si="1782"/>
        <v>0</v>
      </c>
      <c r="N775" s="20"/>
      <c r="O775" s="22">
        <f t="shared" ref="O775:O794" si="1783">O743</f>
        <v>0</v>
      </c>
      <c r="P775" s="23">
        <f t="shared" ref="P775:P794" si="1784">(E775*F775+H775*I775+K775*L775+N775*O775)/100</f>
        <v>0</v>
      </c>
      <c r="Q775" s="24">
        <f t="shared" ref="Q775:Q794" si="1785">Q743</f>
        <v>0</v>
      </c>
      <c r="R775" s="25">
        <f t="shared" ref="R775:R794" si="1786">IF(Q775="S",$P775,0)</f>
        <v>0</v>
      </c>
      <c r="S775" s="24">
        <f t="shared" ref="S775:S794" si="1787">S743</f>
        <v>0</v>
      </c>
      <c r="T775" s="25">
        <f t="shared" ref="T775:T794" si="1788">IF(S775="S",$P775,0)</f>
        <v>0</v>
      </c>
      <c r="U775" s="24">
        <f t="shared" ref="U775:U794" si="1789">U743</f>
        <v>0</v>
      </c>
      <c r="V775" s="25">
        <f t="shared" ref="V775:V794" si="1790">IF(U775="S",$P775,0)</f>
        <v>0</v>
      </c>
      <c r="W775" s="24">
        <f t="shared" ref="W775:W794" si="1791">W743</f>
        <v>0</v>
      </c>
      <c r="X775" s="25">
        <f t="shared" ref="X775:X794" si="1792">IF(W775="S",$P775,0)</f>
        <v>0</v>
      </c>
      <c r="Y775" s="24">
        <f t="shared" ref="Y775:Y794" si="1793">Y743</f>
        <v>0</v>
      </c>
      <c r="Z775" s="25">
        <f t="shared" ref="Z775:Z794" si="1794">IF(Y775="S",$P775,0)</f>
        <v>0</v>
      </c>
      <c r="AA775" s="24">
        <f t="shared" ref="AA775:AA794" si="1795">AA743</f>
        <v>0</v>
      </c>
      <c r="AB775" s="25">
        <f t="shared" ref="AB775:AB794" si="1796">IF(AA775="S",$P775,0)</f>
        <v>0</v>
      </c>
      <c r="AC775" s="24">
        <f t="shared" ref="AC775:AC794" si="1797">AC743</f>
        <v>0</v>
      </c>
      <c r="AD775" s="25">
        <f t="shared" ref="AD775:AD794" si="1798">IF(AC775="S",$P775,0)</f>
        <v>0</v>
      </c>
    </row>
    <row r="776" spans="2:30" ht="15.75" customHeight="1">
      <c r="B776" s="15">
        <f>Datos!$B$103</f>
        <v>0</v>
      </c>
      <c r="C776" s="16">
        <f>Datos!$G$103</f>
        <v>0</v>
      </c>
      <c r="D776" s="18">
        <f t="shared" si="1779"/>
        <v>0</v>
      </c>
      <c r="E776" s="20"/>
      <c r="F776" s="22">
        <f t="shared" ref="F776:G776" si="1799">F744</f>
        <v>0</v>
      </c>
      <c r="G776" s="18">
        <f t="shared" si="1799"/>
        <v>0</v>
      </c>
      <c r="H776" s="20"/>
      <c r="I776" s="22">
        <f t="shared" ref="I776:J776" si="1800">I744</f>
        <v>0</v>
      </c>
      <c r="J776" s="18">
        <f t="shared" si="1800"/>
        <v>0</v>
      </c>
      <c r="K776" s="20"/>
      <c r="L776" s="22">
        <f t="shared" ref="L776:M776" si="1801">L744</f>
        <v>0</v>
      </c>
      <c r="M776" s="18">
        <f t="shared" si="1801"/>
        <v>0</v>
      </c>
      <c r="N776" s="20"/>
      <c r="O776" s="22">
        <f t="shared" si="1783"/>
        <v>0</v>
      </c>
      <c r="P776" s="23">
        <f t="shared" si="1784"/>
        <v>0</v>
      </c>
      <c r="Q776" s="24">
        <f t="shared" si="1785"/>
        <v>0</v>
      </c>
      <c r="R776" s="25">
        <f t="shared" si="1786"/>
        <v>0</v>
      </c>
      <c r="S776" s="24" t="str">
        <f t="shared" si="1787"/>
        <v>S</v>
      </c>
      <c r="T776" s="25">
        <f t="shared" si="1788"/>
        <v>0</v>
      </c>
      <c r="U776" s="24">
        <f t="shared" si="1789"/>
        <v>0</v>
      </c>
      <c r="V776" s="25">
        <f t="shared" si="1790"/>
        <v>0</v>
      </c>
      <c r="W776" s="24">
        <f t="shared" si="1791"/>
        <v>0</v>
      </c>
      <c r="X776" s="25">
        <f t="shared" si="1792"/>
        <v>0</v>
      </c>
      <c r="Y776" s="24">
        <f t="shared" si="1793"/>
        <v>0</v>
      </c>
      <c r="Z776" s="25">
        <f t="shared" si="1794"/>
        <v>0</v>
      </c>
      <c r="AA776" s="24">
        <f t="shared" si="1795"/>
        <v>0</v>
      </c>
      <c r="AB776" s="25">
        <f t="shared" si="1796"/>
        <v>0</v>
      </c>
      <c r="AC776" s="24">
        <f t="shared" si="1797"/>
        <v>0</v>
      </c>
      <c r="AD776" s="25">
        <f t="shared" si="1798"/>
        <v>0</v>
      </c>
    </row>
    <row r="777" spans="2:30" ht="15.75" customHeight="1">
      <c r="B777" s="15">
        <f>Datos!$B$105</f>
        <v>0</v>
      </c>
      <c r="C777" s="16">
        <f>Datos!$G$105</f>
        <v>0</v>
      </c>
      <c r="D777" s="18">
        <f t="shared" si="1779"/>
        <v>0</v>
      </c>
      <c r="E777" s="20"/>
      <c r="F777" s="22">
        <f t="shared" ref="F777:G777" si="1802">F745</f>
        <v>0</v>
      </c>
      <c r="G777" s="18">
        <f t="shared" si="1802"/>
        <v>0</v>
      </c>
      <c r="H777" s="20"/>
      <c r="I777" s="22">
        <f t="shared" ref="I777:J777" si="1803">I745</f>
        <v>0</v>
      </c>
      <c r="J777" s="18">
        <f t="shared" si="1803"/>
        <v>0</v>
      </c>
      <c r="K777" s="20"/>
      <c r="L777" s="22">
        <f t="shared" ref="L777:M777" si="1804">L745</f>
        <v>0</v>
      </c>
      <c r="M777" s="18">
        <f t="shared" si="1804"/>
        <v>0</v>
      </c>
      <c r="N777" s="20"/>
      <c r="O777" s="22">
        <f t="shared" si="1783"/>
        <v>0</v>
      </c>
      <c r="P777" s="23">
        <f t="shared" si="1784"/>
        <v>0</v>
      </c>
      <c r="Q777" s="24">
        <f t="shared" si="1785"/>
        <v>0</v>
      </c>
      <c r="R777" s="25">
        <f t="shared" si="1786"/>
        <v>0</v>
      </c>
      <c r="S777" s="24">
        <f t="shared" si="1787"/>
        <v>0</v>
      </c>
      <c r="T777" s="25">
        <f t="shared" si="1788"/>
        <v>0</v>
      </c>
      <c r="U777" s="24">
        <f t="shared" si="1789"/>
        <v>0</v>
      </c>
      <c r="V777" s="25">
        <f t="shared" si="1790"/>
        <v>0</v>
      </c>
      <c r="W777" s="24">
        <f t="shared" si="1791"/>
        <v>0</v>
      </c>
      <c r="X777" s="25">
        <f t="shared" si="1792"/>
        <v>0</v>
      </c>
      <c r="Y777" s="24">
        <f t="shared" si="1793"/>
        <v>0</v>
      </c>
      <c r="Z777" s="25">
        <f t="shared" si="1794"/>
        <v>0</v>
      </c>
      <c r="AA777" s="24">
        <f t="shared" si="1795"/>
        <v>0</v>
      </c>
      <c r="AB777" s="25">
        <f t="shared" si="1796"/>
        <v>0</v>
      </c>
      <c r="AC777" s="24">
        <f t="shared" si="1797"/>
        <v>0</v>
      </c>
      <c r="AD777" s="25">
        <f t="shared" si="1798"/>
        <v>0</v>
      </c>
    </row>
    <row r="778" spans="2:30" ht="15.75" customHeight="1">
      <c r="B778" s="16">
        <f>Datos!$B$107</f>
        <v>0</v>
      </c>
      <c r="C778" s="16">
        <f>Datos!$G$107</f>
        <v>0</v>
      </c>
      <c r="D778" s="18">
        <f t="shared" si="1779"/>
        <v>0</v>
      </c>
      <c r="E778" s="20"/>
      <c r="F778" s="22">
        <f t="shared" ref="F778:G778" si="1805">F746</f>
        <v>0</v>
      </c>
      <c r="G778" s="18">
        <f t="shared" si="1805"/>
        <v>0</v>
      </c>
      <c r="H778" s="20"/>
      <c r="I778" s="22">
        <f t="shared" ref="I778:J778" si="1806">I746</f>
        <v>0</v>
      </c>
      <c r="J778" s="18">
        <f t="shared" si="1806"/>
        <v>0</v>
      </c>
      <c r="K778" s="20"/>
      <c r="L778" s="22">
        <f t="shared" ref="L778:M778" si="1807">L746</f>
        <v>0</v>
      </c>
      <c r="M778" s="18">
        <f t="shared" si="1807"/>
        <v>0</v>
      </c>
      <c r="N778" s="20"/>
      <c r="O778" s="22">
        <f t="shared" si="1783"/>
        <v>0</v>
      </c>
      <c r="P778" s="23">
        <f t="shared" si="1784"/>
        <v>0</v>
      </c>
      <c r="Q778" s="24">
        <f t="shared" si="1785"/>
        <v>0</v>
      </c>
      <c r="R778" s="25">
        <f t="shared" si="1786"/>
        <v>0</v>
      </c>
      <c r="S778" s="24">
        <f t="shared" si="1787"/>
        <v>0</v>
      </c>
      <c r="T778" s="25">
        <f t="shared" si="1788"/>
        <v>0</v>
      </c>
      <c r="U778" s="24">
        <f t="shared" si="1789"/>
        <v>0</v>
      </c>
      <c r="V778" s="25">
        <f t="shared" si="1790"/>
        <v>0</v>
      </c>
      <c r="W778" s="24">
        <f t="shared" si="1791"/>
        <v>0</v>
      </c>
      <c r="X778" s="25">
        <f t="shared" si="1792"/>
        <v>0</v>
      </c>
      <c r="Y778" s="24">
        <f t="shared" si="1793"/>
        <v>0</v>
      </c>
      <c r="Z778" s="25">
        <f t="shared" si="1794"/>
        <v>0</v>
      </c>
      <c r="AA778" s="24">
        <f t="shared" si="1795"/>
        <v>0</v>
      </c>
      <c r="AB778" s="25">
        <f t="shared" si="1796"/>
        <v>0</v>
      </c>
      <c r="AC778" s="24">
        <f t="shared" si="1797"/>
        <v>0</v>
      </c>
      <c r="AD778" s="25">
        <f t="shared" si="1798"/>
        <v>0</v>
      </c>
    </row>
    <row r="779" spans="2:30" ht="15.75" customHeight="1">
      <c r="B779" s="16">
        <f>Datos!$B$109</f>
        <v>0</v>
      </c>
      <c r="C779" s="16">
        <f>Datos!$G$109</f>
        <v>0</v>
      </c>
      <c r="D779" s="18">
        <f t="shared" si="1779"/>
        <v>0</v>
      </c>
      <c r="E779" s="20"/>
      <c r="F779" s="22">
        <f t="shared" ref="F779:G779" si="1808">F747</f>
        <v>0</v>
      </c>
      <c r="G779" s="18">
        <f t="shared" si="1808"/>
        <v>0</v>
      </c>
      <c r="H779" s="20"/>
      <c r="I779" s="22">
        <f t="shared" ref="I779:J779" si="1809">I747</f>
        <v>0</v>
      </c>
      <c r="J779" s="18">
        <f t="shared" si="1809"/>
        <v>0</v>
      </c>
      <c r="K779" s="20"/>
      <c r="L779" s="22">
        <f t="shared" ref="L779:M779" si="1810">L747</f>
        <v>0</v>
      </c>
      <c r="M779" s="18">
        <f t="shared" si="1810"/>
        <v>0</v>
      </c>
      <c r="N779" s="20"/>
      <c r="O779" s="22">
        <f t="shared" si="1783"/>
        <v>0</v>
      </c>
      <c r="P779" s="23">
        <f t="shared" si="1784"/>
        <v>0</v>
      </c>
      <c r="Q779" s="24">
        <f t="shared" si="1785"/>
        <v>0</v>
      </c>
      <c r="R779" s="25">
        <f t="shared" si="1786"/>
        <v>0</v>
      </c>
      <c r="S779" s="24">
        <f t="shared" si="1787"/>
        <v>0</v>
      </c>
      <c r="T779" s="25">
        <f t="shared" si="1788"/>
        <v>0</v>
      </c>
      <c r="U779" s="24">
        <f t="shared" si="1789"/>
        <v>0</v>
      </c>
      <c r="V779" s="25">
        <f t="shared" si="1790"/>
        <v>0</v>
      </c>
      <c r="W779" s="24">
        <f t="shared" si="1791"/>
        <v>0</v>
      </c>
      <c r="X779" s="25">
        <f t="shared" si="1792"/>
        <v>0</v>
      </c>
      <c r="Y779" s="24">
        <f t="shared" si="1793"/>
        <v>0</v>
      </c>
      <c r="Z779" s="25">
        <f t="shared" si="1794"/>
        <v>0</v>
      </c>
      <c r="AA779" s="24">
        <f t="shared" si="1795"/>
        <v>0</v>
      </c>
      <c r="AB779" s="25">
        <f t="shared" si="1796"/>
        <v>0</v>
      </c>
      <c r="AC779" s="24">
        <f t="shared" si="1797"/>
        <v>0</v>
      </c>
      <c r="AD779" s="25">
        <f t="shared" si="1798"/>
        <v>0</v>
      </c>
    </row>
    <row r="780" spans="2:30" ht="15.75" customHeight="1">
      <c r="B780" s="16">
        <f>Datos!$B$111</f>
        <v>0</v>
      </c>
      <c r="C780" s="16">
        <f>Datos!$G$111</f>
        <v>0</v>
      </c>
      <c r="D780" s="18">
        <f t="shared" si="1779"/>
        <v>0</v>
      </c>
      <c r="E780" s="20"/>
      <c r="F780" s="22">
        <f t="shared" ref="F780:G780" si="1811">F748</f>
        <v>0</v>
      </c>
      <c r="G780" s="18">
        <f t="shared" si="1811"/>
        <v>0</v>
      </c>
      <c r="H780" s="20"/>
      <c r="I780" s="22">
        <f t="shared" ref="I780:J780" si="1812">I748</f>
        <v>0</v>
      </c>
      <c r="J780" s="18">
        <f t="shared" si="1812"/>
        <v>0</v>
      </c>
      <c r="K780" s="20"/>
      <c r="L780" s="22">
        <f t="shared" ref="L780:M780" si="1813">L748</f>
        <v>0</v>
      </c>
      <c r="M780" s="18">
        <f t="shared" si="1813"/>
        <v>0</v>
      </c>
      <c r="N780" s="20"/>
      <c r="O780" s="22">
        <f t="shared" si="1783"/>
        <v>0</v>
      </c>
      <c r="P780" s="23">
        <f t="shared" si="1784"/>
        <v>0</v>
      </c>
      <c r="Q780" s="24">
        <f t="shared" si="1785"/>
        <v>0</v>
      </c>
      <c r="R780" s="25">
        <f t="shared" si="1786"/>
        <v>0</v>
      </c>
      <c r="S780" s="24">
        <f t="shared" si="1787"/>
        <v>0</v>
      </c>
      <c r="T780" s="25">
        <f t="shared" si="1788"/>
        <v>0</v>
      </c>
      <c r="U780" s="24">
        <f t="shared" si="1789"/>
        <v>0</v>
      </c>
      <c r="V780" s="25">
        <f t="shared" si="1790"/>
        <v>0</v>
      </c>
      <c r="W780" s="24">
        <f t="shared" si="1791"/>
        <v>0</v>
      </c>
      <c r="X780" s="25">
        <f t="shared" si="1792"/>
        <v>0</v>
      </c>
      <c r="Y780" s="24">
        <f t="shared" si="1793"/>
        <v>0</v>
      </c>
      <c r="Z780" s="25">
        <f t="shared" si="1794"/>
        <v>0</v>
      </c>
      <c r="AA780" s="24">
        <f t="shared" si="1795"/>
        <v>0</v>
      </c>
      <c r="AB780" s="25">
        <f t="shared" si="1796"/>
        <v>0</v>
      </c>
      <c r="AC780" s="24">
        <f t="shared" si="1797"/>
        <v>0</v>
      </c>
      <c r="AD780" s="25">
        <f t="shared" si="1798"/>
        <v>0</v>
      </c>
    </row>
    <row r="781" spans="2:30" ht="15.75" customHeight="1">
      <c r="B781" s="16">
        <f>Datos!$B$113</f>
        <v>0</v>
      </c>
      <c r="C781" s="16">
        <f>Datos!$G$113</f>
        <v>0</v>
      </c>
      <c r="D781" s="18">
        <f t="shared" si="1779"/>
        <v>0</v>
      </c>
      <c r="E781" s="20"/>
      <c r="F781" s="22">
        <f t="shared" ref="F781:G781" si="1814">F749</f>
        <v>0</v>
      </c>
      <c r="G781" s="18">
        <f t="shared" si="1814"/>
        <v>0</v>
      </c>
      <c r="H781" s="20"/>
      <c r="I781" s="22">
        <f t="shared" ref="I781:J781" si="1815">I749</f>
        <v>0</v>
      </c>
      <c r="J781" s="18">
        <f t="shared" si="1815"/>
        <v>0</v>
      </c>
      <c r="K781" s="20"/>
      <c r="L781" s="22">
        <f t="shared" ref="L781:M781" si="1816">L749</f>
        <v>0</v>
      </c>
      <c r="M781" s="18">
        <f t="shared" si="1816"/>
        <v>0</v>
      </c>
      <c r="N781" s="20"/>
      <c r="O781" s="22">
        <f t="shared" si="1783"/>
        <v>0</v>
      </c>
      <c r="P781" s="23">
        <f t="shared" si="1784"/>
        <v>0</v>
      </c>
      <c r="Q781" s="24">
        <f t="shared" si="1785"/>
        <v>0</v>
      </c>
      <c r="R781" s="25">
        <f t="shared" si="1786"/>
        <v>0</v>
      </c>
      <c r="S781" s="24">
        <f t="shared" si="1787"/>
        <v>0</v>
      </c>
      <c r="T781" s="25">
        <f t="shared" si="1788"/>
        <v>0</v>
      </c>
      <c r="U781" s="24">
        <f t="shared" si="1789"/>
        <v>0</v>
      </c>
      <c r="V781" s="25">
        <f t="shared" si="1790"/>
        <v>0</v>
      </c>
      <c r="W781" s="24">
        <f t="shared" si="1791"/>
        <v>0</v>
      </c>
      <c r="X781" s="25">
        <f t="shared" si="1792"/>
        <v>0</v>
      </c>
      <c r="Y781" s="24">
        <f t="shared" si="1793"/>
        <v>0</v>
      </c>
      <c r="Z781" s="25">
        <f t="shared" si="1794"/>
        <v>0</v>
      </c>
      <c r="AA781" s="24">
        <f t="shared" si="1795"/>
        <v>0</v>
      </c>
      <c r="AB781" s="25">
        <f t="shared" si="1796"/>
        <v>0</v>
      </c>
      <c r="AC781" s="24">
        <f t="shared" si="1797"/>
        <v>0</v>
      </c>
      <c r="AD781" s="25">
        <f t="shared" si="1798"/>
        <v>0</v>
      </c>
    </row>
    <row r="782" spans="2:30" ht="15.75" customHeight="1">
      <c r="B782" s="16">
        <f>Datos!$B$115</f>
        <v>0</v>
      </c>
      <c r="C782" s="16">
        <f>Datos!$G$115</f>
        <v>0</v>
      </c>
      <c r="D782" s="18">
        <f t="shared" si="1779"/>
        <v>0</v>
      </c>
      <c r="E782" s="20"/>
      <c r="F782" s="22">
        <f t="shared" ref="F782:G782" si="1817">F750</f>
        <v>0</v>
      </c>
      <c r="G782" s="18">
        <f t="shared" si="1817"/>
        <v>0</v>
      </c>
      <c r="H782" s="20"/>
      <c r="I782" s="22">
        <f t="shared" ref="I782:J782" si="1818">I750</f>
        <v>0</v>
      </c>
      <c r="J782" s="18">
        <f t="shared" si="1818"/>
        <v>0</v>
      </c>
      <c r="K782" s="20"/>
      <c r="L782" s="22">
        <f t="shared" ref="L782:M782" si="1819">L750</f>
        <v>0</v>
      </c>
      <c r="M782" s="18">
        <f t="shared" si="1819"/>
        <v>0</v>
      </c>
      <c r="N782" s="20"/>
      <c r="O782" s="22">
        <f t="shared" si="1783"/>
        <v>0</v>
      </c>
      <c r="P782" s="23">
        <f t="shared" si="1784"/>
        <v>0</v>
      </c>
      <c r="Q782" s="24">
        <f t="shared" si="1785"/>
        <v>0</v>
      </c>
      <c r="R782" s="25">
        <f t="shared" si="1786"/>
        <v>0</v>
      </c>
      <c r="S782" s="24">
        <f t="shared" si="1787"/>
        <v>0</v>
      </c>
      <c r="T782" s="25">
        <f t="shared" si="1788"/>
        <v>0</v>
      </c>
      <c r="U782" s="24">
        <f t="shared" si="1789"/>
        <v>0</v>
      </c>
      <c r="V782" s="25">
        <f t="shared" si="1790"/>
        <v>0</v>
      </c>
      <c r="W782" s="24">
        <f t="shared" si="1791"/>
        <v>0</v>
      </c>
      <c r="X782" s="25">
        <f t="shared" si="1792"/>
        <v>0</v>
      </c>
      <c r="Y782" s="24">
        <f t="shared" si="1793"/>
        <v>0</v>
      </c>
      <c r="Z782" s="25">
        <f t="shared" si="1794"/>
        <v>0</v>
      </c>
      <c r="AA782" s="24">
        <f t="shared" si="1795"/>
        <v>0</v>
      </c>
      <c r="AB782" s="25">
        <f t="shared" si="1796"/>
        <v>0</v>
      </c>
      <c r="AC782" s="24">
        <f t="shared" si="1797"/>
        <v>0</v>
      </c>
      <c r="AD782" s="25">
        <f t="shared" si="1798"/>
        <v>0</v>
      </c>
    </row>
    <row r="783" spans="2:30" ht="15.75" customHeight="1">
      <c r="B783" s="16">
        <f>Datos!$B$117</f>
        <v>0</v>
      </c>
      <c r="C783" s="16">
        <f>Datos!$G$117</f>
        <v>0</v>
      </c>
      <c r="D783" s="18">
        <f t="shared" si="1779"/>
        <v>0</v>
      </c>
      <c r="E783" s="20"/>
      <c r="F783" s="22">
        <f t="shared" ref="F783:G783" si="1820">F751</f>
        <v>0</v>
      </c>
      <c r="G783" s="18">
        <f t="shared" si="1820"/>
        <v>0</v>
      </c>
      <c r="H783" s="20"/>
      <c r="I783" s="22">
        <f t="shared" ref="I783:J783" si="1821">I751</f>
        <v>0</v>
      </c>
      <c r="J783" s="18">
        <f t="shared" si="1821"/>
        <v>0</v>
      </c>
      <c r="K783" s="20"/>
      <c r="L783" s="22">
        <f t="shared" ref="L783:M783" si="1822">L751</f>
        <v>0</v>
      </c>
      <c r="M783" s="18">
        <f t="shared" si="1822"/>
        <v>0</v>
      </c>
      <c r="N783" s="20"/>
      <c r="O783" s="22">
        <f t="shared" si="1783"/>
        <v>0</v>
      </c>
      <c r="P783" s="23">
        <f t="shared" si="1784"/>
        <v>0</v>
      </c>
      <c r="Q783" s="24">
        <f t="shared" si="1785"/>
        <v>0</v>
      </c>
      <c r="R783" s="25">
        <f t="shared" si="1786"/>
        <v>0</v>
      </c>
      <c r="S783" s="24">
        <f t="shared" si="1787"/>
        <v>0</v>
      </c>
      <c r="T783" s="25">
        <f t="shared" si="1788"/>
        <v>0</v>
      </c>
      <c r="U783" s="24">
        <f t="shared" si="1789"/>
        <v>0</v>
      </c>
      <c r="V783" s="25">
        <f t="shared" si="1790"/>
        <v>0</v>
      </c>
      <c r="W783" s="24">
        <f t="shared" si="1791"/>
        <v>0</v>
      </c>
      <c r="X783" s="25">
        <f t="shared" si="1792"/>
        <v>0</v>
      </c>
      <c r="Y783" s="24">
        <f t="shared" si="1793"/>
        <v>0</v>
      </c>
      <c r="Z783" s="25">
        <f t="shared" si="1794"/>
        <v>0</v>
      </c>
      <c r="AA783" s="24">
        <f t="shared" si="1795"/>
        <v>0</v>
      </c>
      <c r="AB783" s="25">
        <f t="shared" si="1796"/>
        <v>0</v>
      </c>
      <c r="AC783" s="24">
        <f t="shared" si="1797"/>
        <v>0</v>
      </c>
      <c r="AD783" s="25">
        <f t="shared" si="1798"/>
        <v>0</v>
      </c>
    </row>
    <row r="784" spans="2:30" ht="15.75" customHeight="1">
      <c r="B784" s="16">
        <f>Datos!$B$119</f>
        <v>0</v>
      </c>
      <c r="C784" s="16">
        <f>Datos!$G$119</f>
        <v>0</v>
      </c>
      <c r="D784" s="18">
        <f t="shared" si="1779"/>
        <v>0</v>
      </c>
      <c r="E784" s="20"/>
      <c r="F784" s="22">
        <f t="shared" ref="F784:G784" si="1823">F752</f>
        <v>0</v>
      </c>
      <c r="G784" s="18">
        <f t="shared" si="1823"/>
        <v>0</v>
      </c>
      <c r="H784" s="20"/>
      <c r="I784" s="22">
        <f t="shared" ref="I784:J784" si="1824">I752</f>
        <v>0</v>
      </c>
      <c r="J784" s="18">
        <f t="shared" si="1824"/>
        <v>0</v>
      </c>
      <c r="K784" s="20"/>
      <c r="L784" s="22">
        <f t="shared" ref="L784:M784" si="1825">L752</f>
        <v>0</v>
      </c>
      <c r="M784" s="18">
        <f t="shared" si="1825"/>
        <v>0</v>
      </c>
      <c r="N784" s="20"/>
      <c r="O784" s="22">
        <f t="shared" si="1783"/>
        <v>0</v>
      </c>
      <c r="P784" s="23">
        <f t="shared" si="1784"/>
        <v>0</v>
      </c>
      <c r="Q784" s="24">
        <f t="shared" si="1785"/>
        <v>0</v>
      </c>
      <c r="R784" s="25">
        <f t="shared" si="1786"/>
        <v>0</v>
      </c>
      <c r="S784" s="24">
        <f t="shared" si="1787"/>
        <v>0</v>
      </c>
      <c r="T784" s="25">
        <f t="shared" si="1788"/>
        <v>0</v>
      </c>
      <c r="U784" s="24">
        <f t="shared" si="1789"/>
        <v>0</v>
      </c>
      <c r="V784" s="25">
        <f t="shared" si="1790"/>
        <v>0</v>
      </c>
      <c r="W784" s="24">
        <f t="shared" si="1791"/>
        <v>0</v>
      </c>
      <c r="X784" s="25">
        <f t="shared" si="1792"/>
        <v>0</v>
      </c>
      <c r="Y784" s="24">
        <f t="shared" si="1793"/>
        <v>0</v>
      </c>
      <c r="Z784" s="25">
        <f t="shared" si="1794"/>
        <v>0</v>
      </c>
      <c r="AA784" s="24">
        <f t="shared" si="1795"/>
        <v>0</v>
      </c>
      <c r="AB784" s="25">
        <f t="shared" si="1796"/>
        <v>0</v>
      </c>
      <c r="AC784" s="24">
        <f t="shared" si="1797"/>
        <v>0</v>
      </c>
      <c r="AD784" s="25">
        <f t="shared" si="1798"/>
        <v>0</v>
      </c>
    </row>
    <row r="785" spans="2:30" ht="15.75" customHeight="1">
      <c r="B785" s="16">
        <f>Datos!$B$121</f>
        <v>0</v>
      </c>
      <c r="C785" s="16">
        <f>Datos!$G$121</f>
        <v>0</v>
      </c>
      <c r="D785" s="18">
        <f t="shared" si="1779"/>
        <v>0</v>
      </c>
      <c r="E785" s="20"/>
      <c r="F785" s="22">
        <f t="shared" ref="F785:G785" si="1826">F753</f>
        <v>0</v>
      </c>
      <c r="G785" s="18">
        <f t="shared" si="1826"/>
        <v>0</v>
      </c>
      <c r="H785" s="20"/>
      <c r="I785" s="22">
        <f t="shared" ref="I785:J785" si="1827">I753</f>
        <v>0</v>
      </c>
      <c r="J785" s="18">
        <f t="shared" si="1827"/>
        <v>0</v>
      </c>
      <c r="K785" s="20"/>
      <c r="L785" s="22">
        <f t="shared" ref="L785:M785" si="1828">L753</f>
        <v>0</v>
      </c>
      <c r="M785" s="18">
        <f t="shared" si="1828"/>
        <v>0</v>
      </c>
      <c r="N785" s="20"/>
      <c r="O785" s="22">
        <f t="shared" si="1783"/>
        <v>0</v>
      </c>
      <c r="P785" s="23">
        <f t="shared" si="1784"/>
        <v>0</v>
      </c>
      <c r="Q785" s="24">
        <f t="shared" si="1785"/>
        <v>0</v>
      </c>
      <c r="R785" s="25">
        <f t="shared" si="1786"/>
        <v>0</v>
      </c>
      <c r="S785" s="24">
        <f t="shared" si="1787"/>
        <v>0</v>
      </c>
      <c r="T785" s="25">
        <f t="shared" si="1788"/>
        <v>0</v>
      </c>
      <c r="U785" s="24">
        <f t="shared" si="1789"/>
        <v>0</v>
      </c>
      <c r="V785" s="25">
        <f t="shared" si="1790"/>
        <v>0</v>
      </c>
      <c r="W785" s="24">
        <f t="shared" si="1791"/>
        <v>0</v>
      </c>
      <c r="X785" s="25">
        <f t="shared" si="1792"/>
        <v>0</v>
      </c>
      <c r="Y785" s="24">
        <f t="shared" si="1793"/>
        <v>0</v>
      </c>
      <c r="Z785" s="25">
        <f t="shared" si="1794"/>
        <v>0</v>
      </c>
      <c r="AA785" s="24">
        <f t="shared" si="1795"/>
        <v>0</v>
      </c>
      <c r="AB785" s="25">
        <f t="shared" si="1796"/>
        <v>0</v>
      </c>
      <c r="AC785" s="24">
        <f t="shared" si="1797"/>
        <v>0</v>
      </c>
      <c r="AD785" s="25">
        <f t="shared" si="1798"/>
        <v>0</v>
      </c>
    </row>
    <row r="786" spans="2:30" ht="15.75" customHeight="1">
      <c r="B786" s="16">
        <f>Datos!$B$123</f>
        <v>0</v>
      </c>
      <c r="C786" s="16">
        <f>Datos!$G$123</f>
        <v>0</v>
      </c>
      <c r="D786" s="18">
        <f t="shared" si="1779"/>
        <v>0</v>
      </c>
      <c r="E786" s="20"/>
      <c r="F786" s="22">
        <f t="shared" ref="F786:G786" si="1829">F754</f>
        <v>0</v>
      </c>
      <c r="G786" s="18">
        <f t="shared" si="1829"/>
        <v>0</v>
      </c>
      <c r="H786" s="20"/>
      <c r="I786" s="22">
        <f t="shared" ref="I786:J786" si="1830">I754</f>
        <v>0</v>
      </c>
      <c r="J786" s="18">
        <f t="shared" si="1830"/>
        <v>0</v>
      </c>
      <c r="K786" s="20"/>
      <c r="L786" s="22">
        <f t="shared" ref="L786:M786" si="1831">L754</f>
        <v>0</v>
      </c>
      <c r="M786" s="18">
        <f t="shared" si="1831"/>
        <v>0</v>
      </c>
      <c r="N786" s="20"/>
      <c r="O786" s="22">
        <f t="shared" si="1783"/>
        <v>0</v>
      </c>
      <c r="P786" s="23">
        <f t="shared" si="1784"/>
        <v>0</v>
      </c>
      <c r="Q786" s="24">
        <f t="shared" si="1785"/>
        <v>0</v>
      </c>
      <c r="R786" s="25">
        <f t="shared" si="1786"/>
        <v>0</v>
      </c>
      <c r="S786" s="24">
        <f t="shared" si="1787"/>
        <v>0</v>
      </c>
      <c r="T786" s="25">
        <f t="shared" si="1788"/>
        <v>0</v>
      </c>
      <c r="U786" s="24">
        <f t="shared" si="1789"/>
        <v>0</v>
      </c>
      <c r="V786" s="25">
        <f t="shared" si="1790"/>
        <v>0</v>
      </c>
      <c r="W786" s="24">
        <f t="shared" si="1791"/>
        <v>0</v>
      </c>
      <c r="X786" s="25">
        <f t="shared" si="1792"/>
        <v>0</v>
      </c>
      <c r="Y786" s="24">
        <f t="shared" si="1793"/>
        <v>0</v>
      </c>
      <c r="Z786" s="25">
        <f t="shared" si="1794"/>
        <v>0</v>
      </c>
      <c r="AA786" s="24">
        <f t="shared" si="1795"/>
        <v>0</v>
      </c>
      <c r="AB786" s="25">
        <f t="shared" si="1796"/>
        <v>0</v>
      </c>
      <c r="AC786" s="24">
        <f t="shared" si="1797"/>
        <v>0</v>
      </c>
      <c r="AD786" s="25">
        <f t="shared" si="1798"/>
        <v>0</v>
      </c>
    </row>
    <row r="787" spans="2:30" ht="15.75" customHeight="1">
      <c r="B787" s="16">
        <f>Datos!$B$125</f>
        <v>0</v>
      </c>
      <c r="C787" s="16">
        <f>Datos!$G$125</f>
        <v>0</v>
      </c>
      <c r="D787" s="18">
        <f t="shared" si="1779"/>
        <v>0</v>
      </c>
      <c r="E787" s="20"/>
      <c r="F787" s="22">
        <f t="shared" ref="F787:G787" si="1832">F755</f>
        <v>0</v>
      </c>
      <c r="G787" s="18">
        <f t="shared" si="1832"/>
        <v>0</v>
      </c>
      <c r="H787" s="20"/>
      <c r="I787" s="22">
        <f t="shared" ref="I787:J787" si="1833">I755</f>
        <v>0</v>
      </c>
      <c r="J787" s="18">
        <f t="shared" si="1833"/>
        <v>0</v>
      </c>
      <c r="K787" s="20"/>
      <c r="L787" s="22">
        <f t="shared" ref="L787:M787" si="1834">L755</f>
        <v>0</v>
      </c>
      <c r="M787" s="18">
        <f t="shared" si="1834"/>
        <v>0</v>
      </c>
      <c r="N787" s="20"/>
      <c r="O787" s="22">
        <f t="shared" si="1783"/>
        <v>0</v>
      </c>
      <c r="P787" s="23">
        <f t="shared" si="1784"/>
        <v>0</v>
      </c>
      <c r="Q787" s="24">
        <f t="shared" si="1785"/>
        <v>0</v>
      </c>
      <c r="R787" s="25">
        <f t="shared" si="1786"/>
        <v>0</v>
      </c>
      <c r="S787" s="24">
        <f t="shared" si="1787"/>
        <v>0</v>
      </c>
      <c r="T787" s="25">
        <f t="shared" si="1788"/>
        <v>0</v>
      </c>
      <c r="U787" s="24">
        <f t="shared" si="1789"/>
        <v>0</v>
      </c>
      <c r="V787" s="25">
        <f t="shared" si="1790"/>
        <v>0</v>
      </c>
      <c r="W787" s="24">
        <f t="shared" si="1791"/>
        <v>0</v>
      </c>
      <c r="X787" s="25">
        <f t="shared" si="1792"/>
        <v>0</v>
      </c>
      <c r="Y787" s="24">
        <f t="shared" si="1793"/>
        <v>0</v>
      </c>
      <c r="Z787" s="25">
        <f t="shared" si="1794"/>
        <v>0</v>
      </c>
      <c r="AA787" s="24">
        <f t="shared" si="1795"/>
        <v>0</v>
      </c>
      <c r="AB787" s="25">
        <f t="shared" si="1796"/>
        <v>0</v>
      </c>
      <c r="AC787" s="24">
        <f t="shared" si="1797"/>
        <v>0</v>
      </c>
      <c r="AD787" s="25">
        <f t="shared" si="1798"/>
        <v>0</v>
      </c>
    </row>
    <row r="788" spans="2:30" ht="15.75" customHeight="1">
      <c r="B788" s="16">
        <f>Datos!$B$127</f>
        <v>0</v>
      </c>
      <c r="C788" s="16">
        <f>Datos!$G$127</f>
        <v>0</v>
      </c>
      <c r="D788" s="18">
        <f t="shared" si="1779"/>
        <v>0</v>
      </c>
      <c r="E788" s="20"/>
      <c r="F788" s="22">
        <f t="shared" ref="F788:G788" si="1835">F756</f>
        <v>0</v>
      </c>
      <c r="G788" s="18">
        <f t="shared" si="1835"/>
        <v>0</v>
      </c>
      <c r="H788" s="20"/>
      <c r="I788" s="22">
        <f t="shared" ref="I788:J788" si="1836">I756</f>
        <v>0</v>
      </c>
      <c r="J788" s="18">
        <f t="shared" si="1836"/>
        <v>0</v>
      </c>
      <c r="K788" s="20"/>
      <c r="L788" s="22">
        <f t="shared" ref="L788:M788" si="1837">L756</f>
        <v>0</v>
      </c>
      <c r="M788" s="18">
        <f t="shared" si="1837"/>
        <v>0</v>
      </c>
      <c r="N788" s="20"/>
      <c r="O788" s="22">
        <f t="shared" si="1783"/>
        <v>0</v>
      </c>
      <c r="P788" s="23">
        <f t="shared" si="1784"/>
        <v>0</v>
      </c>
      <c r="Q788" s="24">
        <f t="shared" si="1785"/>
        <v>0</v>
      </c>
      <c r="R788" s="25">
        <f t="shared" si="1786"/>
        <v>0</v>
      </c>
      <c r="S788" s="24">
        <f t="shared" si="1787"/>
        <v>0</v>
      </c>
      <c r="T788" s="25">
        <f t="shared" si="1788"/>
        <v>0</v>
      </c>
      <c r="U788" s="24">
        <f t="shared" si="1789"/>
        <v>0</v>
      </c>
      <c r="V788" s="25">
        <f t="shared" si="1790"/>
        <v>0</v>
      </c>
      <c r="W788" s="24">
        <f t="shared" si="1791"/>
        <v>0</v>
      </c>
      <c r="X788" s="25">
        <f t="shared" si="1792"/>
        <v>0</v>
      </c>
      <c r="Y788" s="24">
        <f t="shared" si="1793"/>
        <v>0</v>
      </c>
      <c r="Z788" s="25">
        <f t="shared" si="1794"/>
        <v>0</v>
      </c>
      <c r="AA788" s="24">
        <f t="shared" si="1795"/>
        <v>0</v>
      </c>
      <c r="AB788" s="25">
        <f t="shared" si="1796"/>
        <v>0</v>
      </c>
      <c r="AC788" s="24">
        <f t="shared" si="1797"/>
        <v>0</v>
      </c>
      <c r="AD788" s="25">
        <f t="shared" si="1798"/>
        <v>0</v>
      </c>
    </row>
    <row r="789" spans="2:30" ht="15.75" customHeight="1">
      <c r="B789" s="16">
        <f>Datos!$B$129</f>
        <v>0</v>
      </c>
      <c r="C789" s="16">
        <f>Datos!$G$129</f>
        <v>0</v>
      </c>
      <c r="D789" s="18">
        <f t="shared" si="1779"/>
        <v>0</v>
      </c>
      <c r="E789" s="20"/>
      <c r="F789" s="22">
        <f t="shared" ref="F789:G789" si="1838">F757</f>
        <v>0</v>
      </c>
      <c r="G789" s="18">
        <f t="shared" si="1838"/>
        <v>0</v>
      </c>
      <c r="H789" s="20"/>
      <c r="I789" s="22">
        <f t="shared" ref="I789:J789" si="1839">I757</f>
        <v>0</v>
      </c>
      <c r="J789" s="18">
        <f t="shared" si="1839"/>
        <v>0</v>
      </c>
      <c r="K789" s="20"/>
      <c r="L789" s="22">
        <f t="shared" ref="L789:M789" si="1840">L757</f>
        <v>0</v>
      </c>
      <c r="M789" s="18">
        <f t="shared" si="1840"/>
        <v>0</v>
      </c>
      <c r="N789" s="20"/>
      <c r="O789" s="22">
        <f t="shared" si="1783"/>
        <v>0</v>
      </c>
      <c r="P789" s="23">
        <f t="shared" si="1784"/>
        <v>0</v>
      </c>
      <c r="Q789" s="24">
        <f t="shared" si="1785"/>
        <v>0</v>
      </c>
      <c r="R789" s="25">
        <f t="shared" si="1786"/>
        <v>0</v>
      </c>
      <c r="S789" s="24">
        <f t="shared" si="1787"/>
        <v>0</v>
      </c>
      <c r="T789" s="25">
        <f t="shared" si="1788"/>
        <v>0</v>
      </c>
      <c r="U789" s="24">
        <f t="shared" si="1789"/>
        <v>0</v>
      </c>
      <c r="V789" s="25">
        <f t="shared" si="1790"/>
        <v>0</v>
      </c>
      <c r="W789" s="24">
        <f t="shared" si="1791"/>
        <v>0</v>
      </c>
      <c r="X789" s="25">
        <f t="shared" si="1792"/>
        <v>0</v>
      </c>
      <c r="Y789" s="24">
        <f t="shared" si="1793"/>
        <v>0</v>
      </c>
      <c r="Z789" s="25">
        <f t="shared" si="1794"/>
        <v>0</v>
      </c>
      <c r="AA789" s="24">
        <f t="shared" si="1795"/>
        <v>0</v>
      </c>
      <c r="AB789" s="25">
        <f t="shared" si="1796"/>
        <v>0</v>
      </c>
      <c r="AC789" s="24">
        <f t="shared" si="1797"/>
        <v>0</v>
      </c>
      <c r="AD789" s="25">
        <f t="shared" si="1798"/>
        <v>0</v>
      </c>
    </row>
    <row r="790" spans="2:30" ht="15.75" customHeight="1">
      <c r="B790" s="16">
        <f>Datos!$B$131</f>
        <v>0</v>
      </c>
      <c r="C790" s="16">
        <f>Datos!$G$131</f>
        <v>0</v>
      </c>
      <c r="D790" s="18">
        <f t="shared" si="1779"/>
        <v>0</v>
      </c>
      <c r="E790" s="20"/>
      <c r="F790" s="22">
        <f t="shared" ref="F790:G790" si="1841">F758</f>
        <v>0</v>
      </c>
      <c r="G790" s="18">
        <f t="shared" si="1841"/>
        <v>0</v>
      </c>
      <c r="H790" s="20"/>
      <c r="I790" s="22">
        <f t="shared" ref="I790:J790" si="1842">I758</f>
        <v>0</v>
      </c>
      <c r="J790" s="18">
        <f t="shared" si="1842"/>
        <v>0</v>
      </c>
      <c r="K790" s="20"/>
      <c r="L790" s="22">
        <f t="shared" ref="L790:M790" si="1843">L758</f>
        <v>0</v>
      </c>
      <c r="M790" s="18">
        <f t="shared" si="1843"/>
        <v>0</v>
      </c>
      <c r="N790" s="20"/>
      <c r="O790" s="22">
        <f t="shared" si="1783"/>
        <v>0</v>
      </c>
      <c r="P790" s="23">
        <f t="shared" si="1784"/>
        <v>0</v>
      </c>
      <c r="Q790" s="24">
        <f t="shared" si="1785"/>
        <v>0</v>
      </c>
      <c r="R790" s="25">
        <f t="shared" si="1786"/>
        <v>0</v>
      </c>
      <c r="S790" s="24">
        <f t="shared" si="1787"/>
        <v>0</v>
      </c>
      <c r="T790" s="25">
        <f t="shared" si="1788"/>
        <v>0</v>
      </c>
      <c r="U790" s="24">
        <f t="shared" si="1789"/>
        <v>0</v>
      </c>
      <c r="V790" s="25">
        <f t="shared" si="1790"/>
        <v>0</v>
      </c>
      <c r="W790" s="24">
        <f t="shared" si="1791"/>
        <v>0</v>
      </c>
      <c r="X790" s="25">
        <f t="shared" si="1792"/>
        <v>0</v>
      </c>
      <c r="Y790" s="24">
        <f t="shared" si="1793"/>
        <v>0</v>
      </c>
      <c r="Z790" s="25">
        <f t="shared" si="1794"/>
        <v>0</v>
      </c>
      <c r="AA790" s="24">
        <f t="shared" si="1795"/>
        <v>0</v>
      </c>
      <c r="AB790" s="25">
        <f t="shared" si="1796"/>
        <v>0</v>
      </c>
      <c r="AC790" s="24">
        <f t="shared" si="1797"/>
        <v>0</v>
      </c>
      <c r="AD790" s="25">
        <f t="shared" si="1798"/>
        <v>0</v>
      </c>
    </row>
    <row r="791" spans="2:30" ht="15.75" customHeight="1">
      <c r="B791" s="16">
        <f>Datos!$B$133</f>
        <v>0</v>
      </c>
      <c r="C791" s="16">
        <f>Datos!$G$133</f>
        <v>0</v>
      </c>
      <c r="D791" s="18">
        <f t="shared" si="1779"/>
        <v>0</v>
      </c>
      <c r="E791" s="20"/>
      <c r="F791" s="22">
        <f t="shared" ref="F791:G791" si="1844">F759</f>
        <v>0</v>
      </c>
      <c r="G791" s="18">
        <f t="shared" si="1844"/>
        <v>0</v>
      </c>
      <c r="H791" s="20"/>
      <c r="I791" s="22">
        <f t="shared" ref="I791:J791" si="1845">I759</f>
        <v>0</v>
      </c>
      <c r="J791" s="18">
        <f t="shared" si="1845"/>
        <v>0</v>
      </c>
      <c r="K791" s="20"/>
      <c r="L791" s="22">
        <f t="shared" ref="L791:M791" si="1846">L759</f>
        <v>0</v>
      </c>
      <c r="M791" s="18">
        <f t="shared" si="1846"/>
        <v>0</v>
      </c>
      <c r="N791" s="20"/>
      <c r="O791" s="22">
        <f t="shared" si="1783"/>
        <v>0</v>
      </c>
      <c r="P791" s="23">
        <f t="shared" si="1784"/>
        <v>0</v>
      </c>
      <c r="Q791" s="24">
        <f t="shared" si="1785"/>
        <v>0</v>
      </c>
      <c r="R791" s="25">
        <f t="shared" si="1786"/>
        <v>0</v>
      </c>
      <c r="S791" s="24">
        <f t="shared" si="1787"/>
        <v>0</v>
      </c>
      <c r="T791" s="25">
        <f t="shared" si="1788"/>
        <v>0</v>
      </c>
      <c r="U791" s="24">
        <f t="shared" si="1789"/>
        <v>0</v>
      </c>
      <c r="V791" s="25">
        <f t="shared" si="1790"/>
        <v>0</v>
      </c>
      <c r="W791" s="24">
        <f t="shared" si="1791"/>
        <v>0</v>
      </c>
      <c r="X791" s="25">
        <f t="shared" si="1792"/>
        <v>0</v>
      </c>
      <c r="Y791" s="24">
        <f t="shared" si="1793"/>
        <v>0</v>
      </c>
      <c r="Z791" s="25">
        <f t="shared" si="1794"/>
        <v>0</v>
      </c>
      <c r="AA791" s="24">
        <f t="shared" si="1795"/>
        <v>0</v>
      </c>
      <c r="AB791" s="25">
        <f t="shared" si="1796"/>
        <v>0</v>
      </c>
      <c r="AC791" s="24">
        <f t="shared" si="1797"/>
        <v>0</v>
      </c>
      <c r="AD791" s="25">
        <f t="shared" si="1798"/>
        <v>0</v>
      </c>
    </row>
    <row r="792" spans="2:30" ht="15.75" customHeight="1">
      <c r="B792" s="16">
        <f>Datos!$B$135</f>
        <v>0</v>
      </c>
      <c r="C792" s="16">
        <f>Datos!$G$135</f>
        <v>0</v>
      </c>
      <c r="D792" s="18">
        <f t="shared" si="1779"/>
        <v>0</v>
      </c>
      <c r="E792" s="20"/>
      <c r="F792" s="22">
        <f t="shared" ref="F792:G792" si="1847">F760</f>
        <v>0</v>
      </c>
      <c r="G792" s="18">
        <f t="shared" si="1847"/>
        <v>0</v>
      </c>
      <c r="H792" s="20"/>
      <c r="I792" s="22">
        <f t="shared" ref="I792:J792" si="1848">I760</f>
        <v>0</v>
      </c>
      <c r="J792" s="18">
        <f t="shared" si="1848"/>
        <v>0</v>
      </c>
      <c r="K792" s="20"/>
      <c r="L792" s="22">
        <f t="shared" ref="L792:M792" si="1849">L760</f>
        <v>0</v>
      </c>
      <c r="M792" s="18">
        <f t="shared" si="1849"/>
        <v>0</v>
      </c>
      <c r="N792" s="20"/>
      <c r="O792" s="22">
        <f t="shared" si="1783"/>
        <v>0</v>
      </c>
      <c r="P792" s="23">
        <f t="shared" si="1784"/>
        <v>0</v>
      </c>
      <c r="Q792" s="24">
        <f t="shared" si="1785"/>
        <v>0</v>
      </c>
      <c r="R792" s="25">
        <f t="shared" si="1786"/>
        <v>0</v>
      </c>
      <c r="S792" s="24">
        <f t="shared" si="1787"/>
        <v>0</v>
      </c>
      <c r="T792" s="25">
        <f t="shared" si="1788"/>
        <v>0</v>
      </c>
      <c r="U792" s="24">
        <f t="shared" si="1789"/>
        <v>0</v>
      </c>
      <c r="V792" s="25">
        <f t="shared" si="1790"/>
        <v>0</v>
      </c>
      <c r="W792" s="24">
        <f t="shared" si="1791"/>
        <v>0</v>
      </c>
      <c r="X792" s="25">
        <f t="shared" si="1792"/>
        <v>0</v>
      </c>
      <c r="Y792" s="24">
        <f t="shared" si="1793"/>
        <v>0</v>
      </c>
      <c r="Z792" s="25">
        <f t="shared" si="1794"/>
        <v>0</v>
      </c>
      <c r="AA792" s="24">
        <f t="shared" si="1795"/>
        <v>0</v>
      </c>
      <c r="AB792" s="25">
        <f t="shared" si="1796"/>
        <v>0</v>
      </c>
      <c r="AC792" s="24">
        <f t="shared" si="1797"/>
        <v>0</v>
      </c>
      <c r="AD792" s="25">
        <f t="shared" si="1798"/>
        <v>0</v>
      </c>
    </row>
    <row r="793" spans="2:30" ht="15.75" customHeight="1">
      <c r="B793" s="16">
        <f>Datos!$B$137</f>
        <v>0</v>
      </c>
      <c r="C793" s="16">
        <f>Datos!$G$137</f>
        <v>0</v>
      </c>
      <c r="D793" s="18">
        <f t="shared" si="1779"/>
        <v>0</v>
      </c>
      <c r="E793" s="20"/>
      <c r="F793" s="22">
        <f t="shared" ref="F793:G793" si="1850">F761</f>
        <v>0</v>
      </c>
      <c r="G793" s="18">
        <f t="shared" si="1850"/>
        <v>0</v>
      </c>
      <c r="H793" s="20"/>
      <c r="I793" s="22">
        <f t="shared" ref="I793:J793" si="1851">I761</f>
        <v>0</v>
      </c>
      <c r="J793" s="18">
        <f t="shared" si="1851"/>
        <v>0</v>
      </c>
      <c r="K793" s="20"/>
      <c r="L793" s="22">
        <f t="shared" ref="L793:M793" si="1852">L761</f>
        <v>0</v>
      </c>
      <c r="M793" s="18">
        <f t="shared" si="1852"/>
        <v>0</v>
      </c>
      <c r="N793" s="20"/>
      <c r="O793" s="22">
        <f t="shared" si="1783"/>
        <v>0</v>
      </c>
      <c r="P793" s="23">
        <f t="shared" si="1784"/>
        <v>0</v>
      </c>
      <c r="Q793" s="24">
        <f t="shared" si="1785"/>
        <v>0</v>
      </c>
      <c r="R793" s="25">
        <f t="shared" si="1786"/>
        <v>0</v>
      </c>
      <c r="S793" s="24">
        <f t="shared" si="1787"/>
        <v>0</v>
      </c>
      <c r="T793" s="25">
        <f t="shared" si="1788"/>
        <v>0</v>
      </c>
      <c r="U793" s="24">
        <f t="shared" si="1789"/>
        <v>0</v>
      </c>
      <c r="V793" s="25">
        <f t="shared" si="1790"/>
        <v>0</v>
      </c>
      <c r="W793" s="24">
        <f t="shared" si="1791"/>
        <v>0</v>
      </c>
      <c r="X793" s="25">
        <f t="shared" si="1792"/>
        <v>0</v>
      </c>
      <c r="Y793" s="24">
        <f t="shared" si="1793"/>
        <v>0</v>
      </c>
      <c r="Z793" s="25">
        <f t="shared" si="1794"/>
        <v>0</v>
      </c>
      <c r="AA793" s="24">
        <f t="shared" si="1795"/>
        <v>0</v>
      </c>
      <c r="AB793" s="25">
        <f t="shared" si="1796"/>
        <v>0</v>
      </c>
      <c r="AC793" s="24">
        <f t="shared" si="1797"/>
        <v>0</v>
      </c>
      <c r="AD793" s="25">
        <f t="shared" si="1798"/>
        <v>0</v>
      </c>
    </row>
    <row r="794" spans="2:30" ht="15.75" customHeight="1">
      <c r="B794" s="16">
        <f>Datos!$B$139</f>
        <v>0</v>
      </c>
      <c r="C794" s="16">
        <f>Datos!$G$139</f>
        <v>0</v>
      </c>
      <c r="D794" s="18">
        <f t="shared" si="1779"/>
        <v>0</v>
      </c>
      <c r="E794" s="20"/>
      <c r="F794" s="22">
        <f t="shared" ref="F794:G794" si="1853">F762</f>
        <v>0</v>
      </c>
      <c r="G794" s="18">
        <f t="shared" si="1853"/>
        <v>0</v>
      </c>
      <c r="H794" s="20"/>
      <c r="I794" s="22">
        <f t="shared" ref="I794:J794" si="1854">I762</f>
        <v>0</v>
      </c>
      <c r="J794" s="18">
        <f t="shared" si="1854"/>
        <v>0</v>
      </c>
      <c r="K794" s="20"/>
      <c r="L794" s="22">
        <f t="shared" ref="L794:M794" si="1855">L762</f>
        <v>0</v>
      </c>
      <c r="M794" s="18">
        <f t="shared" si="1855"/>
        <v>0</v>
      </c>
      <c r="N794" s="20"/>
      <c r="O794" s="22">
        <f t="shared" si="1783"/>
        <v>0</v>
      </c>
      <c r="P794" s="23">
        <f t="shared" si="1784"/>
        <v>0</v>
      </c>
      <c r="Q794" s="24">
        <f t="shared" si="1785"/>
        <v>0</v>
      </c>
      <c r="R794" s="25">
        <f t="shared" si="1786"/>
        <v>0</v>
      </c>
      <c r="S794" s="24">
        <f t="shared" si="1787"/>
        <v>0</v>
      </c>
      <c r="T794" s="25">
        <f t="shared" si="1788"/>
        <v>0</v>
      </c>
      <c r="U794" s="24">
        <f t="shared" si="1789"/>
        <v>0</v>
      </c>
      <c r="V794" s="25">
        <f t="shared" si="1790"/>
        <v>0</v>
      </c>
      <c r="W794" s="24">
        <f t="shared" si="1791"/>
        <v>0</v>
      </c>
      <c r="X794" s="25">
        <f t="shared" si="1792"/>
        <v>0</v>
      </c>
      <c r="Y794" s="24">
        <f t="shared" si="1793"/>
        <v>0</v>
      </c>
      <c r="Z794" s="25">
        <f t="shared" si="1794"/>
        <v>0</v>
      </c>
      <c r="AA794" s="24">
        <f t="shared" si="1795"/>
        <v>0</v>
      </c>
      <c r="AB794" s="25">
        <f t="shared" si="1796"/>
        <v>0</v>
      </c>
      <c r="AC794" s="24">
        <f t="shared" si="1797"/>
        <v>0</v>
      </c>
      <c r="AD794" s="25">
        <f t="shared" si="1798"/>
        <v>0</v>
      </c>
    </row>
    <row r="795" spans="2:30" ht="15.75" customHeight="1">
      <c r="J795" s="4" t="s">
        <v>55</v>
      </c>
      <c r="K795" s="90">
        <f>(P775*C775+P776*C776+P777*C777+P778*C778+P779*C779+P780*C780+P781*C781+P782*C782+P783*C783+P784*C784+P785*C785+P786*C786+P787*C787+P788*C788+P789*C789+P790*C790+P791*C791+P792*C792+P793*C793+P794*C794)/100</f>
        <v>0</v>
      </c>
      <c r="L795" s="66"/>
      <c r="M795" s="81" t="str">
        <f>IF(K795&gt;8.49,"SOBRESALIENTE",IF(K795&gt;6.99,"NOTABLE",IF(K795&gt;5.99,"BIEN",IF(K795&gt;4.99,"SUFICIENTE","INSUFICIENTE"))))</f>
        <v>INSUFICIENTE</v>
      </c>
      <c r="N795" s="65"/>
      <c r="O795" s="65"/>
      <c r="P795" s="66"/>
      <c r="Q795" s="87" t="s">
        <v>17</v>
      </c>
      <c r="R795" s="66"/>
      <c r="S795" s="87" t="s">
        <v>18</v>
      </c>
      <c r="T795" s="66"/>
      <c r="U795" s="87" t="s">
        <v>19</v>
      </c>
      <c r="V795" s="66"/>
      <c r="W795" s="87" t="s">
        <v>20</v>
      </c>
      <c r="X795" s="66"/>
      <c r="Y795" s="87" t="s">
        <v>21</v>
      </c>
      <c r="Z795" s="66"/>
      <c r="AA795" s="87" t="s">
        <v>22</v>
      </c>
      <c r="AB795" s="66"/>
      <c r="AC795" s="87" t="s">
        <v>23</v>
      </c>
      <c r="AD795" s="66"/>
    </row>
    <row r="796" spans="2:30" ht="15.75" customHeight="1">
      <c r="O796" s="30"/>
      <c r="P796" s="4" t="s">
        <v>43</v>
      </c>
      <c r="Q796" s="88" t="e">
        <f>SUM(R775:R794)/(20-COUNTIF(R775:R794,0))</f>
        <v>#DIV/0!</v>
      </c>
      <c r="R796" s="66"/>
      <c r="S796" s="88" t="e">
        <f>SUM(T775:T794)/(20-COUNTIF(T775:T794,0))</f>
        <v>#DIV/0!</v>
      </c>
      <c r="T796" s="66"/>
      <c r="U796" s="88" t="e">
        <f>SUM(V775:V794)/(20-COUNTIF(V775:V794,0))</f>
        <v>#DIV/0!</v>
      </c>
      <c r="V796" s="66"/>
      <c r="W796" s="88" t="e">
        <f>SUM(X775:X794)/(20-COUNTIF(X775:X794,0))</f>
        <v>#DIV/0!</v>
      </c>
      <c r="X796" s="66"/>
      <c r="Y796" s="88" t="e">
        <f>SUM(Z775:Z794)/(20-COUNTIF(Z775:Z794,0))</f>
        <v>#DIV/0!</v>
      </c>
      <c r="Z796" s="66"/>
      <c r="AA796" s="88" t="e">
        <f>SUM(AB775:AB794)/(20-COUNTIF(AB775:AB794,0))</f>
        <v>#DIV/0!</v>
      </c>
      <c r="AB796" s="66"/>
      <c r="AC796" s="88" t="e">
        <f>SUM(AD775:AD794)/(20-COUNTIF(AD775:AD794,0))</f>
        <v>#DIV/0!</v>
      </c>
      <c r="AD796" s="66"/>
    </row>
    <row r="797" spans="2:30" ht="15.75" customHeight="1">
      <c r="B797" s="8" t="s">
        <v>53</v>
      </c>
    </row>
    <row r="798" spans="2:30" ht="15.75" customHeight="1">
      <c r="B798" s="89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52"/>
      <c r="AA798" s="52"/>
      <c r="AB798" s="52"/>
      <c r="AC798" s="52"/>
      <c r="AD798" s="52"/>
    </row>
    <row r="799" spans="2:30" ht="15.75" customHeight="1">
      <c r="B799" s="52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  <c r="AA799" s="52"/>
      <c r="AB799" s="52"/>
      <c r="AC799" s="52"/>
      <c r="AD799" s="52"/>
    </row>
    <row r="802" spans="2:30" ht="15.75" customHeight="1">
      <c r="B802" s="10">
        <f>Datos!C223</f>
        <v>0</v>
      </c>
      <c r="P802" s="11">
        <f>Portada!$C$27</f>
        <v>0</v>
      </c>
      <c r="T802" s="12">
        <f>Portada!$E$29</f>
        <v>0</v>
      </c>
      <c r="AD802" s="11">
        <f>Portada!$D$21</f>
        <v>0</v>
      </c>
    </row>
    <row r="803" spans="2:30" ht="15.75" customHeight="1">
      <c r="B803" s="83" t="s">
        <v>12</v>
      </c>
      <c r="C803" s="83" t="s">
        <v>13</v>
      </c>
      <c r="D803" s="85" t="s">
        <v>14</v>
      </c>
      <c r="E803" s="59"/>
      <c r="F803" s="59"/>
      <c r="G803" s="59"/>
      <c r="H803" s="59"/>
      <c r="I803" s="59"/>
      <c r="J803" s="59"/>
      <c r="K803" s="59"/>
      <c r="L803" s="59"/>
      <c r="M803" s="59"/>
      <c r="N803" s="59"/>
      <c r="O803" s="60"/>
      <c r="P803" s="83" t="s">
        <v>15</v>
      </c>
      <c r="Q803" s="85" t="s">
        <v>16</v>
      </c>
      <c r="R803" s="59"/>
      <c r="S803" s="59"/>
      <c r="T803" s="59"/>
      <c r="U803" s="59"/>
      <c r="V803" s="59"/>
      <c r="W803" s="59"/>
      <c r="X803" s="59"/>
      <c r="Y803" s="59"/>
      <c r="Z803" s="59"/>
      <c r="AA803" s="59"/>
      <c r="AB803" s="59"/>
      <c r="AC803" s="59"/>
      <c r="AD803" s="60"/>
    </row>
    <row r="804" spans="2:30" ht="15.75" customHeight="1">
      <c r="B804" s="84"/>
      <c r="C804" s="84"/>
      <c r="D804" s="86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5"/>
      <c r="P804" s="84"/>
      <c r="Q804" s="61"/>
      <c r="R804" s="56"/>
      <c r="S804" s="56"/>
      <c r="T804" s="56"/>
      <c r="U804" s="56"/>
      <c r="V804" s="56"/>
      <c r="W804" s="56"/>
      <c r="X804" s="56"/>
      <c r="Y804" s="56"/>
      <c r="Z804" s="56"/>
      <c r="AA804" s="56"/>
      <c r="AB804" s="56"/>
      <c r="AC804" s="56"/>
      <c r="AD804" s="57"/>
    </row>
    <row r="805" spans="2:30" ht="15.75" customHeight="1">
      <c r="B805" s="84"/>
      <c r="C805" s="84"/>
      <c r="D805" s="61"/>
      <c r="E805" s="56"/>
      <c r="F805" s="56"/>
      <c r="G805" s="56"/>
      <c r="H805" s="56"/>
      <c r="I805" s="56"/>
      <c r="J805" s="56"/>
      <c r="K805" s="56"/>
      <c r="L805" s="56"/>
      <c r="M805" s="56"/>
      <c r="N805" s="56"/>
      <c r="O805" s="57"/>
      <c r="P805" s="84"/>
      <c r="Q805" s="87" t="s">
        <v>17</v>
      </c>
      <c r="R805" s="66"/>
      <c r="S805" s="87" t="s">
        <v>18</v>
      </c>
      <c r="T805" s="66"/>
      <c r="U805" s="87" t="s">
        <v>19</v>
      </c>
      <c r="V805" s="66"/>
      <c r="W805" s="87" t="s">
        <v>20</v>
      </c>
      <c r="X805" s="66"/>
      <c r="Y805" s="87" t="s">
        <v>21</v>
      </c>
      <c r="Z805" s="66"/>
      <c r="AA805" s="87" t="s">
        <v>22</v>
      </c>
      <c r="AB805" s="66"/>
      <c r="AC805" s="87" t="s">
        <v>23</v>
      </c>
      <c r="AD805" s="66"/>
    </row>
    <row r="806" spans="2:30" ht="15.75" customHeight="1">
      <c r="B806" s="70"/>
      <c r="C806" s="70"/>
      <c r="D806" s="13" t="s">
        <v>24</v>
      </c>
      <c r="E806" s="13" t="s">
        <v>25</v>
      </c>
      <c r="F806" s="13" t="s">
        <v>13</v>
      </c>
      <c r="G806" s="13" t="s">
        <v>24</v>
      </c>
      <c r="H806" s="13" t="s">
        <v>25</v>
      </c>
      <c r="I806" s="13" t="s">
        <v>13</v>
      </c>
      <c r="J806" s="13" t="s">
        <v>24</v>
      </c>
      <c r="K806" s="13" t="s">
        <v>25</v>
      </c>
      <c r="L806" s="13" t="s">
        <v>13</v>
      </c>
      <c r="M806" s="13" t="s">
        <v>24</v>
      </c>
      <c r="N806" s="13" t="s">
        <v>25</v>
      </c>
      <c r="O806" s="13" t="s">
        <v>13</v>
      </c>
      <c r="P806" s="70"/>
      <c r="Q806" s="14" t="s">
        <v>26</v>
      </c>
      <c r="R806" s="14" t="s">
        <v>27</v>
      </c>
      <c r="S806" s="14" t="s">
        <v>26</v>
      </c>
      <c r="T806" s="14" t="s">
        <v>27</v>
      </c>
      <c r="U806" s="14" t="s">
        <v>26</v>
      </c>
      <c r="V806" s="14" t="s">
        <v>27</v>
      </c>
      <c r="W806" s="14" t="s">
        <v>26</v>
      </c>
      <c r="X806" s="14" t="s">
        <v>27</v>
      </c>
      <c r="Y806" s="14" t="s">
        <v>26</v>
      </c>
      <c r="Z806" s="14" t="s">
        <v>27</v>
      </c>
      <c r="AA806" s="14" t="s">
        <v>26</v>
      </c>
      <c r="AB806" s="14" t="s">
        <v>27</v>
      </c>
      <c r="AC806" s="14" t="s">
        <v>26</v>
      </c>
      <c r="AD806" s="14" t="s">
        <v>27</v>
      </c>
    </row>
    <row r="807" spans="2:30" ht="15.75" customHeight="1">
      <c r="B807" s="15">
        <f>Datos!$B$101</f>
        <v>0</v>
      </c>
      <c r="C807" s="16">
        <f>Datos!$G$101</f>
        <v>0</v>
      </c>
      <c r="D807" s="18">
        <f t="shared" ref="D807:D826" si="1856">D775</f>
        <v>0</v>
      </c>
      <c r="E807" s="20"/>
      <c r="F807" s="22">
        <f t="shared" ref="F807:G807" si="1857">F775</f>
        <v>0</v>
      </c>
      <c r="G807" s="18">
        <f t="shared" si="1857"/>
        <v>0</v>
      </c>
      <c r="H807" s="20"/>
      <c r="I807" s="22">
        <f t="shared" ref="I807:J807" si="1858">I775</f>
        <v>0</v>
      </c>
      <c r="J807" s="18">
        <f t="shared" si="1858"/>
        <v>0</v>
      </c>
      <c r="K807" s="20"/>
      <c r="L807" s="22">
        <f t="shared" ref="L807:M807" si="1859">L775</f>
        <v>0</v>
      </c>
      <c r="M807" s="18">
        <f t="shared" si="1859"/>
        <v>0</v>
      </c>
      <c r="N807" s="20"/>
      <c r="O807" s="22">
        <f t="shared" ref="O807:O826" si="1860">O775</f>
        <v>0</v>
      </c>
      <c r="P807" s="23">
        <f t="shared" ref="P807:P826" si="1861">(E807*F807+H807*I807+K807*L807+N807*O807)/100</f>
        <v>0</v>
      </c>
      <c r="Q807" s="24">
        <f t="shared" ref="Q807:Q826" si="1862">Q775</f>
        <v>0</v>
      </c>
      <c r="R807" s="25">
        <f t="shared" ref="R807:R826" si="1863">IF(Q807="S",$P807,0)</f>
        <v>0</v>
      </c>
      <c r="S807" s="24">
        <f t="shared" ref="S807:S826" si="1864">S775</f>
        <v>0</v>
      </c>
      <c r="T807" s="25">
        <f t="shared" ref="T807:T826" si="1865">IF(S807="S",$P807,0)</f>
        <v>0</v>
      </c>
      <c r="U807" s="24">
        <f t="shared" ref="U807:U826" si="1866">U775</f>
        <v>0</v>
      </c>
      <c r="V807" s="25">
        <f t="shared" ref="V807:V826" si="1867">IF(U807="S",$P807,0)</f>
        <v>0</v>
      </c>
      <c r="W807" s="24">
        <f t="shared" ref="W807:W826" si="1868">W775</f>
        <v>0</v>
      </c>
      <c r="X807" s="25">
        <f t="shared" ref="X807:X826" si="1869">IF(W807="S",$P807,0)</f>
        <v>0</v>
      </c>
      <c r="Y807" s="24">
        <f t="shared" ref="Y807:Y826" si="1870">Y775</f>
        <v>0</v>
      </c>
      <c r="Z807" s="25">
        <f t="shared" ref="Z807:Z826" si="1871">IF(Y807="S",$P807,0)</f>
        <v>0</v>
      </c>
      <c r="AA807" s="24">
        <f t="shared" ref="AA807:AA826" si="1872">AA775</f>
        <v>0</v>
      </c>
      <c r="AB807" s="25">
        <f t="shared" ref="AB807:AB826" si="1873">IF(AA807="S",$P807,0)</f>
        <v>0</v>
      </c>
      <c r="AC807" s="24">
        <f t="shared" ref="AC807:AC826" si="1874">AC775</f>
        <v>0</v>
      </c>
      <c r="AD807" s="25">
        <f t="shared" ref="AD807:AD826" si="1875">IF(AC807="S",$P807,0)</f>
        <v>0</v>
      </c>
    </row>
    <row r="808" spans="2:30" ht="15.75" customHeight="1">
      <c r="B808" s="15">
        <f>Datos!$B$103</f>
        <v>0</v>
      </c>
      <c r="C808" s="16">
        <f>Datos!$G$103</f>
        <v>0</v>
      </c>
      <c r="D808" s="18">
        <f t="shared" si="1856"/>
        <v>0</v>
      </c>
      <c r="E808" s="20"/>
      <c r="F808" s="22">
        <f t="shared" ref="F808:G808" si="1876">F776</f>
        <v>0</v>
      </c>
      <c r="G808" s="18">
        <f t="shared" si="1876"/>
        <v>0</v>
      </c>
      <c r="H808" s="20"/>
      <c r="I808" s="22">
        <f t="shared" ref="I808:J808" si="1877">I776</f>
        <v>0</v>
      </c>
      <c r="J808" s="18">
        <f t="shared" si="1877"/>
        <v>0</v>
      </c>
      <c r="K808" s="20"/>
      <c r="L808" s="22">
        <f t="shared" ref="L808:M808" si="1878">L776</f>
        <v>0</v>
      </c>
      <c r="M808" s="18">
        <f t="shared" si="1878"/>
        <v>0</v>
      </c>
      <c r="N808" s="20"/>
      <c r="O808" s="22">
        <f t="shared" si="1860"/>
        <v>0</v>
      </c>
      <c r="P808" s="23">
        <f t="shared" si="1861"/>
        <v>0</v>
      </c>
      <c r="Q808" s="24">
        <f t="shared" si="1862"/>
        <v>0</v>
      </c>
      <c r="R808" s="25">
        <f t="shared" si="1863"/>
        <v>0</v>
      </c>
      <c r="S808" s="24" t="str">
        <f t="shared" si="1864"/>
        <v>S</v>
      </c>
      <c r="T808" s="25">
        <f t="shared" si="1865"/>
        <v>0</v>
      </c>
      <c r="U808" s="24">
        <f t="shared" si="1866"/>
        <v>0</v>
      </c>
      <c r="V808" s="25">
        <f t="shared" si="1867"/>
        <v>0</v>
      </c>
      <c r="W808" s="24">
        <f t="shared" si="1868"/>
        <v>0</v>
      </c>
      <c r="X808" s="25">
        <f t="shared" si="1869"/>
        <v>0</v>
      </c>
      <c r="Y808" s="24">
        <f t="shared" si="1870"/>
        <v>0</v>
      </c>
      <c r="Z808" s="25">
        <f t="shared" si="1871"/>
        <v>0</v>
      </c>
      <c r="AA808" s="24">
        <f t="shared" si="1872"/>
        <v>0</v>
      </c>
      <c r="AB808" s="25">
        <f t="shared" si="1873"/>
        <v>0</v>
      </c>
      <c r="AC808" s="24">
        <f t="shared" si="1874"/>
        <v>0</v>
      </c>
      <c r="AD808" s="25">
        <f t="shared" si="1875"/>
        <v>0</v>
      </c>
    </row>
    <row r="809" spans="2:30" ht="15.75" customHeight="1">
      <c r="B809" s="15">
        <f>Datos!$B$105</f>
        <v>0</v>
      </c>
      <c r="C809" s="16">
        <f>Datos!$G$105</f>
        <v>0</v>
      </c>
      <c r="D809" s="18">
        <f t="shared" si="1856"/>
        <v>0</v>
      </c>
      <c r="E809" s="20"/>
      <c r="F809" s="22">
        <f t="shared" ref="F809:G809" si="1879">F777</f>
        <v>0</v>
      </c>
      <c r="G809" s="18">
        <f t="shared" si="1879"/>
        <v>0</v>
      </c>
      <c r="H809" s="20"/>
      <c r="I809" s="22">
        <f t="shared" ref="I809:J809" si="1880">I777</f>
        <v>0</v>
      </c>
      <c r="J809" s="18">
        <f t="shared" si="1880"/>
        <v>0</v>
      </c>
      <c r="K809" s="20"/>
      <c r="L809" s="22">
        <f t="shared" ref="L809:M809" si="1881">L777</f>
        <v>0</v>
      </c>
      <c r="M809" s="18">
        <f t="shared" si="1881"/>
        <v>0</v>
      </c>
      <c r="N809" s="20"/>
      <c r="O809" s="22">
        <f t="shared" si="1860"/>
        <v>0</v>
      </c>
      <c r="P809" s="23">
        <f t="shared" si="1861"/>
        <v>0</v>
      </c>
      <c r="Q809" s="24">
        <f t="shared" si="1862"/>
        <v>0</v>
      </c>
      <c r="R809" s="25">
        <f t="shared" si="1863"/>
        <v>0</v>
      </c>
      <c r="S809" s="24">
        <f t="shared" si="1864"/>
        <v>0</v>
      </c>
      <c r="T809" s="25">
        <f t="shared" si="1865"/>
        <v>0</v>
      </c>
      <c r="U809" s="24">
        <f t="shared" si="1866"/>
        <v>0</v>
      </c>
      <c r="V809" s="25">
        <f t="shared" si="1867"/>
        <v>0</v>
      </c>
      <c r="W809" s="24">
        <f t="shared" si="1868"/>
        <v>0</v>
      </c>
      <c r="X809" s="25">
        <f t="shared" si="1869"/>
        <v>0</v>
      </c>
      <c r="Y809" s="24">
        <f t="shared" si="1870"/>
        <v>0</v>
      </c>
      <c r="Z809" s="25">
        <f t="shared" si="1871"/>
        <v>0</v>
      </c>
      <c r="AA809" s="24">
        <f t="shared" si="1872"/>
        <v>0</v>
      </c>
      <c r="AB809" s="25">
        <f t="shared" si="1873"/>
        <v>0</v>
      </c>
      <c r="AC809" s="24">
        <f t="shared" si="1874"/>
        <v>0</v>
      </c>
      <c r="AD809" s="25">
        <f t="shared" si="1875"/>
        <v>0</v>
      </c>
    </row>
    <row r="810" spans="2:30" ht="15.75" customHeight="1">
      <c r="B810" s="16">
        <f>Datos!$B$107</f>
        <v>0</v>
      </c>
      <c r="C810" s="16">
        <f>Datos!$G$107</f>
        <v>0</v>
      </c>
      <c r="D810" s="18">
        <f t="shared" si="1856"/>
        <v>0</v>
      </c>
      <c r="E810" s="20"/>
      <c r="F810" s="22">
        <f t="shared" ref="F810:G810" si="1882">F778</f>
        <v>0</v>
      </c>
      <c r="G810" s="18">
        <f t="shared" si="1882"/>
        <v>0</v>
      </c>
      <c r="H810" s="20"/>
      <c r="I810" s="22">
        <f t="shared" ref="I810:J810" si="1883">I778</f>
        <v>0</v>
      </c>
      <c r="J810" s="18">
        <f t="shared" si="1883"/>
        <v>0</v>
      </c>
      <c r="K810" s="20"/>
      <c r="L810" s="22">
        <f t="shared" ref="L810:M810" si="1884">L778</f>
        <v>0</v>
      </c>
      <c r="M810" s="18">
        <f t="shared" si="1884"/>
        <v>0</v>
      </c>
      <c r="N810" s="20"/>
      <c r="O810" s="22">
        <f t="shared" si="1860"/>
        <v>0</v>
      </c>
      <c r="P810" s="23">
        <f t="shared" si="1861"/>
        <v>0</v>
      </c>
      <c r="Q810" s="24">
        <f t="shared" si="1862"/>
        <v>0</v>
      </c>
      <c r="R810" s="25">
        <f t="shared" si="1863"/>
        <v>0</v>
      </c>
      <c r="S810" s="24">
        <f t="shared" si="1864"/>
        <v>0</v>
      </c>
      <c r="T810" s="25">
        <f t="shared" si="1865"/>
        <v>0</v>
      </c>
      <c r="U810" s="24">
        <f t="shared" si="1866"/>
        <v>0</v>
      </c>
      <c r="V810" s="25">
        <f t="shared" si="1867"/>
        <v>0</v>
      </c>
      <c r="W810" s="24">
        <f t="shared" si="1868"/>
        <v>0</v>
      </c>
      <c r="X810" s="25">
        <f t="shared" si="1869"/>
        <v>0</v>
      </c>
      <c r="Y810" s="24">
        <f t="shared" si="1870"/>
        <v>0</v>
      </c>
      <c r="Z810" s="25">
        <f t="shared" si="1871"/>
        <v>0</v>
      </c>
      <c r="AA810" s="24">
        <f t="shared" si="1872"/>
        <v>0</v>
      </c>
      <c r="AB810" s="25">
        <f t="shared" si="1873"/>
        <v>0</v>
      </c>
      <c r="AC810" s="24">
        <f t="shared" si="1874"/>
        <v>0</v>
      </c>
      <c r="AD810" s="25">
        <f t="shared" si="1875"/>
        <v>0</v>
      </c>
    </row>
    <row r="811" spans="2:30" ht="15.75" customHeight="1">
      <c r="B811" s="16">
        <f>Datos!$B$109</f>
        <v>0</v>
      </c>
      <c r="C811" s="16">
        <f>Datos!$G$109</f>
        <v>0</v>
      </c>
      <c r="D811" s="18">
        <f t="shared" si="1856"/>
        <v>0</v>
      </c>
      <c r="E811" s="20"/>
      <c r="F811" s="22">
        <f t="shared" ref="F811:G811" si="1885">F779</f>
        <v>0</v>
      </c>
      <c r="G811" s="18">
        <f t="shared" si="1885"/>
        <v>0</v>
      </c>
      <c r="H811" s="20"/>
      <c r="I811" s="22">
        <f t="shared" ref="I811:J811" si="1886">I779</f>
        <v>0</v>
      </c>
      <c r="J811" s="18">
        <f t="shared" si="1886"/>
        <v>0</v>
      </c>
      <c r="K811" s="20"/>
      <c r="L811" s="22">
        <f t="shared" ref="L811:M811" si="1887">L779</f>
        <v>0</v>
      </c>
      <c r="M811" s="18">
        <f t="shared" si="1887"/>
        <v>0</v>
      </c>
      <c r="N811" s="20"/>
      <c r="O811" s="22">
        <f t="shared" si="1860"/>
        <v>0</v>
      </c>
      <c r="P811" s="23">
        <f t="shared" si="1861"/>
        <v>0</v>
      </c>
      <c r="Q811" s="24">
        <f t="shared" si="1862"/>
        <v>0</v>
      </c>
      <c r="R811" s="25">
        <f t="shared" si="1863"/>
        <v>0</v>
      </c>
      <c r="S811" s="24">
        <f t="shared" si="1864"/>
        <v>0</v>
      </c>
      <c r="T811" s="25">
        <f t="shared" si="1865"/>
        <v>0</v>
      </c>
      <c r="U811" s="24">
        <f t="shared" si="1866"/>
        <v>0</v>
      </c>
      <c r="V811" s="25">
        <f t="shared" si="1867"/>
        <v>0</v>
      </c>
      <c r="W811" s="24">
        <f t="shared" si="1868"/>
        <v>0</v>
      </c>
      <c r="X811" s="25">
        <f t="shared" si="1869"/>
        <v>0</v>
      </c>
      <c r="Y811" s="24">
        <f t="shared" si="1870"/>
        <v>0</v>
      </c>
      <c r="Z811" s="25">
        <f t="shared" si="1871"/>
        <v>0</v>
      </c>
      <c r="AA811" s="24">
        <f t="shared" si="1872"/>
        <v>0</v>
      </c>
      <c r="AB811" s="25">
        <f t="shared" si="1873"/>
        <v>0</v>
      </c>
      <c r="AC811" s="24">
        <f t="shared" si="1874"/>
        <v>0</v>
      </c>
      <c r="AD811" s="25">
        <f t="shared" si="1875"/>
        <v>0</v>
      </c>
    </row>
    <row r="812" spans="2:30" ht="15.75" customHeight="1">
      <c r="B812" s="16">
        <f>Datos!$B$111</f>
        <v>0</v>
      </c>
      <c r="C812" s="16">
        <f>Datos!$G$111</f>
        <v>0</v>
      </c>
      <c r="D812" s="18">
        <f t="shared" si="1856"/>
        <v>0</v>
      </c>
      <c r="E812" s="20"/>
      <c r="F812" s="22">
        <f t="shared" ref="F812:G812" si="1888">F780</f>
        <v>0</v>
      </c>
      <c r="G812" s="18">
        <f t="shared" si="1888"/>
        <v>0</v>
      </c>
      <c r="H812" s="20"/>
      <c r="I812" s="22">
        <f t="shared" ref="I812:J812" si="1889">I780</f>
        <v>0</v>
      </c>
      <c r="J812" s="18">
        <f t="shared" si="1889"/>
        <v>0</v>
      </c>
      <c r="K812" s="20"/>
      <c r="L812" s="22">
        <f t="shared" ref="L812:M812" si="1890">L780</f>
        <v>0</v>
      </c>
      <c r="M812" s="18">
        <f t="shared" si="1890"/>
        <v>0</v>
      </c>
      <c r="N812" s="20"/>
      <c r="O812" s="22">
        <f t="shared" si="1860"/>
        <v>0</v>
      </c>
      <c r="P812" s="23">
        <f t="shared" si="1861"/>
        <v>0</v>
      </c>
      <c r="Q812" s="24">
        <f t="shared" si="1862"/>
        <v>0</v>
      </c>
      <c r="R812" s="25">
        <f t="shared" si="1863"/>
        <v>0</v>
      </c>
      <c r="S812" s="24">
        <f t="shared" si="1864"/>
        <v>0</v>
      </c>
      <c r="T812" s="25">
        <f t="shared" si="1865"/>
        <v>0</v>
      </c>
      <c r="U812" s="24">
        <f t="shared" si="1866"/>
        <v>0</v>
      </c>
      <c r="V812" s="25">
        <f t="shared" si="1867"/>
        <v>0</v>
      </c>
      <c r="W812" s="24">
        <f t="shared" si="1868"/>
        <v>0</v>
      </c>
      <c r="X812" s="25">
        <f t="shared" si="1869"/>
        <v>0</v>
      </c>
      <c r="Y812" s="24">
        <f t="shared" si="1870"/>
        <v>0</v>
      </c>
      <c r="Z812" s="25">
        <f t="shared" si="1871"/>
        <v>0</v>
      </c>
      <c r="AA812" s="24">
        <f t="shared" si="1872"/>
        <v>0</v>
      </c>
      <c r="AB812" s="25">
        <f t="shared" si="1873"/>
        <v>0</v>
      </c>
      <c r="AC812" s="24">
        <f t="shared" si="1874"/>
        <v>0</v>
      </c>
      <c r="AD812" s="25">
        <f t="shared" si="1875"/>
        <v>0</v>
      </c>
    </row>
    <row r="813" spans="2:30" ht="15.75" customHeight="1">
      <c r="B813" s="16">
        <f>Datos!$B$113</f>
        <v>0</v>
      </c>
      <c r="C813" s="16">
        <f>Datos!$G$113</f>
        <v>0</v>
      </c>
      <c r="D813" s="18">
        <f t="shared" si="1856"/>
        <v>0</v>
      </c>
      <c r="E813" s="20"/>
      <c r="F813" s="22">
        <f t="shared" ref="F813:G813" si="1891">F781</f>
        <v>0</v>
      </c>
      <c r="G813" s="18">
        <f t="shared" si="1891"/>
        <v>0</v>
      </c>
      <c r="H813" s="20"/>
      <c r="I813" s="22">
        <f t="shared" ref="I813:J813" si="1892">I781</f>
        <v>0</v>
      </c>
      <c r="J813" s="18">
        <f t="shared" si="1892"/>
        <v>0</v>
      </c>
      <c r="K813" s="20"/>
      <c r="L813" s="22">
        <f t="shared" ref="L813:M813" si="1893">L781</f>
        <v>0</v>
      </c>
      <c r="M813" s="18">
        <f t="shared" si="1893"/>
        <v>0</v>
      </c>
      <c r="N813" s="20"/>
      <c r="O813" s="22">
        <f t="shared" si="1860"/>
        <v>0</v>
      </c>
      <c r="P813" s="23">
        <f t="shared" si="1861"/>
        <v>0</v>
      </c>
      <c r="Q813" s="24">
        <f t="shared" si="1862"/>
        <v>0</v>
      </c>
      <c r="R813" s="25">
        <f t="shared" si="1863"/>
        <v>0</v>
      </c>
      <c r="S813" s="24">
        <f t="shared" si="1864"/>
        <v>0</v>
      </c>
      <c r="T813" s="25">
        <f t="shared" si="1865"/>
        <v>0</v>
      </c>
      <c r="U813" s="24">
        <f t="shared" si="1866"/>
        <v>0</v>
      </c>
      <c r="V813" s="25">
        <f t="shared" si="1867"/>
        <v>0</v>
      </c>
      <c r="W813" s="24">
        <f t="shared" si="1868"/>
        <v>0</v>
      </c>
      <c r="X813" s="25">
        <f t="shared" si="1869"/>
        <v>0</v>
      </c>
      <c r="Y813" s="24">
        <f t="shared" si="1870"/>
        <v>0</v>
      </c>
      <c r="Z813" s="25">
        <f t="shared" si="1871"/>
        <v>0</v>
      </c>
      <c r="AA813" s="24">
        <f t="shared" si="1872"/>
        <v>0</v>
      </c>
      <c r="AB813" s="25">
        <f t="shared" si="1873"/>
        <v>0</v>
      </c>
      <c r="AC813" s="24">
        <f t="shared" si="1874"/>
        <v>0</v>
      </c>
      <c r="AD813" s="25">
        <f t="shared" si="1875"/>
        <v>0</v>
      </c>
    </row>
    <row r="814" spans="2:30" ht="15.75" customHeight="1">
      <c r="B814" s="16">
        <f>Datos!$B$115</f>
        <v>0</v>
      </c>
      <c r="C814" s="16">
        <f>Datos!$G$115</f>
        <v>0</v>
      </c>
      <c r="D814" s="18">
        <f t="shared" si="1856"/>
        <v>0</v>
      </c>
      <c r="E814" s="20"/>
      <c r="F814" s="22">
        <f t="shared" ref="F814:G814" si="1894">F782</f>
        <v>0</v>
      </c>
      <c r="G814" s="18">
        <f t="shared" si="1894"/>
        <v>0</v>
      </c>
      <c r="H814" s="20"/>
      <c r="I814" s="22">
        <f t="shared" ref="I814:J814" si="1895">I782</f>
        <v>0</v>
      </c>
      <c r="J814" s="18">
        <f t="shared" si="1895"/>
        <v>0</v>
      </c>
      <c r="K814" s="20"/>
      <c r="L814" s="22">
        <f t="shared" ref="L814:M814" si="1896">L782</f>
        <v>0</v>
      </c>
      <c r="M814" s="18">
        <f t="shared" si="1896"/>
        <v>0</v>
      </c>
      <c r="N814" s="20"/>
      <c r="O814" s="22">
        <f t="shared" si="1860"/>
        <v>0</v>
      </c>
      <c r="P814" s="23">
        <f t="shared" si="1861"/>
        <v>0</v>
      </c>
      <c r="Q814" s="24">
        <f t="shared" si="1862"/>
        <v>0</v>
      </c>
      <c r="R814" s="25">
        <f t="shared" si="1863"/>
        <v>0</v>
      </c>
      <c r="S814" s="24">
        <f t="shared" si="1864"/>
        <v>0</v>
      </c>
      <c r="T814" s="25">
        <f t="shared" si="1865"/>
        <v>0</v>
      </c>
      <c r="U814" s="24">
        <f t="shared" si="1866"/>
        <v>0</v>
      </c>
      <c r="V814" s="25">
        <f t="shared" si="1867"/>
        <v>0</v>
      </c>
      <c r="W814" s="24">
        <f t="shared" si="1868"/>
        <v>0</v>
      </c>
      <c r="X814" s="25">
        <f t="shared" si="1869"/>
        <v>0</v>
      </c>
      <c r="Y814" s="24">
        <f t="shared" si="1870"/>
        <v>0</v>
      </c>
      <c r="Z814" s="25">
        <f t="shared" si="1871"/>
        <v>0</v>
      </c>
      <c r="AA814" s="24">
        <f t="shared" si="1872"/>
        <v>0</v>
      </c>
      <c r="AB814" s="25">
        <f t="shared" si="1873"/>
        <v>0</v>
      </c>
      <c r="AC814" s="24">
        <f t="shared" si="1874"/>
        <v>0</v>
      </c>
      <c r="AD814" s="25">
        <f t="shared" si="1875"/>
        <v>0</v>
      </c>
    </row>
    <row r="815" spans="2:30" ht="15.75" customHeight="1">
      <c r="B815" s="16">
        <f>Datos!$B$117</f>
        <v>0</v>
      </c>
      <c r="C815" s="16">
        <f>Datos!$G$117</f>
        <v>0</v>
      </c>
      <c r="D815" s="18">
        <f t="shared" si="1856"/>
        <v>0</v>
      </c>
      <c r="E815" s="20"/>
      <c r="F815" s="22">
        <f t="shared" ref="F815:G815" si="1897">F783</f>
        <v>0</v>
      </c>
      <c r="G815" s="18">
        <f t="shared" si="1897"/>
        <v>0</v>
      </c>
      <c r="H815" s="20"/>
      <c r="I815" s="22">
        <f t="shared" ref="I815:J815" si="1898">I783</f>
        <v>0</v>
      </c>
      <c r="J815" s="18">
        <f t="shared" si="1898"/>
        <v>0</v>
      </c>
      <c r="K815" s="20"/>
      <c r="L815" s="22">
        <f t="shared" ref="L815:M815" si="1899">L783</f>
        <v>0</v>
      </c>
      <c r="M815" s="18">
        <f t="shared" si="1899"/>
        <v>0</v>
      </c>
      <c r="N815" s="20"/>
      <c r="O815" s="22">
        <f t="shared" si="1860"/>
        <v>0</v>
      </c>
      <c r="P815" s="23">
        <f t="shared" si="1861"/>
        <v>0</v>
      </c>
      <c r="Q815" s="24">
        <f t="shared" si="1862"/>
        <v>0</v>
      </c>
      <c r="R815" s="25">
        <f t="shared" si="1863"/>
        <v>0</v>
      </c>
      <c r="S815" s="24">
        <f t="shared" si="1864"/>
        <v>0</v>
      </c>
      <c r="T815" s="25">
        <f t="shared" si="1865"/>
        <v>0</v>
      </c>
      <c r="U815" s="24">
        <f t="shared" si="1866"/>
        <v>0</v>
      </c>
      <c r="V815" s="25">
        <f t="shared" si="1867"/>
        <v>0</v>
      </c>
      <c r="W815" s="24">
        <f t="shared" si="1868"/>
        <v>0</v>
      </c>
      <c r="X815" s="25">
        <f t="shared" si="1869"/>
        <v>0</v>
      </c>
      <c r="Y815" s="24">
        <f t="shared" si="1870"/>
        <v>0</v>
      </c>
      <c r="Z815" s="25">
        <f t="shared" si="1871"/>
        <v>0</v>
      </c>
      <c r="AA815" s="24">
        <f t="shared" si="1872"/>
        <v>0</v>
      </c>
      <c r="AB815" s="25">
        <f t="shared" si="1873"/>
        <v>0</v>
      </c>
      <c r="AC815" s="24">
        <f t="shared" si="1874"/>
        <v>0</v>
      </c>
      <c r="AD815" s="25">
        <f t="shared" si="1875"/>
        <v>0</v>
      </c>
    </row>
    <row r="816" spans="2:30" ht="15.75" customHeight="1">
      <c r="B816" s="16">
        <f>Datos!$B$119</f>
        <v>0</v>
      </c>
      <c r="C816" s="16">
        <f>Datos!$G$119</f>
        <v>0</v>
      </c>
      <c r="D816" s="18">
        <f t="shared" si="1856"/>
        <v>0</v>
      </c>
      <c r="E816" s="20"/>
      <c r="F816" s="22">
        <f t="shared" ref="F816:G816" si="1900">F784</f>
        <v>0</v>
      </c>
      <c r="G816" s="18">
        <f t="shared" si="1900"/>
        <v>0</v>
      </c>
      <c r="H816" s="20"/>
      <c r="I816" s="22">
        <f t="shared" ref="I816:J816" si="1901">I784</f>
        <v>0</v>
      </c>
      <c r="J816" s="18">
        <f t="shared" si="1901"/>
        <v>0</v>
      </c>
      <c r="K816" s="20"/>
      <c r="L816" s="22">
        <f t="shared" ref="L816:M816" si="1902">L784</f>
        <v>0</v>
      </c>
      <c r="M816" s="18">
        <f t="shared" si="1902"/>
        <v>0</v>
      </c>
      <c r="N816" s="20"/>
      <c r="O816" s="22">
        <f t="shared" si="1860"/>
        <v>0</v>
      </c>
      <c r="P816" s="23">
        <f t="shared" si="1861"/>
        <v>0</v>
      </c>
      <c r="Q816" s="24">
        <f t="shared" si="1862"/>
        <v>0</v>
      </c>
      <c r="R816" s="25">
        <f t="shared" si="1863"/>
        <v>0</v>
      </c>
      <c r="S816" s="24">
        <f t="shared" si="1864"/>
        <v>0</v>
      </c>
      <c r="T816" s="25">
        <f t="shared" si="1865"/>
        <v>0</v>
      </c>
      <c r="U816" s="24">
        <f t="shared" si="1866"/>
        <v>0</v>
      </c>
      <c r="V816" s="25">
        <f t="shared" si="1867"/>
        <v>0</v>
      </c>
      <c r="W816" s="24">
        <f t="shared" si="1868"/>
        <v>0</v>
      </c>
      <c r="X816" s="25">
        <f t="shared" si="1869"/>
        <v>0</v>
      </c>
      <c r="Y816" s="24">
        <f t="shared" si="1870"/>
        <v>0</v>
      </c>
      <c r="Z816" s="25">
        <f t="shared" si="1871"/>
        <v>0</v>
      </c>
      <c r="AA816" s="24">
        <f t="shared" si="1872"/>
        <v>0</v>
      </c>
      <c r="AB816" s="25">
        <f t="shared" si="1873"/>
        <v>0</v>
      </c>
      <c r="AC816" s="24">
        <f t="shared" si="1874"/>
        <v>0</v>
      </c>
      <c r="AD816" s="25">
        <f t="shared" si="1875"/>
        <v>0</v>
      </c>
    </row>
    <row r="817" spans="2:30" ht="15.75" customHeight="1">
      <c r="B817" s="16">
        <f>Datos!$B$121</f>
        <v>0</v>
      </c>
      <c r="C817" s="16">
        <f>Datos!$G$121</f>
        <v>0</v>
      </c>
      <c r="D817" s="18">
        <f t="shared" si="1856"/>
        <v>0</v>
      </c>
      <c r="E817" s="20"/>
      <c r="F817" s="22">
        <f t="shared" ref="F817:G817" si="1903">F785</f>
        <v>0</v>
      </c>
      <c r="G817" s="18">
        <f t="shared" si="1903"/>
        <v>0</v>
      </c>
      <c r="H817" s="20"/>
      <c r="I817" s="22">
        <f t="shared" ref="I817:J817" si="1904">I785</f>
        <v>0</v>
      </c>
      <c r="J817" s="18">
        <f t="shared" si="1904"/>
        <v>0</v>
      </c>
      <c r="K817" s="20"/>
      <c r="L817" s="22">
        <f t="shared" ref="L817:M817" si="1905">L785</f>
        <v>0</v>
      </c>
      <c r="M817" s="18">
        <f t="shared" si="1905"/>
        <v>0</v>
      </c>
      <c r="N817" s="20"/>
      <c r="O817" s="22">
        <f t="shared" si="1860"/>
        <v>0</v>
      </c>
      <c r="P817" s="23">
        <f t="shared" si="1861"/>
        <v>0</v>
      </c>
      <c r="Q817" s="24">
        <f t="shared" si="1862"/>
        <v>0</v>
      </c>
      <c r="R817" s="25">
        <f t="shared" si="1863"/>
        <v>0</v>
      </c>
      <c r="S817" s="24">
        <f t="shared" si="1864"/>
        <v>0</v>
      </c>
      <c r="T817" s="25">
        <f t="shared" si="1865"/>
        <v>0</v>
      </c>
      <c r="U817" s="24">
        <f t="shared" si="1866"/>
        <v>0</v>
      </c>
      <c r="V817" s="25">
        <f t="shared" si="1867"/>
        <v>0</v>
      </c>
      <c r="W817" s="24">
        <f t="shared" si="1868"/>
        <v>0</v>
      </c>
      <c r="X817" s="25">
        <f t="shared" si="1869"/>
        <v>0</v>
      </c>
      <c r="Y817" s="24">
        <f t="shared" si="1870"/>
        <v>0</v>
      </c>
      <c r="Z817" s="25">
        <f t="shared" si="1871"/>
        <v>0</v>
      </c>
      <c r="AA817" s="24">
        <f t="shared" si="1872"/>
        <v>0</v>
      </c>
      <c r="AB817" s="25">
        <f t="shared" si="1873"/>
        <v>0</v>
      </c>
      <c r="AC817" s="24">
        <f t="shared" si="1874"/>
        <v>0</v>
      </c>
      <c r="AD817" s="25">
        <f t="shared" si="1875"/>
        <v>0</v>
      </c>
    </row>
    <row r="818" spans="2:30" ht="15.75" customHeight="1">
      <c r="B818" s="16">
        <f>Datos!$B$123</f>
        <v>0</v>
      </c>
      <c r="C818" s="16">
        <f>Datos!$G$123</f>
        <v>0</v>
      </c>
      <c r="D818" s="18">
        <f t="shared" si="1856"/>
        <v>0</v>
      </c>
      <c r="E818" s="20"/>
      <c r="F818" s="22">
        <f t="shared" ref="F818:G818" si="1906">F786</f>
        <v>0</v>
      </c>
      <c r="G818" s="18">
        <f t="shared" si="1906"/>
        <v>0</v>
      </c>
      <c r="H818" s="20"/>
      <c r="I818" s="22">
        <f t="shared" ref="I818:J818" si="1907">I786</f>
        <v>0</v>
      </c>
      <c r="J818" s="18">
        <f t="shared" si="1907"/>
        <v>0</v>
      </c>
      <c r="K818" s="20"/>
      <c r="L818" s="22">
        <f t="shared" ref="L818:M818" si="1908">L786</f>
        <v>0</v>
      </c>
      <c r="M818" s="18">
        <f t="shared" si="1908"/>
        <v>0</v>
      </c>
      <c r="N818" s="20"/>
      <c r="O818" s="22">
        <f t="shared" si="1860"/>
        <v>0</v>
      </c>
      <c r="P818" s="23">
        <f t="shared" si="1861"/>
        <v>0</v>
      </c>
      <c r="Q818" s="24">
        <f t="shared" si="1862"/>
        <v>0</v>
      </c>
      <c r="R818" s="25">
        <f t="shared" si="1863"/>
        <v>0</v>
      </c>
      <c r="S818" s="24">
        <f t="shared" si="1864"/>
        <v>0</v>
      </c>
      <c r="T818" s="25">
        <f t="shared" si="1865"/>
        <v>0</v>
      </c>
      <c r="U818" s="24">
        <f t="shared" si="1866"/>
        <v>0</v>
      </c>
      <c r="V818" s="25">
        <f t="shared" si="1867"/>
        <v>0</v>
      </c>
      <c r="W818" s="24">
        <f t="shared" si="1868"/>
        <v>0</v>
      </c>
      <c r="X818" s="25">
        <f t="shared" si="1869"/>
        <v>0</v>
      </c>
      <c r="Y818" s="24">
        <f t="shared" si="1870"/>
        <v>0</v>
      </c>
      <c r="Z818" s="25">
        <f t="shared" si="1871"/>
        <v>0</v>
      </c>
      <c r="AA818" s="24">
        <f t="shared" si="1872"/>
        <v>0</v>
      </c>
      <c r="AB818" s="25">
        <f t="shared" si="1873"/>
        <v>0</v>
      </c>
      <c r="AC818" s="24">
        <f t="shared" si="1874"/>
        <v>0</v>
      </c>
      <c r="AD818" s="25">
        <f t="shared" si="1875"/>
        <v>0</v>
      </c>
    </row>
    <row r="819" spans="2:30" ht="15.75" customHeight="1">
      <c r="B819" s="16">
        <f>Datos!$B$125</f>
        <v>0</v>
      </c>
      <c r="C819" s="16">
        <f>Datos!$G$125</f>
        <v>0</v>
      </c>
      <c r="D819" s="18">
        <f t="shared" si="1856"/>
        <v>0</v>
      </c>
      <c r="E819" s="20"/>
      <c r="F819" s="22">
        <f t="shared" ref="F819:G819" si="1909">F787</f>
        <v>0</v>
      </c>
      <c r="G819" s="18">
        <f t="shared" si="1909"/>
        <v>0</v>
      </c>
      <c r="H819" s="20"/>
      <c r="I819" s="22">
        <f t="shared" ref="I819:J819" si="1910">I787</f>
        <v>0</v>
      </c>
      <c r="J819" s="18">
        <f t="shared" si="1910"/>
        <v>0</v>
      </c>
      <c r="K819" s="20"/>
      <c r="L819" s="22">
        <f t="shared" ref="L819:M819" si="1911">L787</f>
        <v>0</v>
      </c>
      <c r="M819" s="18">
        <f t="shared" si="1911"/>
        <v>0</v>
      </c>
      <c r="N819" s="20"/>
      <c r="O819" s="22">
        <f t="shared" si="1860"/>
        <v>0</v>
      </c>
      <c r="P819" s="23">
        <f t="shared" si="1861"/>
        <v>0</v>
      </c>
      <c r="Q819" s="24">
        <f t="shared" si="1862"/>
        <v>0</v>
      </c>
      <c r="R819" s="25">
        <f t="shared" si="1863"/>
        <v>0</v>
      </c>
      <c r="S819" s="24">
        <f t="shared" si="1864"/>
        <v>0</v>
      </c>
      <c r="T819" s="25">
        <f t="shared" si="1865"/>
        <v>0</v>
      </c>
      <c r="U819" s="24">
        <f t="shared" si="1866"/>
        <v>0</v>
      </c>
      <c r="V819" s="25">
        <f t="shared" si="1867"/>
        <v>0</v>
      </c>
      <c r="W819" s="24">
        <f t="shared" si="1868"/>
        <v>0</v>
      </c>
      <c r="X819" s="25">
        <f t="shared" si="1869"/>
        <v>0</v>
      </c>
      <c r="Y819" s="24">
        <f t="shared" si="1870"/>
        <v>0</v>
      </c>
      <c r="Z819" s="25">
        <f t="shared" si="1871"/>
        <v>0</v>
      </c>
      <c r="AA819" s="24">
        <f t="shared" si="1872"/>
        <v>0</v>
      </c>
      <c r="AB819" s="25">
        <f t="shared" si="1873"/>
        <v>0</v>
      </c>
      <c r="AC819" s="24">
        <f t="shared" si="1874"/>
        <v>0</v>
      </c>
      <c r="AD819" s="25">
        <f t="shared" si="1875"/>
        <v>0</v>
      </c>
    </row>
    <row r="820" spans="2:30" ht="15.75" customHeight="1">
      <c r="B820" s="16">
        <f>Datos!$B$127</f>
        <v>0</v>
      </c>
      <c r="C820" s="16">
        <f>Datos!$G$127</f>
        <v>0</v>
      </c>
      <c r="D820" s="18">
        <f t="shared" si="1856"/>
        <v>0</v>
      </c>
      <c r="E820" s="20"/>
      <c r="F820" s="22">
        <f t="shared" ref="F820:G820" si="1912">F788</f>
        <v>0</v>
      </c>
      <c r="G820" s="18">
        <f t="shared" si="1912"/>
        <v>0</v>
      </c>
      <c r="H820" s="20"/>
      <c r="I820" s="22">
        <f t="shared" ref="I820:J820" si="1913">I788</f>
        <v>0</v>
      </c>
      <c r="J820" s="18">
        <f t="shared" si="1913"/>
        <v>0</v>
      </c>
      <c r="K820" s="20"/>
      <c r="L820" s="22">
        <f t="shared" ref="L820:M820" si="1914">L788</f>
        <v>0</v>
      </c>
      <c r="M820" s="18">
        <f t="shared" si="1914"/>
        <v>0</v>
      </c>
      <c r="N820" s="20"/>
      <c r="O820" s="22">
        <f t="shared" si="1860"/>
        <v>0</v>
      </c>
      <c r="P820" s="23">
        <f t="shared" si="1861"/>
        <v>0</v>
      </c>
      <c r="Q820" s="24">
        <f t="shared" si="1862"/>
        <v>0</v>
      </c>
      <c r="R820" s="25">
        <f t="shared" si="1863"/>
        <v>0</v>
      </c>
      <c r="S820" s="24">
        <f t="shared" si="1864"/>
        <v>0</v>
      </c>
      <c r="T820" s="25">
        <f t="shared" si="1865"/>
        <v>0</v>
      </c>
      <c r="U820" s="24">
        <f t="shared" si="1866"/>
        <v>0</v>
      </c>
      <c r="V820" s="25">
        <f t="shared" si="1867"/>
        <v>0</v>
      </c>
      <c r="W820" s="24">
        <f t="shared" si="1868"/>
        <v>0</v>
      </c>
      <c r="X820" s="25">
        <f t="shared" si="1869"/>
        <v>0</v>
      </c>
      <c r="Y820" s="24">
        <f t="shared" si="1870"/>
        <v>0</v>
      </c>
      <c r="Z820" s="25">
        <f t="shared" si="1871"/>
        <v>0</v>
      </c>
      <c r="AA820" s="24">
        <f t="shared" si="1872"/>
        <v>0</v>
      </c>
      <c r="AB820" s="25">
        <f t="shared" si="1873"/>
        <v>0</v>
      </c>
      <c r="AC820" s="24">
        <f t="shared" si="1874"/>
        <v>0</v>
      </c>
      <c r="AD820" s="25">
        <f t="shared" si="1875"/>
        <v>0</v>
      </c>
    </row>
    <row r="821" spans="2:30" ht="15.75" customHeight="1">
      <c r="B821" s="16">
        <f>Datos!$B$129</f>
        <v>0</v>
      </c>
      <c r="C821" s="16">
        <f>Datos!$G$129</f>
        <v>0</v>
      </c>
      <c r="D821" s="18">
        <f t="shared" si="1856"/>
        <v>0</v>
      </c>
      <c r="E821" s="20"/>
      <c r="F821" s="22">
        <f t="shared" ref="F821:G821" si="1915">F789</f>
        <v>0</v>
      </c>
      <c r="G821" s="18">
        <f t="shared" si="1915"/>
        <v>0</v>
      </c>
      <c r="H821" s="20"/>
      <c r="I821" s="22">
        <f t="shared" ref="I821:J821" si="1916">I789</f>
        <v>0</v>
      </c>
      <c r="J821" s="18">
        <f t="shared" si="1916"/>
        <v>0</v>
      </c>
      <c r="K821" s="20"/>
      <c r="L821" s="22">
        <f t="shared" ref="L821:M821" si="1917">L789</f>
        <v>0</v>
      </c>
      <c r="M821" s="18">
        <f t="shared" si="1917"/>
        <v>0</v>
      </c>
      <c r="N821" s="20"/>
      <c r="O821" s="22">
        <f t="shared" si="1860"/>
        <v>0</v>
      </c>
      <c r="P821" s="23">
        <f t="shared" si="1861"/>
        <v>0</v>
      </c>
      <c r="Q821" s="24">
        <f t="shared" si="1862"/>
        <v>0</v>
      </c>
      <c r="R821" s="25">
        <f t="shared" si="1863"/>
        <v>0</v>
      </c>
      <c r="S821" s="24">
        <f t="shared" si="1864"/>
        <v>0</v>
      </c>
      <c r="T821" s="25">
        <f t="shared" si="1865"/>
        <v>0</v>
      </c>
      <c r="U821" s="24">
        <f t="shared" si="1866"/>
        <v>0</v>
      </c>
      <c r="V821" s="25">
        <f t="shared" si="1867"/>
        <v>0</v>
      </c>
      <c r="W821" s="24">
        <f t="shared" si="1868"/>
        <v>0</v>
      </c>
      <c r="X821" s="25">
        <f t="shared" si="1869"/>
        <v>0</v>
      </c>
      <c r="Y821" s="24">
        <f t="shared" si="1870"/>
        <v>0</v>
      </c>
      <c r="Z821" s="25">
        <f t="shared" si="1871"/>
        <v>0</v>
      </c>
      <c r="AA821" s="24">
        <f t="shared" si="1872"/>
        <v>0</v>
      </c>
      <c r="AB821" s="25">
        <f t="shared" si="1873"/>
        <v>0</v>
      </c>
      <c r="AC821" s="24">
        <f t="shared" si="1874"/>
        <v>0</v>
      </c>
      <c r="AD821" s="25">
        <f t="shared" si="1875"/>
        <v>0</v>
      </c>
    </row>
    <row r="822" spans="2:30" ht="15.75" customHeight="1">
      <c r="B822" s="16">
        <f>Datos!$B$131</f>
        <v>0</v>
      </c>
      <c r="C822" s="16">
        <f>Datos!$G$131</f>
        <v>0</v>
      </c>
      <c r="D822" s="18">
        <f t="shared" si="1856"/>
        <v>0</v>
      </c>
      <c r="E822" s="20"/>
      <c r="F822" s="22">
        <f t="shared" ref="F822:G822" si="1918">F790</f>
        <v>0</v>
      </c>
      <c r="G822" s="18">
        <f t="shared" si="1918"/>
        <v>0</v>
      </c>
      <c r="H822" s="20"/>
      <c r="I822" s="22">
        <f t="shared" ref="I822:J822" si="1919">I790</f>
        <v>0</v>
      </c>
      <c r="J822" s="18">
        <f t="shared" si="1919"/>
        <v>0</v>
      </c>
      <c r="K822" s="20"/>
      <c r="L822" s="22">
        <f t="shared" ref="L822:M822" si="1920">L790</f>
        <v>0</v>
      </c>
      <c r="M822" s="18">
        <f t="shared" si="1920"/>
        <v>0</v>
      </c>
      <c r="N822" s="20"/>
      <c r="O822" s="22">
        <f t="shared" si="1860"/>
        <v>0</v>
      </c>
      <c r="P822" s="23">
        <f t="shared" si="1861"/>
        <v>0</v>
      </c>
      <c r="Q822" s="24">
        <f t="shared" si="1862"/>
        <v>0</v>
      </c>
      <c r="R822" s="25">
        <f t="shared" si="1863"/>
        <v>0</v>
      </c>
      <c r="S822" s="24">
        <f t="shared" si="1864"/>
        <v>0</v>
      </c>
      <c r="T822" s="25">
        <f t="shared" si="1865"/>
        <v>0</v>
      </c>
      <c r="U822" s="24">
        <f t="shared" si="1866"/>
        <v>0</v>
      </c>
      <c r="V822" s="25">
        <f t="shared" si="1867"/>
        <v>0</v>
      </c>
      <c r="W822" s="24">
        <f t="shared" si="1868"/>
        <v>0</v>
      </c>
      <c r="X822" s="25">
        <f t="shared" si="1869"/>
        <v>0</v>
      </c>
      <c r="Y822" s="24">
        <f t="shared" si="1870"/>
        <v>0</v>
      </c>
      <c r="Z822" s="25">
        <f t="shared" si="1871"/>
        <v>0</v>
      </c>
      <c r="AA822" s="24">
        <f t="shared" si="1872"/>
        <v>0</v>
      </c>
      <c r="AB822" s="25">
        <f t="shared" si="1873"/>
        <v>0</v>
      </c>
      <c r="AC822" s="24">
        <f t="shared" si="1874"/>
        <v>0</v>
      </c>
      <c r="AD822" s="25">
        <f t="shared" si="1875"/>
        <v>0</v>
      </c>
    </row>
    <row r="823" spans="2:30" ht="15.75" customHeight="1">
      <c r="B823" s="16">
        <f>Datos!$B$133</f>
        <v>0</v>
      </c>
      <c r="C823" s="16">
        <f>Datos!$G$133</f>
        <v>0</v>
      </c>
      <c r="D823" s="18">
        <f t="shared" si="1856"/>
        <v>0</v>
      </c>
      <c r="E823" s="20"/>
      <c r="F823" s="22">
        <f t="shared" ref="F823:G823" si="1921">F791</f>
        <v>0</v>
      </c>
      <c r="G823" s="18">
        <f t="shared" si="1921"/>
        <v>0</v>
      </c>
      <c r="H823" s="20"/>
      <c r="I823" s="22">
        <f t="shared" ref="I823:J823" si="1922">I791</f>
        <v>0</v>
      </c>
      <c r="J823" s="18">
        <f t="shared" si="1922"/>
        <v>0</v>
      </c>
      <c r="K823" s="20"/>
      <c r="L823" s="22">
        <f t="shared" ref="L823:M823" si="1923">L791</f>
        <v>0</v>
      </c>
      <c r="M823" s="18">
        <f t="shared" si="1923"/>
        <v>0</v>
      </c>
      <c r="N823" s="20"/>
      <c r="O823" s="22">
        <f t="shared" si="1860"/>
        <v>0</v>
      </c>
      <c r="P823" s="23">
        <f t="shared" si="1861"/>
        <v>0</v>
      </c>
      <c r="Q823" s="24">
        <f t="shared" si="1862"/>
        <v>0</v>
      </c>
      <c r="R823" s="25">
        <f t="shared" si="1863"/>
        <v>0</v>
      </c>
      <c r="S823" s="24">
        <f t="shared" si="1864"/>
        <v>0</v>
      </c>
      <c r="T823" s="25">
        <f t="shared" si="1865"/>
        <v>0</v>
      </c>
      <c r="U823" s="24">
        <f t="shared" si="1866"/>
        <v>0</v>
      </c>
      <c r="V823" s="25">
        <f t="shared" si="1867"/>
        <v>0</v>
      </c>
      <c r="W823" s="24">
        <f t="shared" si="1868"/>
        <v>0</v>
      </c>
      <c r="X823" s="25">
        <f t="shared" si="1869"/>
        <v>0</v>
      </c>
      <c r="Y823" s="24">
        <f t="shared" si="1870"/>
        <v>0</v>
      </c>
      <c r="Z823" s="25">
        <f t="shared" si="1871"/>
        <v>0</v>
      </c>
      <c r="AA823" s="24">
        <f t="shared" si="1872"/>
        <v>0</v>
      </c>
      <c r="AB823" s="25">
        <f t="shared" si="1873"/>
        <v>0</v>
      </c>
      <c r="AC823" s="24">
        <f t="shared" si="1874"/>
        <v>0</v>
      </c>
      <c r="AD823" s="25">
        <f t="shared" si="1875"/>
        <v>0</v>
      </c>
    </row>
    <row r="824" spans="2:30" ht="15.75" customHeight="1">
      <c r="B824" s="16">
        <f>Datos!$B$135</f>
        <v>0</v>
      </c>
      <c r="C824" s="16">
        <f>Datos!$G$135</f>
        <v>0</v>
      </c>
      <c r="D824" s="18">
        <f t="shared" si="1856"/>
        <v>0</v>
      </c>
      <c r="E824" s="20"/>
      <c r="F824" s="22">
        <f t="shared" ref="F824:G824" si="1924">F792</f>
        <v>0</v>
      </c>
      <c r="G824" s="18">
        <f t="shared" si="1924"/>
        <v>0</v>
      </c>
      <c r="H824" s="20"/>
      <c r="I824" s="22">
        <f t="shared" ref="I824:J824" si="1925">I792</f>
        <v>0</v>
      </c>
      <c r="J824" s="18">
        <f t="shared" si="1925"/>
        <v>0</v>
      </c>
      <c r="K824" s="20"/>
      <c r="L824" s="22">
        <f t="shared" ref="L824:M824" si="1926">L792</f>
        <v>0</v>
      </c>
      <c r="M824" s="18">
        <f t="shared" si="1926"/>
        <v>0</v>
      </c>
      <c r="N824" s="20"/>
      <c r="O824" s="22">
        <f t="shared" si="1860"/>
        <v>0</v>
      </c>
      <c r="P824" s="23">
        <f t="shared" si="1861"/>
        <v>0</v>
      </c>
      <c r="Q824" s="24">
        <f t="shared" si="1862"/>
        <v>0</v>
      </c>
      <c r="R824" s="25">
        <f t="shared" si="1863"/>
        <v>0</v>
      </c>
      <c r="S824" s="24">
        <f t="shared" si="1864"/>
        <v>0</v>
      </c>
      <c r="T824" s="25">
        <f t="shared" si="1865"/>
        <v>0</v>
      </c>
      <c r="U824" s="24">
        <f t="shared" si="1866"/>
        <v>0</v>
      </c>
      <c r="V824" s="25">
        <f t="shared" si="1867"/>
        <v>0</v>
      </c>
      <c r="W824" s="24">
        <f t="shared" si="1868"/>
        <v>0</v>
      </c>
      <c r="X824" s="25">
        <f t="shared" si="1869"/>
        <v>0</v>
      </c>
      <c r="Y824" s="24">
        <f t="shared" si="1870"/>
        <v>0</v>
      </c>
      <c r="Z824" s="25">
        <f t="shared" si="1871"/>
        <v>0</v>
      </c>
      <c r="AA824" s="24">
        <f t="shared" si="1872"/>
        <v>0</v>
      </c>
      <c r="AB824" s="25">
        <f t="shared" si="1873"/>
        <v>0</v>
      </c>
      <c r="AC824" s="24">
        <f t="shared" si="1874"/>
        <v>0</v>
      </c>
      <c r="AD824" s="25">
        <f t="shared" si="1875"/>
        <v>0</v>
      </c>
    </row>
    <row r="825" spans="2:30" ht="15.75" customHeight="1">
      <c r="B825" s="16">
        <f>Datos!$B$137</f>
        <v>0</v>
      </c>
      <c r="C825" s="16">
        <f>Datos!$G$137</f>
        <v>0</v>
      </c>
      <c r="D825" s="18">
        <f t="shared" si="1856"/>
        <v>0</v>
      </c>
      <c r="E825" s="20"/>
      <c r="F825" s="22">
        <f t="shared" ref="F825:G825" si="1927">F793</f>
        <v>0</v>
      </c>
      <c r="G825" s="18">
        <f t="shared" si="1927"/>
        <v>0</v>
      </c>
      <c r="H825" s="20"/>
      <c r="I825" s="22">
        <f t="shared" ref="I825:J825" si="1928">I793</f>
        <v>0</v>
      </c>
      <c r="J825" s="18">
        <f t="shared" si="1928"/>
        <v>0</v>
      </c>
      <c r="K825" s="20"/>
      <c r="L825" s="22">
        <f t="shared" ref="L825:M825" si="1929">L793</f>
        <v>0</v>
      </c>
      <c r="M825" s="18">
        <f t="shared" si="1929"/>
        <v>0</v>
      </c>
      <c r="N825" s="20"/>
      <c r="O825" s="22">
        <f t="shared" si="1860"/>
        <v>0</v>
      </c>
      <c r="P825" s="23">
        <f t="shared" si="1861"/>
        <v>0</v>
      </c>
      <c r="Q825" s="24">
        <f t="shared" si="1862"/>
        <v>0</v>
      </c>
      <c r="R825" s="25">
        <f t="shared" si="1863"/>
        <v>0</v>
      </c>
      <c r="S825" s="24">
        <f t="shared" si="1864"/>
        <v>0</v>
      </c>
      <c r="T825" s="25">
        <f t="shared" si="1865"/>
        <v>0</v>
      </c>
      <c r="U825" s="24">
        <f t="shared" si="1866"/>
        <v>0</v>
      </c>
      <c r="V825" s="25">
        <f t="shared" si="1867"/>
        <v>0</v>
      </c>
      <c r="W825" s="24">
        <f t="shared" si="1868"/>
        <v>0</v>
      </c>
      <c r="X825" s="25">
        <f t="shared" si="1869"/>
        <v>0</v>
      </c>
      <c r="Y825" s="24">
        <f t="shared" si="1870"/>
        <v>0</v>
      </c>
      <c r="Z825" s="25">
        <f t="shared" si="1871"/>
        <v>0</v>
      </c>
      <c r="AA825" s="24">
        <f t="shared" si="1872"/>
        <v>0</v>
      </c>
      <c r="AB825" s="25">
        <f t="shared" si="1873"/>
        <v>0</v>
      </c>
      <c r="AC825" s="24">
        <f t="shared" si="1874"/>
        <v>0</v>
      </c>
      <c r="AD825" s="25">
        <f t="shared" si="1875"/>
        <v>0</v>
      </c>
    </row>
    <row r="826" spans="2:30" ht="15.75" customHeight="1">
      <c r="B826" s="16">
        <f>Datos!$B$139</f>
        <v>0</v>
      </c>
      <c r="C826" s="16">
        <f>Datos!$G$139</f>
        <v>0</v>
      </c>
      <c r="D826" s="18">
        <f t="shared" si="1856"/>
        <v>0</v>
      </c>
      <c r="E826" s="20"/>
      <c r="F826" s="22">
        <f t="shared" ref="F826:G826" si="1930">F794</f>
        <v>0</v>
      </c>
      <c r="G826" s="18">
        <f t="shared" si="1930"/>
        <v>0</v>
      </c>
      <c r="H826" s="20"/>
      <c r="I826" s="22">
        <f t="shared" ref="I826:J826" si="1931">I794</f>
        <v>0</v>
      </c>
      <c r="J826" s="18">
        <f t="shared" si="1931"/>
        <v>0</v>
      </c>
      <c r="K826" s="20"/>
      <c r="L826" s="22">
        <f t="shared" ref="L826:M826" si="1932">L794</f>
        <v>0</v>
      </c>
      <c r="M826" s="18">
        <f t="shared" si="1932"/>
        <v>0</v>
      </c>
      <c r="N826" s="20"/>
      <c r="O826" s="22">
        <f t="shared" si="1860"/>
        <v>0</v>
      </c>
      <c r="P826" s="23">
        <f t="shared" si="1861"/>
        <v>0</v>
      </c>
      <c r="Q826" s="24">
        <f t="shared" si="1862"/>
        <v>0</v>
      </c>
      <c r="R826" s="25">
        <f t="shared" si="1863"/>
        <v>0</v>
      </c>
      <c r="S826" s="24">
        <f t="shared" si="1864"/>
        <v>0</v>
      </c>
      <c r="T826" s="25">
        <f t="shared" si="1865"/>
        <v>0</v>
      </c>
      <c r="U826" s="24">
        <f t="shared" si="1866"/>
        <v>0</v>
      </c>
      <c r="V826" s="25">
        <f t="shared" si="1867"/>
        <v>0</v>
      </c>
      <c r="W826" s="24">
        <f t="shared" si="1868"/>
        <v>0</v>
      </c>
      <c r="X826" s="25">
        <f t="shared" si="1869"/>
        <v>0</v>
      </c>
      <c r="Y826" s="24">
        <f t="shared" si="1870"/>
        <v>0</v>
      </c>
      <c r="Z826" s="25">
        <f t="shared" si="1871"/>
        <v>0</v>
      </c>
      <c r="AA826" s="24">
        <f t="shared" si="1872"/>
        <v>0</v>
      </c>
      <c r="AB826" s="25">
        <f t="shared" si="1873"/>
        <v>0</v>
      </c>
      <c r="AC826" s="24">
        <f t="shared" si="1874"/>
        <v>0</v>
      </c>
      <c r="AD826" s="25">
        <f t="shared" si="1875"/>
        <v>0</v>
      </c>
    </row>
    <row r="827" spans="2:30" ht="15.75" customHeight="1">
      <c r="J827" s="4" t="s">
        <v>55</v>
      </c>
      <c r="K827" s="90">
        <f>(P807*C807+P808*C808+P809*C809+P810*C810+P811*C811+P812*C812+P813*C813+P814*C814+P815*C815+P816*C816+P817*C817+P818*C818+P819*C819+P820*C820+P821*C821+P822*C822+P823*C823+P824*C824+P825*C825+P826*C826)/100</f>
        <v>0</v>
      </c>
      <c r="L827" s="66"/>
      <c r="M827" s="81" t="str">
        <f>IF(K827&gt;8.49,"SOBRESALIENTE",IF(K827&gt;6.99,"NOTABLE",IF(K827&gt;5.99,"BIEN",IF(K827&gt;4.99,"SUFICIENTE","INSUFICIENTE"))))</f>
        <v>INSUFICIENTE</v>
      </c>
      <c r="N827" s="65"/>
      <c r="O827" s="65"/>
      <c r="P827" s="66"/>
      <c r="Q827" s="87" t="s">
        <v>17</v>
      </c>
      <c r="R827" s="66"/>
      <c r="S827" s="87" t="s">
        <v>18</v>
      </c>
      <c r="T827" s="66"/>
      <c r="U827" s="87" t="s">
        <v>19</v>
      </c>
      <c r="V827" s="66"/>
      <c r="W827" s="87" t="s">
        <v>20</v>
      </c>
      <c r="X827" s="66"/>
      <c r="Y827" s="87" t="s">
        <v>21</v>
      </c>
      <c r="Z827" s="66"/>
      <c r="AA827" s="87" t="s">
        <v>22</v>
      </c>
      <c r="AB827" s="66"/>
      <c r="AC827" s="87" t="s">
        <v>23</v>
      </c>
      <c r="AD827" s="66"/>
    </row>
    <row r="828" spans="2:30" ht="15.75" customHeight="1">
      <c r="O828" s="30"/>
      <c r="P828" s="4" t="s">
        <v>43</v>
      </c>
      <c r="Q828" s="88" t="e">
        <f>SUM(R807:R826)/(20-COUNTIF(R807:R826,0))</f>
        <v>#DIV/0!</v>
      </c>
      <c r="R828" s="66"/>
      <c r="S828" s="88" t="e">
        <f>SUM(T807:T826)/(20-COUNTIF(T807:T826,0))</f>
        <v>#DIV/0!</v>
      </c>
      <c r="T828" s="66"/>
      <c r="U828" s="88" t="e">
        <f>SUM(V807:V826)/(20-COUNTIF(V807:V826,0))</f>
        <v>#DIV/0!</v>
      </c>
      <c r="V828" s="66"/>
      <c r="W828" s="88" t="e">
        <f>SUM(X807:X826)/(20-COUNTIF(X807:X826,0))</f>
        <v>#DIV/0!</v>
      </c>
      <c r="X828" s="66"/>
      <c r="Y828" s="88" t="e">
        <f>SUM(Z807:Z826)/(20-COUNTIF(Z807:Z826,0))</f>
        <v>#DIV/0!</v>
      </c>
      <c r="Z828" s="66"/>
      <c r="AA828" s="88" t="e">
        <f>SUM(AB807:AB826)/(20-COUNTIF(AB807:AB826,0))</f>
        <v>#DIV/0!</v>
      </c>
      <c r="AB828" s="66"/>
      <c r="AC828" s="88" t="e">
        <f>SUM(AD807:AD826)/(20-COUNTIF(AD807:AD826,0))</f>
        <v>#DIV/0!</v>
      </c>
      <c r="AD828" s="66"/>
    </row>
    <row r="829" spans="2:30" ht="15.75" customHeight="1">
      <c r="B829" s="8" t="s">
        <v>53</v>
      </c>
    </row>
    <row r="830" spans="2:30" ht="15.75" customHeight="1">
      <c r="B830" s="89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  <c r="Z830" s="52"/>
      <c r="AA830" s="52"/>
      <c r="AB830" s="52"/>
      <c r="AC830" s="52"/>
      <c r="AD830" s="52"/>
    </row>
    <row r="831" spans="2:30" ht="15.75" customHeight="1"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  <c r="Z831" s="52"/>
      <c r="AA831" s="52"/>
      <c r="AB831" s="52"/>
      <c r="AC831" s="52"/>
      <c r="AD831" s="52"/>
    </row>
    <row r="834" spans="2:30" ht="15.75" customHeight="1">
      <c r="B834" s="10">
        <f>Datos!C224</f>
        <v>0</v>
      </c>
      <c r="P834" s="11">
        <f>Portada!$C$27</f>
        <v>0</v>
      </c>
      <c r="T834" s="12">
        <f>Portada!$E$29</f>
        <v>0</v>
      </c>
      <c r="AD834" s="11">
        <f>Portada!$D$21</f>
        <v>0</v>
      </c>
    </row>
    <row r="835" spans="2:30" ht="15.75" customHeight="1">
      <c r="B835" s="83" t="s">
        <v>12</v>
      </c>
      <c r="C835" s="83" t="s">
        <v>13</v>
      </c>
      <c r="D835" s="85" t="s">
        <v>14</v>
      </c>
      <c r="E835" s="59"/>
      <c r="F835" s="59"/>
      <c r="G835" s="59"/>
      <c r="H835" s="59"/>
      <c r="I835" s="59"/>
      <c r="J835" s="59"/>
      <c r="K835" s="59"/>
      <c r="L835" s="59"/>
      <c r="M835" s="59"/>
      <c r="N835" s="59"/>
      <c r="O835" s="60"/>
      <c r="P835" s="83" t="s">
        <v>15</v>
      </c>
      <c r="Q835" s="85" t="s">
        <v>16</v>
      </c>
      <c r="R835" s="59"/>
      <c r="S835" s="59"/>
      <c r="T835" s="59"/>
      <c r="U835" s="59"/>
      <c r="V835" s="59"/>
      <c r="W835" s="59"/>
      <c r="X835" s="59"/>
      <c r="Y835" s="59"/>
      <c r="Z835" s="59"/>
      <c r="AA835" s="59"/>
      <c r="AB835" s="59"/>
      <c r="AC835" s="59"/>
      <c r="AD835" s="60"/>
    </row>
    <row r="836" spans="2:30" ht="15.75" customHeight="1">
      <c r="B836" s="84"/>
      <c r="C836" s="84"/>
      <c r="D836" s="86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5"/>
      <c r="P836" s="84"/>
      <c r="Q836" s="61"/>
      <c r="R836" s="56"/>
      <c r="S836" s="56"/>
      <c r="T836" s="56"/>
      <c r="U836" s="56"/>
      <c r="V836" s="56"/>
      <c r="W836" s="56"/>
      <c r="X836" s="56"/>
      <c r="Y836" s="56"/>
      <c r="Z836" s="56"/>
      <c r="AA836" s="56"/>
      <c r="AB836" s="56"/>
      <c r="AC836" s="56"/>
      <c r="AD836" s="57"/>
    </row>
    <row r="837" spans="2:30" ht="15.75" customHeight="1">
      <c r="B837" s="84"/>
      <c r="C837" s="84"/>
      <c r="D837" s="61"/>
      <c r="E837" s="56"/>
      <c r="F837" s="56"/>
      <c r="G837" s="56"/>
      <c r="H837" s="56"/>
      <c r="I837" s="56"/>
      <c r="J837" s="56"/>
      <c r="K837" s="56"/>
      <c r="L837" s="56"/>
      <c r="M837" s="56"/>
      <c r="N837" s="56"/>
      <c r="O837" s="57"/>
      <c r="P837" s="84"/>
      <c r="Q837" s="87" t="s">
        <v>17</v>
      </c>
      <c r="R837" s="66"/>
      <c r="S837" s="87" t="s">
        <v>18</v>
      </c>
      <c r="T837" s="66"/>
      <c r="U837" s="87" t="s">
        <v>19</v>
      </c>
      <c r="V837" s="66"/>
      <c r="W837" s="87" t="s">
        <v>20</v>
      </c>
      <c r="X837" s="66"/>
      <c r="Y837" s="87" t="s">
        <v>21</v>
      </c>
      <c r="Z837" s="66"/>
      <c r="AA837" s="87" t="s">
        <v>22</v>
      </c>
      <c r="AB837" s="66"/>
      <c r="AC837" s="87" t="s">
        <v>23</v>
      </c>
      <c r="AD837" s="66"/>
    </row>
    <row r="838" spans="2:30" ht="15.75" customHeight="1">
      <c r="B838" s="70"/>
      <c r="C838" s="70"/>
      <c r="D838" s="13" t="s">
        <v>24</v>
      </c>
      <c r="E838" s="13" t="s">
        <v>25</v>
      </c>
      <c r="F838" s="13" t="s">
        <v>13</v>
      </c>
      <c r="G838" s="13" t="s">
        <v>24</v>
      </c>
      <c r="H838" s="13" t="s">
        <v>25</v>
      </c>
      <c r="I838" s="13" t="s">
        <v>13</v>
      </c>
      <c r="J838" s="13" t="s">
        <v>24</v>
      </c>
      <c r="K838" s="13" t="s">
        <v>25</v>
      </c>
      <c r="L838" s="13" t="s">
        <v>13</v>
      </c>
      <c r="M838" s="13" t="s">
        <v>24</v>
      </c>
      <c r="N838" s="13" t="s">
        <v>25</v>
      </c>
      <c r="O838" s="13" t="s">
        <v>13</v>
      </c>
      <c r="P838" s="70"/>
      <c r="Q838" s="14" t="s">
        <v>26</v>
      </c>
      <c r="R838" s="14" t="s">
        <v>27</v>
      </c>
      <c r="S838" s="14" t="s">
        <v>26</v>
      </c>
      <c r="T838" s="14" t="s">
        <v>27</v>
      </c>
      <c r="U838" s="14" t="s">
        <v>26</v>
      </c>
      <c r="V838" s="14" t="s">
        <v>27</v>
      </c>
      <c r="W838" s="14" t="s">
        <v>26</v>
      </c>
      <c r="X838" s="14" t="s">
        <v>27</v>
      </c>
      <c r="Y838" s="14" t="s">
        <v>26</v>
      </c>
      <c r="Z838" s="14" t="s">
        <v>27</v>
      </c>
      <c r="AA838" s="14" t="s">
        <v>26</v>
      </c>
      <c r="AB838" s="14" t="s">
        <v>27</v>
      </c>
      <c r="AC838" s="14" t="s">
        <v>26</v>
      </c>
      <c r="AD838" s="14" t="s">
        <v>27</v>
      </c>
    </row>
    <row r="839" spans="2:30" ht="15.75" customHeight="1">
      <c r="B839" s="15">
        <f>Datos!$B$101</f>
        <v>0</v>
      </c>
      <c r="C839" s="16">
        <f>Datos!$G$101</f>
        <v>0</v>
      </c>
      <c r="D839" s="18">
        <f t="shared" ref="D839:D858" si="1933">D807</f>
        <v>0</v>
      </c>
      <c r="E839" s="20"/>
      <c r="F839" s="22">
        <f t="shared" ref="F839:G839" si="1934">F807</f>
        <v>0</v>
      </c>
      <c r="G839" s="18">
        <f t="shared" si="1934"/>
        <v>0</v>
      </c>
      <c r="H839" s="20"/>
      <c r="I839" s="22">
        <f t="shared" ref="I839:J839" si="1935">I807</f>
        <v>0</v>
      </c>
      <c r="J839" s="18">
        <f t="shared" si="1935"/>
        <v>0</v>
      </c>
      <c r="K839" s="20"/>
      <c r="L839" s="22">
        <f t="shared" ref="L839:M839" si="1936">L807</f>
        <v>0</v>
      </c>
      <c r="M839" s="18">
        <f t="shared" si="1936"/>
        <v>0</v>
      </c>
      <c r="N839" s="20"/>
      <c r="O839" s="22">
        <f t="shared" ref="O839:O858" si="1937">O807</f>
        <v>0</v>
      </c>
      <c r="P839" s="23">
        <f t="shared" ref="P839:P858" si="1938">(E839*F839+H839*I839+K839*L839+N839*O839)/100</f>
        <v>0</v>
      </c>
      <c r="Q839" s="24">
        <f t="shared" ref="Q839:Q858" si="1939">Q807</f>
        <v>0</v>
      </c>
      <c r="R839" s="25">
        <f t="shared" ref="R839:R858" si="1940">IF(Q839="S",$P839,0)</f>
        <v>0</v>
      </c>
      <c r="S839" s="24">
        <f t="shared" ref="S839:S858" si="1941">S807</f>
        <v>0</v>
      </c>
      <c r="T839" s="25">
        <f t="shared" ref="T839:T858" si="1942">IF(S839="S",$P839,0)</f>
        <v>0</v>
      </c>
      <c r="U839" s="24">
        <f t="shared" ref="U839:U858" si="1943">U807</f>
        <v>0</v>
      </c>
      <c r="V839" s="25">
        <f t="shared" ref="V839:V858" si="1944">IF(U839="S",$P839,0)</f>
        <v>0</v>
      </c>
      <c r="W839" s="24">
        <f t="shared" ref="W839:W858" si="1945">W807</f>
        <v>0</v>
      </c>
      <c r="X839" s="25">
        <f t="shared" ref="X839:X858" si="1946">IF(W839="S",$P839,0)</f>
        <v>0</v>
      </c>
      <c r="Y839" s="24">
        <f t="shared" ref="Y839:Y858" si="1947">Y807</f>
        <v>0</v>
      </c>
      <c r="Z839" s="25">
        <f t="shared" ref="Z839:Z858" si="1948">IF(Y839="S",$P839,0)</f>
        <v>0</v>
      </c>
      <c r="AA839" s="24">
        <f t="shared" ref="AA839:AA858" si="1949">AA807</f>
        <v>0</v>
      </c>
      <c r="AB839" s="25">
        <f t="shared" ref="AB839:AB858" si="1950">IF(AA839="S",$P839,0)</f>
        <v>0</v>
      </c>
      <c r="AC839" s="24">
        <f t="shared" ref="AC839:AC858" si="1951">AC807</f>
        <v>0</v>
      </c>
      <c r="AD839" s="25">
        <f t="shared" ref="AD839:AD858" si="1952">IF(AC839="S",$P839,0)</f>
        <v>0</v>
      </c>
    </row>
    <row r="840" spans="2:30" ht="15.75" customHeight="1">
      <c r="B840" s="15">
        <f>Datos!$B$103</f>
        <v>0</v>
      </c>
      <c r="C840" s="16">
        <f>Datos!$G$103</f>
        <v>0</v>
      </c>
      <c r="D840" s="18">
        <f t="shared" si="1933"/>
        <v>0</v>
      </c>
      <c r="E840" s="20"/>
      <c r="F840" s="22">
        <f t="shared" ref="F840:G840" si="1953">F808</f>
        <v>0</v>
      </c>
      <c r="G840" s="18">
        <f t="shared" si="1953"/>
        <v>0</v>
      </c>
      <c r="H840" s="20"/>
      <c r="I840" s="22">
        <f t="shared" ref="I840:J840" si="1954">I808</f>
        <v>0</v>
      </c>
      <c r="J840" s="18">
        <f t="shared" si="1954"/>
        <v>0</v>
      </c>
      <c r="K840" s="20"/>
      <c r="L840" s="22">
        <f t="shared" ref="L840:M840" si="1955">L808</f>
        <v>0</v>
      </c>
      <c r="M840" s="18">
        <f t="shared" si="1955"/>
        <v>0</v>
      </c>
      <c r="N840" s="20"/>
      <c r="O840" s="22">
        <f t="shared" si="1937"/>
        <v>0</v>
      </c>
      <c r="P840" s="23">
        <f t="shared" si="1938"/>
        <v>0</v>
      </c>
      <c r="Q840" s="24">
        <f t="shared" si="1939"/>
        <v>0</v>
      </c>
      <c r="R840" s="25">
        <f t="shared" si="1940"/>
        <v>0</v>
      </c>
      <c r="S840" s="24" t="str">
        <f t="shared" si="1941"/>
        <v>S</v>
      </c>
      <c r="T840" s="25">
        <f t="shared" si="1942"/>
        <v>0</v>
      </c>
      <c r="U840" s="24">
        <f t="shared" si="1943"/>
        <v>0</v>
      </c>
      <c r="V840" s="25">
        <f t="shared" si="1944"/>
        <v>0</v>
      </c>
      <c r="W840" s="24">
        <f t="shared" si="1945"/>
        <v>0</v>
      </c>
      <c r="X840" s="25">
        <f t="shared" si="1946"/>
        <v>0</v>
      </c>
      <c r="Y840" s="24">
        <f t="shared" si="1947"/>
        <v>0</v>
      </c>
      <c r="Z840" s="25">
        <f t="shared" si="1948"/>
        <v>0</v>
      </c>
      <c r="AA840" s="24">
        <f t="shared" si="1949"/>
        <v>0</v>
      </c>
      <c r="AB840" s="25">
        <f t="shared" si="1950"/>
        <v>0</v>
      </c>
      <c r="AC840" s="24">
        <f t="shared" si="1951"/>
        <v>0</v>
      </c>
      <c r="AD840" s="25">
        <f t="shared" si="1952"/>
        <v>0</v>
      </c>
    </row>
    <row r="841" spans="2:30" ht="15.75" customHeight="1">
      <c r="B841" s="15">
        <f>Datos!$B$105</f>
        <v>0</v>
      </c>
      <c r="C841" s="16">
        <f>Datos!$G$105</f>
        <v>0</v>
      </c>
      <c r="D841" s="18">
        <f t="shared" si="1933"/>
        <v>0</v>
      </c>
      <c r="E841" s="20"/>
      <c r="F841" s="22">
        <f t="shared" ref="F841:G841" si="1956">F809</f>
        <v>0</v>
      </c>
      <c r="G841" s="18">
        <f t="shared" si="1956"/>
        <v>0</v>
      </c>
      <c r="H841" s="20"/>
      <c r="I841" s="22">
        <f t="shared" ref="I841:J841" si="1957">I809</f>
        <v>0</v>
      </c>
      <c r="J841" s="18">
        <f t="shared" si="1957"/>
        <v>0</v>
      </c>
      <c r="K841" s="20"/>
      <c r="L841" s="22">
        <f t="shared" ref="L841:M841" si="1958">L809</f>
        <v>0</v>
      </c>
      <c r="M841" s="18">
        <f t="shared" si="1958"/>
        <v>0</v>
      </c>
      <c r="N841" s="20"/>
      <c r="O841" s="22">
        <f t="shared" si="1937"/>
        <v>0</v>
      </c>
      <c r="P841" s="23">
        <f t="shared" si="1938"/>
        <v>0</v>
      </c>
      <c r="Q841" s="24">
        <f t="shared" si="1939"/>
        <v>0</v>
      </c>
      <c r="R841" s="25">
        <f t="shared" si="1940"/>
        <v>0</v>
      </c>
      <c r="S841" s="24">
        <f t="shared" si="1941"/>
        <v>0</v>
      </c>
      <c r="T841" s="25">
        <f t="shared" si="1942"/>
        <v>0</v>
      </c>
      <c r="U841" s="24">
        <f t="shared" si="1943"/>
        <v>0</v>
      </c>
      <c r="V841" s="25">
        <f t="shared" si="1944"/>
        <v>0</v>
      </c>
      <c r="W841" s="24">
        <f t="shared" si="1945"/>
        <v>0</v>
      </c>
      <c r="X841" s="25">
        <f t="shared" si="1946"/>
        <v>0</v>
      </c>
      <c r="Y841" s="24">
        <f t="shared" si="1947"/>
        <v>0</v>
      </c>
      <c r="Z841" s="25">
        <f t="shared" si="1948"/>
        <v>0</v>
      </c>
      <c r="AA841" s="24">
        <f t="shared" si="1949"/>
        <v>0</v>
      </c>
      <c r="AB841" s="25">
        <f t="shared" si="1950"/>
        <v>0</v>
      </c>
      <c r="AC841" s="24">
        <f t="shared" si="1951"/>
        <v>0</v>
      </c>
      <c r="AD841" s="25">
        <f t="shared" si="1952"/>
        <v>0</v>
      </c>
    </row>
    <row r="842" spans="2:30" ht="15.75" customHeight="1">
      <c r="B842" s="16">
        <f>Datos!$B$107</f>
        <v>0</v>
      </c>
      <c r="C842" s="16">
        <f>Datos!$G$107</f>
        <v>0</v>
      </c>
      <c r="D842" s="18">
        <f t="shared" si="1933"/>
        <v>0</v>
      </c>
      <c r="E842" s="20"/>
      <c r="F842" s="22">
        <f t="shared" ref="F842:G842" si="1959">F810</f>
        <v>0</v>
      </c>
      <c r="G842" s="18">
        <f t="shared" si="1959"/>
        <v>0</v>
      </c>
      <c r="H842" s="20"/>
      <c r="I842" s="22">
        <f t="shared" ref="I842:J842" si="1960">I810</f>
        <v>0</v>
      </c>
      <c r="J842" s="18">
        <f t="shared" si="1960"/>
        <v>0</v>
      </c>
      <c r="K842" s="20"/>
      <c r="L842" s="22">
        <f t="shared" ref="L842:M842" si="1961">L810</f>
        <v>0</v>
      </c>
      <c r="M842" s="18">
        <f t="shared" si="1961"/>
        <v>0</v>
      </c>
      <c r="N842" s="20"/>
      <c r="O842" s="22">
        <f t="shared" si="1937"/>
        <v>0</v>
      </c>
      <c r="P842" s="23">
        <f t="shared" si="1938"/>
        <v>0</v>
      </c>
      <c r="Q842" s="24">
        <f t="shared" si="1939"/>
        <v>0</v>
      </c>
      <c r="R842" s="25">
        <f t="shared" si="1940"/>
        <v>0</v>
      </c>
      <c r="S842" s="24">
        <f t="shared" si="1941"/>
        <v>0</v>
      </c>
      <c r="T842" s="25">
        <f t="shared" si="1942"/>
        <v>0</v>
      </c>
      <c r="U842" s="24">
        <f t="shared" si="1943"/>
        <v>0</v>
      </c>
      <c r="V842" s="25">
        <f t="shared" si="1944"/>
        <v>0</v>
      </c>
      <c r="W842" s="24">
        <f t="shared" si="1945"/>
        <v>0</v>
      </c>
      <c r="X842" s="25">
        <f t="shared" si="1946"/>
        <v>0</v>
      </c>
      <c r="Y842" s="24">
        <f t="shared" si="1947"/>
        <v>0</v>
      </c>
      <c r="Z842" s="25">
        <f t="shared" si="1948"/>
        <v>0</v>
      </c>
      <c r="AA842" s="24">
        <f t="shared" si="1949"/>
        <v>0</v>
      </c>
      <c r="AB842" s="25">
        <f t="shared" si="1950"/>
        <v>0</v>
      </c>
      <c r="AC842" s="24">
        <f t="shared" si="1951"/>
        <v>0</v>
      </c>
      <c r="AD842" s="25">
        <f t="shared" si="1952"/>
        <v>0</v>
      </c>
    </row>
    <row r="843" spans="2:30" ht="15.75" customHeight="1">
      <c r="B843" s="16">
        <f>Datos!$B$109</f>
        <v>0</v>
      </c>
      <c r="C843" s="16">
        <f>Datos!$G$109</f>
        <v>0</v>
      </c>
      <c r="D843" s="18">
        <f t="shared" si="1933"/>
        <v>0</v>
      </c>
      <c r="E843" s="20"/>
      <c r="F843" s="22">
        <f t="shared" ref="F843:G843" si="1962">F811</f>
        <v>0</v>
      </c>
      <c r="G843" s="18">
        <f t="shared" si="1962"/>
        <v>0</v>
      </c>
      <c r="H843" s="20"/>
      <c r="I843" s="22">
        <f t="shared" ref="I843:J843" si="1963">I811</f>
        <v>0</v>
      </c>
      <c r="J843" s="18">
        <f t="shared" si="1963"/>
        <v>0</v>
      </c>
      <c r="K843" s="20"/>
      <c r="L843" s="22">
        <f t="shared" ref="L843:M843" si="1964">L811</f>
        <v>0</v>
      </c>
      <c r="M843" s="18">
        <f t="shared" si="1964"/>
        <v>0</v>
      </c>
      <c r="N843" s="20"/>
      <c r="O843" s="22">
        <f t="shared" si="1937"/>
        <v>0</v>
      </c>
      <c r="P843" s="23">
        <f t="shared" si="1938"/>
        <v>0</v>
      </c>
      <c r="Q843" s="24">
        <f t="shared" si="1939"/>
        <v>0</v>
      </c>
      <c r="R843" s="25">
        <f t="shared" si="1940"/>
        <v>0</v>
      </c>
      <c r="S843" s="24">
        <f t="shared" si="1941"/>
        <v>0</v>
      </c>
      <c r="T843" s="25">
        <f t="shared" si="1942"/>
        <v>0</v>
      </c>
      <c r="U843" s="24">
        <f t="shared" si="1943"/>
        <v>0</v>
      </c>
      <c r="V843" s="25">
        <f t="shared" si="1944"/>
        <v>0</v>
      </c>
      <c r="W843" s="24">
        <f t="shared" si="1945"/>
        <v>0</v>
      </c>
      <c r="X843" s="25">
        <f t="shared" si="1946"/>
        <v>0</v>
      </c>
      <c r="Y843" s="24">
        <f t="shared" si="1947"/>
        <v>0</v>
      </c>
      <c r="Z843" s="25">
        <f t="shared" si="1948"/>
        <v>0</v>
      </c>
      <c r="AA843" s="24">
        <f t="shared" si="1949"/>
        <v>0</v>
      </c>
      <c r="AB843" s="25">
        <f t="shared" si="1950"/>
        <v>0</v>
      </c>
      <c r="AC843" s="24">
        <f t="shared" si="1951"/>
        <v>0</v>
      </c>
      <c r="AD843" s="25">
        <f t="shared" si="1952"/>
        <v>0</v>
      </c>
    </row>
    <row r="844" spans="2:30" ht="15.75" customHeight="1">
      <c r="B844" s="16">
        <f>Datos!$B$111</f>
        <v>0</v>
      </c>
      <c r="C844" s="16">
        <f>Datos!$G$111</f>
        <v>0</v>
      </c>
      <c r="D844" s="18">
        <f t="shared" si="1933"/>
        <v>0</v>
      </c>
      <c r="E844" s="20"/>
      <c r="F844" s="22">
        <f t="shared" ref="F844:G844" si="1965">F812</f>
        <v>0</v>
      </c>
      <c r="G844" s="18">
        <f t="shared" si="1965"/>
        <v>0</v>
      </c>
      <c r="H844" s="20"/>
      <c r="I844" s="22">
        <f t="shared" ref="I844:J844" si="1966">I812</f>
        <v>0</v>
      </c>
      <c r="J844" s="18">
        <f t="shared" si="1966"/>
        <v>0</v>
      </c>
      <c r="K844" s="20"/>
      <c r="L844" s="22">
        <f t="shared" ref="L844:M844" si="1967">L812</f>
        <v>0</v>
      </c>
      <c r="M844" s="18">
        <f t="shared" si="1967"/>
        <v>0</v>
      </c>
      <c r="N844" s="20"/>
      <c r="O844" s="22">
        <f t="shared" si="1937"/>
        <v>0</v>
      </c>
      <c r="P844" s="23">
        <f t="shared" si="1938"/>
        <v>0</v>
      </c>
      <c r="Q844" s="24">
        <f t="shared" si="1939"/>
        <v>0</v>
      </c>
      <c r="R844" s="25">
        <f t="shared" si="1940"/>
        <v>0</v>
      </c>
      <c r="S844" s="24">
        <f t="shared" si="1941"/>
        <v>0</v>
      </c>
      <c r="T844" s="25">
        <f t="shared" si="1942"/>
        <v>0</v>
      </c>
      <c r="U844" s="24">
        <f t="shared" si="1943"/>
        <v>0</v>
      </c>
      <c r="V844" s="25">
        <f t="shared" si="1944"/>
        <v>0</v>
      </c>
      <c r="W844" s="24">
        <f t="shared" si="1945"/>
        <v>0</v>
      </c>
      <c r="X844" s="25">
        <f t="shared" si="1946"/>
        <v>0</v>
      </c>
      <c r="Y844" s="24">
        <f t="shared" si="1947"/>
        <v>0</v>
      </c>
      <c r="Z844" s="25">
        <f t="shared" si="1948"/>
        <v>0</v>
      </c>
      <c r="AA844" s="24">
        <f t="shared" si="1949"/>
        <v>0</v>
      </c>
      <c r="AB844" s="25">
        <f t="shared" si="1950"/>
        <v>0</v>
      </c>
      <c r="AC844" s="24">
        <f t="shared" si="1951"/>
        <v>0</v>
      </c>
      <c r="AD844" s="25">
        <f t="shared" si="1952"/>
        <v>0</v>
      </c>
    </row>
    <row r="845" spans="2:30" ht="15.75" customHeight="1">
      <c r="B845" s="16">
        <f>Datos!$B$113</f>
        <v>0</v>
      </c>
      <c r="C845" s="16">
        <f>Datos!$G$113</f>
        <v>0</v>
      </c>
      <c r="D845" s="18">
        <f t="shared" si="1933"/>
        <v>0</v>
      </c>
      <c r="E845" s="20"/>
      <c r="F845" s="22">
        <f t="shared" ref="F845:G845" si="1968">F813</f>
        <v>0</v>
      </c>
      <c r="G845" s="18">
        <f t="shared" si="1968"/>
        <v>0</v>
      </c>
      <c r="H845" s="20"/>
      <c r="I845" s="22">
        <f t="shared" ref="I845:J845" si="1969">I813</f>
        <v>0</v>
      </c>
      <c r="J845" s="18">
        <f t="shared" si="1969"/>
        <v>0</v>
      </c>
      <c r="K845" s="20"/>
      <c r="L845" s="22">
        <f t="shared" ref="L845:M845" si="1970">L813</f>
        <v>0</v>
      </c>
      <c r="M845" s="18">
        <f t="shared" si="1970"/>
        <v>0</v>
      </c>
      <c r="N845" s="20"/>
      <c r="O845" s="22">
        <f t="shared" si="1937"/>
        <v>0</v>
      </c>
      <c r="P845" s="23">
        <f t="shared" si="1938"/>
        <v>0</v>
      </c>
      <c r="Q845" s="24">
        <f t="shared" si="1939"/>
        <v>0</v>
      </c>
      <c r="R845" s="25">
        <f t="shared" si="1940"/>
        <v>0</v>
      </c>
      <c r="S845" s="24">
        <f t="shared" si="1941"/>
        <v>0</v>
      </c>
      <c r="T845" s="25">
        <f t="shared" si="1942"/>
        <v>0</v>
      </c>
      <c r="U845" s="24">
        <f t="shared" si="1943"/>
        <v>0</v>
      </c>
      <c r="V845" s="25">
        <f t="shared" si="1944"/>
        <v>0</v>
      </c>
      <c r="W845" s="24">
        <f t="shared" si="1945"/>
        <v>0</v>
      </c>
      <c r="X845" s="25">
        <f t="shared" si="1946"/>
        <v>0</v>
      </c>
      <c r="Y845" s="24">
        <f t="shared" si="1947"/>
        <v>0</v>
      </c>
      <c r="Z845" s="25">
        <f t="shared" si="1948"/>
        <v>0</v>
      </c>
      <c r="AA845" s="24">
        <f t="shared" si="1949"/>
        <v>0</v>
      </c>
      <c r="AB845" s="25">
        <f t="shared" si="1950"/>
        <v>0</v>
      </c>
      <c r="AC845" s="24">
        <f t="shared" si="1951"/>
        <v>0</v>
      </c>
      <c r="AD845" s="25">
        <f t="shared" si="1952"/>
        <v>0</v>
      </c>
    </row>
    <row r="846" spans="2:30" ht="15.75" customHeight="1">
      <c r="B846" s="16">
        <f>Datos!$B$115</f>
        <v>0</v>
      </c>
      <c r="C846" s="16">
        <f>Datos!$G$115</f>
        <v>0</v>
      </c>
      <c r="D846" s="18">
        <f t="shared" si="1933"/>
        <v>0</v>
      </c>
      <c r="E846" s="20"/>
      <c r="F846" s="22">
        <f t="shared" ref="F846:G846" si="1971">F814</f>
        <v>0</v>
      </c>
      <c r="G846" s="18">
        <f t="shared" si="1971"/>
        <v>0</v>
      </c>
      <c r="H846" s="20"/>
      <c r="I846" s="22">
        <f t="shared" ref="I846:J846" si="1972">I814</f>
        <v>0</v>
      </c>
      <c r="J846" s="18">
        <f t="shared" si="1972"/>
        <v>0</v>
      </c>
      <c r="K846" s="20"/>
      <c r="L846" s="22">
        <f t="shared" ref="L846:M846" si="1973">L814</f>
        <v>0</v>
      </c>
      <c r="M846" s="18">
        <f t="shared" si="1973"/>
        <v>0</v>
      </c>
      <c r="N846" s="20"/>
      <c r="O846" s="22">
        <f t="shared" si="1937"/>
        <v>0</v>
      </c>
      <c r="P846" s="23">
        <f t="shared" si="1938"/>
        <v>0</v>
      </c>
      <c r="Q846" s="24">
        <f t="shared" si="1939"/>
        <v>0</v>
      </c>
      <c r="R846" s="25">
        <f t="shared" si="1940"/>
        <v>0</v>
      </c>
      <c r="S846" s="24">
        <f t="shared" si="1941"/>
        <v>0</v>
      </c>
      <c r="T846" s="25">
        <f t="shared" si="1942"/>
        <v>0</v>
      </c>
      <c r="U846" s="24">
        <f t="shared" si="1943"/>
        <v>0</v>
      </c>
      <c r="V846" s="25">
        <f t="shared" si="1944"/>
        <v>0</v>
      </c>
      <c r="W846" s="24">
        <f t="shared" si="1945"/>
        <v>0</v>
      </c>
      <c r="X846" s="25">
        <f t="shared" si="1946"/>
        <v>0</v>
      </c>
      <c r="Y846" s="24">
        <f t="shared" si="1947"/>
        <v>0</v>
      </c>
      <c r="Z846" s="25">
        <f t="shared" si="1948"/>
        <v>0</v>
      </c>
      <c r="AA846" s="24">
        <f t="shared" si="1949"/>
        <v>0</v>
      </c>
      <c r="AB846" s="25">
        <f t="shared" si="1950"/>
        <v>0</v>
      </c>
      <c r="AC846" s="24">
        <f t="shared" si="1951"/>
        <v>0</v>
      </c>
      <c r="AD846" s="25">
        <f t="shared" si="1952"/>
        <v>0</v>
      </c>
    </row>
    <row r="847" spans="2:30" ht="15.75" customHeight="1">
      <c r="B847" s="16">
        <f>Datos!$B$117</f>
        <v>0</v>
      </c>
      <c r="C847" s="16">
        <f>Datos!$G$117</f>
        <v>0</v>
      </c>
      <c r="D847" s="18">
        <f t="shared" si="1933"/>
        <v>0</v>
      </c>
      <c r="E847" s="20"/>
      <c r="F847" s="22">
        <f t="shared" ref="F847:G847" si="1974">F815</f>
        <v>0</v>
      </c>
      <c r="G847" s="18">
        <f t="shared" si="1974"/>
        <v>0</v>
      </c>
      <c r="H847" s="20"/>
      <c r="I847" s="22">
        <f t="shared" ref="I847:J847" si="1975">I815</f>
        <v>0</v>
      </c>
      <c r="J847" s="18">
        <f t="shared" si="1975"/>
        <v>0</v>
      </c>
      <c r="K847" s="20"/>
      <c r="L847" s="22">
        <f t="shared" ref="L847:M847" si="1976">L815</f>
        <v>0</v>
      </c>
      <c r="M847" s="18">
        <f t="shared" si="1976"/>
        <v>0</v>
      </c>
      <c r="N847" s="20"/>
      <c r="O847" s="22">
        <f t="shared" si="1937"/>
        <v>0</v>
      </c>
      <c r="P847" s="23">
        <f t="shared" si="1938"/>
        <v>0</v>
      </c>
      <c r="Q847" s="24">
        <f t="shared" si="1939"/>
        <v>0</v>
      </c>
      <c r="R847" s="25">
        <f t="shared" si="1940"/>
        <v>0</v>
      </c>
      <c r="S847" s="24">
        <f t="shared" si="1941"/>
        <v>0</v>
      </c>
      <c r="T847" s="25">
        <f t="shared" si="1942"/>
        <v>0</v>
      </c>
      <c r="U847" s="24">
        <f t="shared" si="1943"/>
        <v>0</v>
      </c>
      <c r="V847" s="25">
        <f t="shared" si="1944"/>
        <v>0</v>
      </c>
      <c r="W847" s="24">
        <f t="shared" si="1945"/>
        <v>0</v>
      </c>
      <c r="X847" s="25">
        <f t="shared" si="1946"/>
        <v>0</v>
      </c>
      <c r="Y847" s="24">
        <f t="shared" si="1947"/>
        <v>0</v>
      </c>
      <c r="Z847" s="25">
        <f t="shared" si="1948"/>
        <v>0</v>
      </c>
      <c r="AA847" s="24">
        <f t="shared" si="1949"/>
        <v>0</v>
      </c>
      <c r="AB847" s="25">
        <f t="shared" si="1950"/>
        <v>0</v>
      </c>
      <c r="AC847" s="24">
        <f t="shared" si="1951"/>
        <v>0</v>
      </c>
      <c r="AD847" s="25">
        <f t="shared" si="1952"/>
        <v>0</v>
      </c>
    </row>
    <row r="848" spans="2:30" ht="15.75" customHeight="1">
      <c r="B848" s="16">
        <f>Datos!$B$119</f>
        <v>0</v>
      </c>
      <c r="C848" s="16">
        <f>Datos!$G$119</f>
        <v>0</v>
      </c>
      <c r="D848" s="18">
        <f t="shared" si="1933"/>
        <v>0</v>
      </c>
      <c r="E848" s="20"/>
      <c r="F848" s="22">
        <f t="shared" ref="F848:G848" si="1977">F816</f>
        <v>0</v>
      </c>
      <c r="G848" s="18">
        <f t="shared" si="1977"/>
        <v>0</v>
      </c>
      <c r="H848" s="20"/>
      <c r="I848" s="22">
        <f t="shared" ref="I848:J848" si="1978">I816</f>
        <v>0</v>
      </c>
      <c r="J848" s="18">
        <f t="shared" si="1978"/>
        <v>0</v>
      </c>
      <c r="K848" s="20"/>
      <c r="L848" s="22">
        <f t="shared" ref="L848:M848" si="1979">L816</f>
        <v>0</v>
      </c>
      <c r="M848" s="18">
        <f t="shared" si="1979"/>
        <v>0</v>
      </c>
      <c r="N848" s="20"/>
      <c r="O848" s="22">
        <f t="shared" si="1937"/>
        <v>0</v>
      </c>
      <c r="P848" s="23">
        <f t="shared" si="1938"/>
        <v>0</v>
      </c>
      <c r="Q848" s="24">
        <f t="shared" si="1939"/>
        <v>0</v>
      </c>
      <c r="R848" s="25">
        <f t="shared" si="1940"/>
        <v>0</v>
      </c>
      <c r="S848" s="24">
        <f t="shared" si="1941"/>
        <v>0</v>
      </c>
      <c r="T848" s="25">
        <f t="shared" si="1942"/>
        <v>0</v>
      </c>
      <c r="U848" s="24">
        <f t="shared" si="1943"/>
        <v>0</v>
      </c>
      <c r="V848" s="25">
        <f t="shared" si="1944"/>
        <v>0</v>
      </c>
      <c r="W848" s="24">
        <f t="shared" si="1945"/>
        <v>0</v>
      </c>
      <c r="X848" s="25">
        <f t="shared" si="1946"/>
        <v>0</v>
      </c>
      <c r="Y848" s="24">
        <f t="shared" si="1947"/>
        <v>0</v>
      </c>
      <c r="Z848" s="25">
        <f t="shared" si="1948"/>
        <v>0</v>
      </c>
      <c r="AA848" s="24">
        <f t="shared" si="1949"/>
        <v>0</v>
      </c>
      <c r="AB848" s="25">
        <f t="shared" si="1950"/>
        <v>0</v>
      </c>
      <c r="AC848" s="24">
        <f t="shared" si="1951"/>
        <v>0</v>
      </c>
      <c r="AD848" s="25">
        <f t="shared" si="1952"/>
        <v>0</v>
      </c>
    </row>
    <row r="849" spans="2:30" ht="15.75" customHeight="1">
      <c r="B849" s="16">
        <f>Datos!$B$121</f>
        <v>0</v>
      </c>
      <c r="C849" s="16">
        <f>Datos!$G$121</f>
        <v>0</v>
      </c>
      <c r="D849" s="18">
        <f t="shared" si="1933"/>
        <v>0</v>
      </c>
      <c r="E849" s="20"/>
      <c r="F849" s="22">
        <f t="shared" ref="F849:G849" si="1980">F817</f>
        <v>0</v>
      </c>
      <c r="G849" s="18">
        <f t="shared" si="1980"/>
        <v>0</v>
      </c>
      <c r="H849" s="20"/>
      <c r="I849" s="22">
        <f t="shared" ref="I849:J849" si="1981">I817</f>
        <v>0</v>
      </c>
      <c r="J849" s="18">
        <f t="shared" si="1981"/>
        <v>0</v>
      </c>
      <c r="K849" s="20"/>
      <c r="L849" s="22">
        <f t="shared" ref="L849:M849" si="1982">L817</f>
        <v>0</v>
      </c>
      <c r="M849" s="18">
        <f t="shared" si="1982"/>
        <v>0</v>
      </c>
      <c r="N849" s="20"/>
      <c r="O849" s="22">
        <f t="shared" si="1937"/>
        <v>0</v>
      </c>
      <c r="P849" s="23">
        <f t="shared" si="1938"/>
        <v>0</v>
      </c>
      <c r="Q849" s="24">
        <f t="shared" si="1939"/>
        <v>0</v>
      </c>
      <c r="R849" s="25">
        <f t="shared" si="1940"/>
        <v>0</v>
      </c>
      <c r="S849" s="24">
        <f t="shared" si="1941"/>
        <v>0</v>
      </c>
      <c r="T849" s="25">
        <f t="shared" si="1942"/>
        <v>0</v>
      </c>
      <c r="U849" s="24">
        <f t="shared" si="1943"/>
        <v>0</v>
      </c>
      <c r="V849" s="25">
        <f t="shared" si="1944"/>
        <v>0</v>
      </c>
      <c r="W849" s="24">
        <f t="shared" si="1945"/>
        <v>0</v>
      </c>
      <c r="X849" s="25">
        <f t="shared" si="1946"/>
        <v>0</v>
      </c>
      <c r="Y849" s="24">
        <f t="shared" si="1947"/>
        <v>0</v>
      </c>
      <c r="Z849" s="25">
        <f t="shared" si="1948"/>
        <v>0</v>
      </c>
      <c r="AA849" s="24">
        <f t="shared" si="1949"/>
        <v>0</v>
      </c>
      <c r="AB849" s="25">
        <f t="shared" si="1950"/>
        <v>0</v>
      </c>
      <c r="AC849" s="24">
        <f t="shared" si="1951"/>
        <v>0</v>
      </c>
      <c r="AD849" s="25">
        <f t="shared" si="1952"/>
        <v>0</v>
      </c>
    </row>
    <row r="850" spans="2:30" ht="15.75" customHeight="1">
      <c r="B850" s="16">
        <f>Datos!$B$123</f>
        <v>0</v>
      </c>
      <c r="C850" s="16">
        <f>Datos!$G$123</f>
        <v>0</v>
      </c>
      <c r="D850" s="18">
        <f t="shared" si="1933"/>
        <v>0</v>
      </c>
      <c r="E850" s="20"/>
      <c r="F850" s="22">
        <f t="shared" ref="F850:G850" si="1983">F818</f>
        <v>0</v>
      </c>
      <c r="G850" s="18">
        <f t="shared" si="1983"/>
        <v>0</v>
      </c>
      <c r="H850" s="20"/>
      <c r="I850" s="22">
        <f t="shared" ref="I850:J850" si="1984">I818</f>
        <v>0</v>
      </c>
      <c r="J850" s="18">
        <f t="shared" si="1984"/>
        <v>0</v>
      </c>
      <c r="K850" s="20"/>
      <c r="L850" s="22">
        <f t="shared" ref="L850:M850" si="1985">L818</f>
        <v>0</v>
      </c>
      <c r="M850" s="18">
        <f t="shared" si="1985"/>
        <v>0</v>
      </c>
      <c r="N850" s="20"/>
      <c r="O850" s="22">
        <f t="shared" si="1937"/>
        <v>0</v>
      </c>
      <c r="P850" s="23">
        <f t="shared" si="1938"/>
        <v>0</v>
      </c>
      <c r="Q850" s="24">
        <f t="shared" si="1939"/>
        <v>0</v>
      </c>
      <c r="R850" s="25">
        <f t="shared" si="1940"/>
        <v>0</v>
      </c>
      <c r="S850" s="24">
        <f t="shared" si="1941"/>
        <v>0</v>
      </c>
      <c r="T850" s="25">
        <f t="shared" si="1942"/>
        <v>0</v>
      </c>
      <c r="U850" s="24">
        <f t="shared" si="1943"/>
        <v>0</v>
      </c>
      <c r="V850" s="25">
        <f t="shared" si="1944"/>
        <v>0</v>
      </c>
      <c r="W850" s="24">
        <f t="shared" si="1945"/>
        <v>0</v>
      </c>
      <c r="X850" s="25">
        <f t="shared" si="1946"/>
        <v>0</v>
      </c>
      <c r="Y850" s="24">
        <f t="shared" si="1947"/>
        <v>0</v>
      </c>
      <c r="Z850" s="25">
        <f t="shared" si="1948"/>
        <v>0</v>
      </c>
      <c r="AA850" s="24">
        <f t="shared" si="1949"/>
        <v>0</v>
      </c>
      <c r="AB850" s="25">
        <f t="shared" si="1950"/>
        <v>0</v>
      </c>
      <c r="AC850" s="24">
        <f t="shared" si="1951"/>
        <v>0</v>
      </c>
      <c r="AD850" s="25">
        <f t="shared" si="1952"/>
        <v>0</v>
      </c>
    </row>
    <row r="851" spans="2:30" ht="15.75" customHeight="1">
      <c r="B851" s="16">
        <f>Datos!$B$125</f>
        <v>0</v>
      </c>
      <c r="C851" s="16">
        <f>Datos!$G$125</f>
        <v>0</v>
      </c>
      <c r="D851" s="18">
        <f t="shared" si="1933"/>
        <v>0</v>
      </c>
      <c r="E851" s="20"/>
      <c r="F851" s="22">
        <f t="shared" ref="F851:G851" si="1986">F819</f>
        <v>0</v>
      </c>
      <c r="G851" s="18">
        <f t="shared" si="1986"/>
        <v>0</v>
      </c>
      <c r="H851" s="20"/>
      <c r="I851" s="22">
        <f t="shared" ref="I851:J851" si="1987">I819</f>
        <v>0</v>
      </c>
      <c r="J851" s="18">
        <f t="shared" si="1987"/>
        <v>0</v>
      </c>
      <c r="K851" s="20"/>
      <c r="L851" s="22">
        <f t="shared" ref="L851:M851" si="1988">L819</f>
        <v>0</v>
      </c>
      <c r="M851" s="18">
        <f t="shared" si="1988"/>
        <v>0</v>
      </c>
      <c r="N851" s="20"/>
      <c r="O851" s="22">
        <f t="shared" si="1937"/>
        <v>0</v>
      </c>
      <c r="P851" s="23">
        <f t="shared" si="1938"/>
        <v>0</v>
      </c>
      <c r="Q851" s="24">
        <f t="shared" si="1939"/>
        <v>0</v>
      </c>
      <c r="R851" s="25">
        <f t="shared" si="1940"/>
        <v>0</v>
      </c>
      <c r="S851" s="24">
        <f t="shared" si="1941"/>
        <v>0</v>
      </c>
      <c r="T851" s="25">
        <f t="shared" si="1942"/>
        <v>0</v>
      </c>
      <c r="U851" s="24">
        <f t="shared" si="1943"/>
        <v>0</v>
      </c>
      <c r="V851" s="25">
        <f t="shared" si="1944"/>
        <v>0</v>
      </c>
      <c r="W851" s="24">
        <f t="shared" si="1945"/>
        <v>0</v>
      </c>
      <c r="X851" s="25">
        <f t="shared" si="1946"/>
        <v>0</v>
      </c>
      <c r="Y851" s="24">
        <f t="shared" si="1947"/>
        <v>0</v>
      </c>
      <c r="Z851" s="25">
        <f t="shared" si="1948"/>
        <v>0</v>
      </c>
      <c r="AA851" s="24">
        <f t="shared" si="1949"/>
        <v>0</v>
      </c>
      <c r="AB851" s="25">
        <f t="shared" si="1950"/>
        <v>0</v>
      </c>
      <c r="AC851" s="24">
        <f t="shared" si="1951"/>
        <v>0</v>
      </c>
      <c r="AD851" s="25">
        <f t="shared" si="1952"/>
        <v>0</v>
      </c>
    </row>
    <row r="852" spans="2:30" ht="15.75" customHeight="1">
      <c r="B852" s="16">
        <f>Datos!$B$127</f>
        <v>0</v>
      </c>
      <c r="C852" s="16">
        <f>Datos!$G$127</f>
        <v>0</v>
      </c>
      <c r="D852" s="18">
        <f t="shared" si="1933"/>
        <v>0</v>
      </c>
      <c r="E852" s="20"/>
      <c r="F852" s="22">
        <f t="shared" ref="F852:G852" si="1989">F820</f>
        <v>0</v>
      </c>
      <c r="G852" s="18">
        <f t="shared" si="1989"/>
        <v>0</v>
      </c>
      <c r="H852" s="20"/>
      <c r="I852" s="22">
        <f t="shared" ref="I852:J852" si="1990">I820</f>
        <v>0</v>
      </c>
      <c r="J852" s="18">
        <f t="shared" si="1990"/>
        <v>0</v>
      </c>
      <c r="K852" s="20"/>
      <c r="L852" s="22">
        <f t="shared" ref="L852:M852" si="1991">L820</f>
        <v>0</v>
      </c>
      <c r="M852" s="18">
        <f t="shared" si="1991"/>
        <v>0</v>
      </c>
      <c r="N852" s="20"/>
      <c r="O852" s="22">
        <f t="shared" si="1937"/>
        <v>0</v>
      </c>
      <c r="P852" s="23">
        <f t="shared" si="1938"/>
        <v>0</v>
      </c>
      <c r="Q852" s="24">
        <f t="shared" si="1939"/>
        <v>0</v>
      </c>
      <c r="R852" s="25">
        <f t="shared" si="1940"/>
        <v>0</v>
      </c>
      <c r="S852" s="24">
        <f t="shared" si="1941"/>
        <v>0</v>
      </c>
      <c r="T852" s="25">
        <f t="shared" si="1942"/>
        <v>0</v>
      </c>
      <c r="U852" s="24">
        <f t="shared" si="1943"/>
        <v>0</v>
      </c>
      <c r="V852" s="25">
        <f t="shared" si="1944"/>
        <v>0</v>
      </c>
      <c r="W852" s="24">
        <f t="shared" si="1945"/>
        <v>0</v>
      </c>
      <c r="X852" s="25">
        <f t="shared" si="1946"/>
        <v>0</v>
      </c>
      <c r="Y852" s="24">
        <f t="shared" si="1947"/>
        <v>0</v>
      </c>
      <c r="Z852" s="25">
        <f t="shared" si="1948"/>
        <v>0</v>
      </c>
      <c r="AA852" s="24">
        <f t="shared" si="1949"/>
        <v>0</v>
      </c>
      <c r="AB852" s="25">
        <f t="shared" si="1950"/>
        <v>0</v>
      </c>
      <c r="AC852" s="24">
        <f t="shared" si="1951"/>
        <v>0</v>
      </c>
      <c r="AD852" s="25">
        <f t="shared" si="1952"/>
        <v>0</v>
      </c>
    </row>
    <row r="853" spans="2:30" ht="15.75" customHeight="1">
      <c r="B853" s="16">
        <f>Datos!$B$129</f>
        <v>0</v>
      </c>
      <c r="C853" s="16">
        <f>Datos!$G$129</f>
        <v>0</v>
      </c>
      <c r="D853" s="18">
        <f t="shared" si="1933"/>
        <v>0</v>
      </c>
      <c r="E853" s="20"/>
      <c r="F853" s="22">
        <f t="shared" ref="F853:G853" si="1992">F821</f>
        <v>0</v>
      </c>
      <c r="G853" s="18">
        <f t="shared" si="1992"/>
        <v>0</v>
      </c>
      <c r="H853" s="20"/>
      <c r="I853" s="22">
        <f t="shared" ref="I853:J853" si="1993">I821</f>
        <v>0</v>
      </c>
      <c r="J853" s="18">
        <f t="shared" si="1993"/>
        <v>0</v>
      </c>
      <c r="K853" s="20"/>
      <c r="L853" s="22">
        <f t="shared" ref="L853:M853" si="1994">L821</f>
        <v>0</v>
      </c>
      <c r="M853" s="18">
        <f t="shared" si="1994"/>
        <v>0</v>
      </c>
      <c r="N853" s="20"/>
      <c r="O853" s="22">
        <f t="shared" si="1937"/>
        <v>0</v>
      </c>
      <c r="P853" s="23">
        <f t="shared" si="1938"/>
        <v>0</v>
      </c>
      <c r="Q853" s="24">
        <f t="shared" si="1939"/>
        <v>0</v>
      </c>
      <c r="R853" s="25">
        <f t="shared" si="1940"/>
        <v>0</v>
      </c>
      <c r="S853" s="24">
        <f t="shared" si="1941"/>
        <v>0</v>
      </c>
      <c r="T853" s="25">
        <f t="shared" si="1942"/>
        <v>0</v>
      </c>
      <c r="U853" s="24">
        <f t="shared" si="1943"/>
        <v>0</v>
      </c>
      <c r="V853" s="25">
        <f t="shared" si="1944"/>
        <v>0</v>
      </c>
      <c r="W853" s="24">
        <f t="shared" si="1945"/>
        <v>0</v>
      </c>
      <c r="X853" s="25">
        <f t="shared" si="1946"/>
        <v>0</v>
      </c>
      <c r="Y853" s="24">
        <f t="shared" si="1947"/>
        <v>0</v>
      </c>
      <c r="Z853" s="25">
        <f t="shared" si="1948"/>
        <v>0</v>
      </c>
      <c r="AA853" s="24">
        <f t="shared" si="1949"/>
        <v>0</v>
      </c>
      <c r="AB853" s="25">
        <f t="shared" si="1950"/>
        <v>0</v>
      </c>
      <c r="AC853" s="24">
        <f t="shared" si="1951"/>
        <v>0</v>
      </c>
      <c r="AD853" s="25">
        <f t="shared" si="1952"/>
        <v>0</v>
      </c>
    </row>
    <row r="854" spans="2:30" ht="15.75" customHeight="1">
      <c r="B854" s="16">
        <f>Datos!$B$131</f>
        <v>0</v>
      </c>
      <c r="C854" s="16">
        <f>Datos!$G$131</f>
        <v>0</v>
      </c>
      <c r="D854" s="18">
        <f t="shared" si="1933"/>
        <v>0</v>
      </c>
      <c r="E854" s="20"/>
      <c r="F854" s="22">
        <f t="shared" ref="F854:G854" si="1995">F822</f>
        <v>0</v>
      </c>
      <c r="G854" s="18">
        <f t="shared" si="1995"/>
        <v>0</v>
      </c>
      <c r="H854" s="20"/>
      <c r="I854" s="22">
        <f t="shared" ref="I854:J854" si="1996">I822</f>
        <v>0</v>
      </c>
      <c r="J854" s="18">
        <f t="shared" si="1996"/>
        <v>0</v>
      </c>
      <c r="K854" s="20"/>
      <c r="L854" s="22">
        <f t="shared" ref="L854:M854" si="1997">L822</f>
        <v>0</v>
      </c>
      <c r="M854" s="18">
        <f t="shared" si="1997"/>
        <v>0</v>
      </c>
      <c r="N854" s="20"/>
      <c r="O854" s="22">
        <f t="shared" si="1937"/>
        <v>0</v>
      </c>
      <c r="P854" s="23">
        <f t="shared" si="1938"/>
        <v>0</v>
      </c>
      <c r="Q854" s="24">
        <f t="shared" si="1939"/>
        <v>0</v>
      </c>
      <c r="R854" s="25">
        <f t="shared" si="1940"/>
        <v>0</v>
      </c>
      <c r="S854" s="24">
        <f t="shared" si="1941"/>
        <v>0</v>
      </c>
      <c r="T854" s="25">
        <f t="shared" si="1942"/>
        <v>0</v>
      </c>
      <c r="U854" s="24">
        <f t="shared" si="1943"/>
        <v>0</v>
      </c>
      <c r="V854" s="25">
        <f t="shared" si="1944"/>
        <v>0</v>
      </c>
      <c r="W854" s="24">
        <f t="shared" si="1945"/>
        <v>0</v>
      </c>
      <c r="X854" s="25">
        <f t="shared" si="1946"/>
        <v>0</v>
      </c>
      <c r="Y854" s="24">
        <f t="shared" si="1947"/>
        <v>0</v>
      </c>
      <c r="Z854" s="25">
        <f t="shared" si="1948"/>
        <v>0</v>
      </c>
      <c r="AA854" s="24">
        <f t="shared" si="1949"/>
        <v>0</v>
      </c>
      <c r="AB854" s="25">
        <f t="shared" si="1950"/>
        <v>0</v>
      </c>
      <c r="AC854" s="24">
        <f t="shared" si="1951"/>
        <v>0</v>
      </c>
      <c r="AD854" s="25">
        <f t="shared" si="1952"/>
        <v>0</v>
      </c>
    </row>
    <row r="855" spans="2:30" ht="15.75" customHeight="1">
      <c r="B855" s="16">
        <f>Datos!$B$133</f>
        <v>0</v>
      </c>
      <c r="C855" s="16">
        <f>Datos!$G$133</f>
        <v>0</v>
      </c>
      <c r="D855" s="18">
        <f t="shared" si="1933"/>
        <v>0</v>
      </c>
      <c r="E855" s="20"/>
      <c r="F855" s="22">
        <f t="shared" ref="F855:G855" si="1998">F823</f>
        <v>0</v>
      </c>
      <c r="G855" s="18">
        <f t="shared" si="1998"/>
        <v>0</v>
      </c>
      <c r="H855" s="20"/>
      <c r="I855" s="22">
        <f t="shared" ref="I855:J855" si="1999">I823</f>
        <v>0</v>
      </c>
      <c r="J855" s="18">
        <f t="shared" si="1999"/>
        <v>0</v>
      </c>
      <c r="K855" s="20"/>
      <c r="L855" s="22">
        <f t="shared" ref="L855:M855" si="2000">L823</f>
        <v>0</v>
      </c>
      <c r="M855" s="18">
        <f t="shared" si="2000"/>
        <v>0</v>
      </c>
      <c r="N855" s="20"/>
      <c r="O855" s="22">
        <f t="shared" si="1937"/>
        <v>0</v>
      </c>
      <c r="P855" s="23">
        <f t="shared" si="1938"/>
        <v>0</v>
      </c>
      <c r="Q855" s="24">
        <f t="shared" si="1939"/>
        <v>0</v>
      </c>
      <c r="R855" s="25">
        <f t="shared" si="1940"/>
        <v>0</v>
      </c>
      <c r="S855" s="24">
        <f t="shared" si="1941"/>
        <v>0</v>
      </c>
      <c r="T855" s="25">
        <f t="shared" si="1942"/>
        <v>0</v>
      </c>
      <c r="U855" s="24">
        <f t="shared" si="1943"/>
        <v>0</v>
      </c>
      <c r="V855" s="25">
        <f t="shared" si="1944"/>
        <v>0</v>
      </c>
      <c r="W855" s="24">
        <f t="shared" si="1945"/>
        <v>0</v>
      </c>
      <c r="X855" s="25">
        <f t="shared" si="1946"/>
        <v>0</v>
      </c>
      <c r="Y855" s="24">
        <f t="shared" si="1947"/>
        <v>0</v>
      </c>
      <c r="Z855" s="25">
        <f t="shared" si="1948"/>
        <v>0</v>
      </c>
      <c r="AA855" s="24">
        <f t="shared" si="1949"/>
        <v>0</v>
      </c>
      <c r="AB855" s="25">
        <f t="shared" si="1950"/>
        <v>0</v>
      </c>
      <c r="AC855" s="24">
        <f t="shared" si="1951"/>
        <v>0</v>
      </c>
      <c r="AD855" s="25">
        <f t="shared" si="1952"/>
        <v>0</v>
      </c>
    </row>
    <row r="856" spans="2:30" ht="15.75" customHeight="1">
      <c r="B856" s="16">
        <f>Datos!$B$135</f>
        <v>0</v>
      </c>
      <c r="C856" s="16">
        <f>Datos!$G$135</f>
        <v>0</v>
      </c>
      <c r="D856" s="18">
        <f t="shared" si="1933"/>
        <v>0</v>
      </c>
      <c r="E856" s="20"/>
      <c r="F856" s="22">
        <f t="shared" ref="F856:G856" si="2001">F824</f>
        <v>0</v>
      </c>
      <c r="G856" s="18">
        <f t="shared" si="2001"/>
        <v>0</v>
      </c>
      <c r="H856" s="20"/>
      <c r="I856" s="22">
        <f t="shared" ref="I856:J856" si="2002">I824</f>
        <v>0</v>
      </c>
      <c r="J856" s="18">
        <f t="shared" si="2002"/>
        <v>0</v>
      </c>
      <c r="K856" s="20"/>
      <c r="L856" s="22">
        <f t="shared" ref="L856:M856" si="2003">L824</f>
        <v>0</v>
      </c>
      <c r="M856" s="18">
        <f t="shared" si="2003"/>
        <v>0</v>
      </c>
      <c r="N856" s="20"/>
      <c r="O856" s="22">
        <f t="shared" si="1937"/>
        <v>0</v>
      </c>
      <c r="P856" s="23">
        <f t="shared" si="1938"/>
        <v>0</v>
      </c>
      <c r="Q856" s="24">
        <f t="shared" si="1939"/>
        <v>0</v>
      </c>
      <c r="R856" s="25">
        <f t="shared" si="1940"/>
        <v>0</v>
      </c>
      <c r="S856" s="24">
        <f t="shared" si="1941"/>
        <v>0</v>
      </c>
      <c r="T856" s="25">
        <f t="shared" si="1942"/>
        <v>0</v>
      </c>
      <c r="U856" s="24">
        <f t="shared" si="1943"/>
        <v>0</v>
      </c>
      <c r="V856" s="25">
        <f t="shared" si="1944"/>
        <v>0</v>
      </c>
      <c r="W856" s="24">
        <f t="shared" si="1945"/>
        <v>0</v>
      </c>
      <c r="X856" s="25">
        <f t="shared" si="1946"/>
        <v>0</v>
      </c>
      <c r="Y856" s="24">
        <f t="shared" si="1947"/>
        <v>0</v>
      </c>
      <c r="Z856" s="25">
        <f t="shared" si="1948"/>
        <v>0</v>
      </c>
      <c r="AA856" s="24">
        <f t="shared" si="1949"/>
        <v>0</v>
      </c>
      <c r="AB856" s="25">
        <f t="shared" si="1950"/>
        <v>0</v>
      </c>
      <c r="AC856" s="24">
        <f t="shared" si="1951"/>
        <v>0</v>
      </c>
      <c r="AD856" s="25">
        <f t="shared" si="1952"/>
        <v>0</v>
      </c>
    </row>
    <row r="857" spans="2:30" ht="15.75" customHeight="1">
      <c r="B857" s="16">
        <f>Datos!$B$137</f>
        <v>0</v>
      </c>
      <c r="C857" s="16">
        <f>Datos!$G$137</f>
        <v>0</v>
      </c>
      <c r="D857" s="18">
        <f t="shared" si="1933"/>
        <v>0</v>
      </c>
      <c r="E857" s="20"/>
      <c r="F857" s="22">
        <f t="shared" ref="F857:G857" si="2004">F825</f>
        <v>0</v>
      </c>
      <c r="G857" s="18">
        <f t="shared" si="2004"/>
        <v>0</v>
      </c>
      <c r="H857" s="20"/>
      <c r="I857" s="22">
        <f t="shared" ref="I857:J857" si="2005">I825</f>
        <v>0</v>
      </c>
      <c r="J857" s="18">
        <f t="shared" si="2005"/>
        <v>0</v>
      </c>
      <c r="K857" s="20"/>
      <c r="L857" s="22">
        <f t="shared" ref="L857:M857" si="2006">L825</f>
        <v>0</v>
      </c>
      <c r="M857" s="18">
        <f t="shared" si="2006"/>
        <v>0</v>
      </c>
      <c r="N857" s="20"/>
      <c r="O857" s="22">
        <f t="shared" si="1937"/>
        <v>0</v>
      </c>
      <c r="P857" s="23">
        <f t="shared" si="1938"/>
        <v>0</v>
      </c>
      <c r="Q857" s="24">
        <f t="shared" si="1939"/>
        <v>0</v>
      </c>
      <c r="R857" s="25">
        <f t="shared" si="1940"/>
        <v>0</v>
      </c>
      <c r="S857" s="24">
        <f t="shared" si="1941"/>
        <v>0</v>
      </c>
      <c r="T857" s="25">
        <f t="shared" si="1942"/>
        <v>0</v>
      </c>
      <c r="U857" s="24">
        <f t="shared" si="1943"/>
        <v>0</v>
      </c>
      <c r="V857" s="25">
        <f t="shared" si="1944"/>
        <v>0</v>
      </c>
      <c r="W857" s="24">
        <f t="shared" si="1945"/>
        <v>0</v>
      </c>
      <c r="X857" s="25">
        <f t="shared" si="1946"/>
        <v>0</v>
      </c>
      <c r="Y857" s="24">
        <f t="shared" si="1947"/>
        <v>0</v>
      </c>
      <c r="Z857" s="25">
        <f t="shared" si="1948"/>
        <v>0</v>
      </c>
      <c r="AA857" s="24">
        <f t="shared" si="1949"/>
        <v>0</v>
      </c>
      <c r="AB857" s="25">
        <f t="shared" si="1950"/>
        <v>0</v>
      </c>
      <c r="AC857" s="24">
        <f t="shared" si="1951"/>
        <v>0</v>
      </c>
      <c r="AD857" s="25">
        <f t="shared" si="1952"/>
        <v>0</v>
      </c>
    </row>
    <row r="858" spans="2:30" ht="15.75" customHeight="1">
      <c r="B858" s="16">
        <f>Datos!$B$139</f>
        <v>0</v>
      </c>
      <c r="C858" s="16">
        <f>Datos!$G$139</f>
        <v>0</v>
      </c>
      <c r="D858" s="18">
        <f t="shared" si="1933"/>
        <v>0</v>
      </c>
      <c r="E858" s="20"/>
      <c r="F858" s="22">
        <f t="shared" ref="F858:G858" si="2007">F826</f>
        <v>0</v>
      </c>
      <c r="G858" s="18">
        <f t="shared" si="2007"/>
        <v>0</v>
      </c>
      <c r="H858" s="20"/>
      <c r="I858" s="22">
        <f t="shared" ref="I858:J858" si="2008">I826</f>
        <v>0</v>
      </c>
      <c r="J858" s="18">
        <f t="shared" si="2008"/>
        <v>0</v>
      </c>
      <c r="K858" s="20"/>
      <c r="L858" s="22">
        <f t="shared" ref="L858:M858" si="2009">L826</f>
        <v>0</v>
      </c>
      <c r="M858" s="18">
        <f t="shared" si="2009"/>
        <v>0</v>
      </c>
      <c r="N858" s="20"/>
      <c r="O858" s="22">
        <f t="shared" si="1937"/>
        <v>0</v>
      </c>
      <c r="P858" s="23">
        <f t="shared" si="1938"/>
        <v>0</v>
      </c>
      <c r="Q858" s="24">
        <f t="shared" si="1939"/>
        <v>0</v>
      </c>
      <c r="R858" s="25">
        <f t="shared" si="1940"/>
        <v>0</v>
      </c>
      <c r="S858" s="24">
        <f t="shared" si="1941"/>
        <v>0</v>
      </c>
      <c r="T858" s="25">
        <f t="shared" si="1942"/>
        <v>0</v>
      </c>
      <c r="U858" s="24">
        <f t="shared" si="1943"/>
        <v>0</v>
      </c>
      <c r="V858" s="25">
        <f t="shared" si="1944"/>
        <v>0</v>
      </c>
      <c r="W858" s="24">
        <f t="shared" si="1945"/>
        <v>0</v>
      </c>
      <c r="X858" s="25">
        <f t="shared" si="1946"/>
        <v>0</v>
      </c>
      <c r="Y858" s="24">
        <f t="shared" si="1947"/>
        <v>0</v>
      </c>
      <c r="Z858" s="25">
        <f t="shared" si="1948"/>
        <v>0</v>
      </c>
      <c r="AA858" s="24">
        <f t="shared" si="1949"/>
        <v>0</v>
      </c>
      <c r="AB858" s="25">
        <f t="shared" si="1950"/>
        <v>0</v>
      </c>
      <c r="AC858" s="24">
        <f t="shared" si="1951"/>
        <v>0</v>
      </c>
      <c r="AD858" s="25">
        <f t="shared" si="1952"/>
        <v>0</v>
      </c>
    </row>
    <row r="859" spans="2:30" ht="15.75" customHeight="1">
      <c r="J859" s="4" t="s">
        <v>55</v>
      </c>
      <c r="K859" s="90">
        <f>(P839*C839+P840*C840+P841*C841+P842*C842+P843*C843+P844*C844+P845*C845+P846*C846+P847*C847+P848*C848+P849*C849+P850*C850+P851*C851+P852*C852+P853*C853+P854*C854+P855*C855+P856*C856+P857*C857+P858*C858)/100</f>
        <v>0</v>
      </c>
      <c r="L859" s="66"/>
      <c r="M859" s="81" t="str">
        <f>IF(K859&gt;8.49,"SOBRESALIENTE",IF(K859&gt;6.99,"NOTABLE",IF(K859&gt;5.99,"BIEN",IF(K859&gt;4.99,"SUFICIENTE","INSUFICIENTE"))))</f>
        <v>INSUFICIENTE</v>
      </c>
      <c r="N859" s="65"/>
      <c r="O859" s="65"/>
      <c r="P859" s="66"/>
      <c r="Q859" s="87" t="s">
        <v>17</v>
      </c>
      <c r="R859" s="66"/>
      <c r="S859" s="87" t="s">
        <v>18</v>
      </c>
      <c r="T859" s="66"/>
      <c r="U859" s="87" t="s">
        <v>19</v>
      </c>
      <c r="V859" s="66"/>
      <c r="W859" s="87" t="s">
        <v>20</v>
      </c>
      <c r="X859" s="66"/>
      <c r="Y859" s="87" t="s">
        <v>21</v>
      </c>
      <c r="Z859" s="66"/>
      <c r="AA859" s="87" t="s">
        <v>22</v>
      </c>
      <c r="AB859" s="66"/>
      <c r="AC859" s="87" t="s">
        <v>23</v>
      </c>
      <c r="AD859" s="66"/>
    </row>
    <row r="860" spans="2:30" ht="15.75" customHeight="1">
      <c r="O860" s="30"/>
      <c r="P860" s="4" t="s">
        <v>43</v>
      </c>
      <c r="Q860" s="88" t="e">
        <f>SUM(R839:R858)/(20-COUNTIF(R839:R858,0))</f>
        <v>#DIV/0!</v>
      </c>
      <c r="R860" s="66"/>
      <c r="S860" s="88" t="e">
        <f>SUM(T839:T858)/(20-COUNTIF(T839:T858,0))</f>
        <v>#DIV/0!</v>
      </c>
      <c r="T860" s="66"/>
      <c r="U860" s="88" t="e">
        <f>SUM(V839:V858)/(20-COUNTIF(V839:V858,0))</f>
        <v>#DIV/0!</v>
      </c>
      <c r="V860" s="66"/>
      <c r="W860" s="88" t="e">
        <f>SUM(X839:X858)/(20-COUNTIF(X839:X858,0))</f>
        <v>#DIV/0!</v>
      </c>
      <c r="X860" s="66"/>
      <c r="Y860" s="88" t="e">
        <f>SUM(Z839:Z858)/(20-COUNTIF(Z839:Z858,0))</f>
        <v>#DIV/0!</v>
      </c>
      <c r="Z860" s="66"/>
      <c r="AA860" s="88" t="e">
        <f>SUM(AB839:AB858)/(20-COUNTIF(AB839:AB858,0))</f>
        <v>#DIV/0!</v>
      </c>
      <c r="AB860" s="66"/>
      <c r="AC860" s="88" t="e">
        <f>SUM(AD839:AD858)/(20-COUNTIF(AD839:AD858,0))</f>
        <v>#DIV/0!</v>
      </c>
      <c r="AD860" s="66"/>
    </row>
    <row r="861" spans="2:30" ht="15.75" customHeight="1">
      <c r="B861" s="8" t="s">
        <v>53</v>
      </c>
    </row>
    <row r="862" spans="2:30" ht="15.75" customHeight="1">
      <c r="B862" s="89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  <c r="AA862" s="52"/>
      <c r="AB862" s="52"/>
      <c r="AC862" s="52"/>
      <c r="AD862" s="52"/>
    </row>
    <row r="863" spans="2:30" ht="15.75" customHeight="1"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  <c r="AA863" s="52"/>
      <c r="AB863" s="52"/>
      <c r="AC863" s="52"/>
      <c r="AD863" s="52"/>
    </row>
    <row r="866" spans="2:30" ht="15.75" customHeight="1">
      <c r="B866" s="10">
        <f>Datos!C225</f>
        <v>0</v>
      </c>
      <c r="P866" s="11">
        <f>Portada!$C$27</f>
        <v>0</v>
      </c>
      <c r="T866" s="12">
        <f>Portada!$E$29</f>
        <v>0</v>
      </c>
      <c r="AD866" s="11">
        <f>Portada!$D$21</f>
        <v>0</v>
      </c>
    </row>
    <row r="867" spans="2:30" ht="15.75" customHeight="1">
      <c r="B867" s="83" t="s">
        <v>12</v>
      </c>
      <c r="C867" s="83" t="s">
        <v>13</v>
      </c>
      <c r="D867" s="85" t="s">
        <v>14</v>
      </c>
      <c r="E867" s="59"/>
      <c r="F867" s="59"/>
      <c r="G867" s="59"/>
      <c r="H867" s="59"/>
      <c r="I867" s="59"/>
      <c r="J867" s="59"/>
      <c r="K867" s="59"/>
      <c r="L867" s="59"/>
      <c r="M867" s="59"/>
      <c r="N867" s="59"/>
      <c r="O867" s="60"/>
      <c r="P867" s="83" t="s">
        <v>15</v>
      </c>
      <c r="Q867" s="85" t="s">
        <v>16</v>
      </c>
      <c r="R867" s="59"/>
      <c r="S867" s="59"/>
      <c r="T867" s="59"/>
      <c r="U867" s="59"/>
      <c r="V867" s="59"/>
      <c r="W867" s="59"/>
      <c r="X867" s="59"/>
      <c r="Y867" s="59"/>
      <c r="Z867" s="59"/>
      <c r="AA867" s="59"/>
      <c r="AB867" s="59"/>
      <c r="AC867" s="59"/>
      <c r="AD867" s="60"/>
    </row>
    <row r="868" spans="2:30" ht="15.75" customHeight="1">
      <c r="B868" s="84"/>
      <c r="C868" s="84"/>
      <c r="D868" s="86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5"/>
      <c r="P868" s="84"/>
      <c r="Q868" s="61"/>
      <c r="R868" s="56"/>
      <c r="S868" s="56"/>
      <c r="T868" s="56"/>
      <c r="U868" s="56"/>
      <c r="V868" s="56"/>
      <c r="W868" s="56"/>
      <c r="X868" s="56"/>
      <c r="Y868" s="56"/>
      <c r="Z868" s="56"/>
      <c r="AA868" s="56"/>
      <c r="AB868" s="56"/>
      <c r="AC868" s="56"/>
      <c r="AD868" s="57"/>
    </row>
    <row r="869" spans="2:30" ht="15.75" customHeight="1">
      <c r="B869" s="84"/>
      <c r="C869" s="84"/>
      <c r="D869" s="61"/>
      <c r="E869" s="56"/>
      <c r="F869" s="56"/>
      <c r="G869" s="56"/>
      <c r="H869" s="56"/>
      <c r="I869" s="56"/>
      <c r="J869" s="56"/>
      <c r="K869" s="56"/>
      <c r="L869" s="56"/>
      <c r="M869" s="56"/>
      <c r="N869" s="56"/>
      <c r="O869" s="57"/>
      <c r="P869" s="84"/>
      <c r="Q869" s="87" t="s">
        <v>17</v>
      </c>
      <c r="R869" s="66"/>
      <c r="S869" s="87" t="s">
        <v>18</v>
      </c>
      <c r="T869" s="66"/>
      <c r="U869" s="87" t="s">
        <v>19</v>
      </c>
      <c r="V869" s="66"/>
      <c r="W869" s="87" t="s">
        <v>20</v>
      </c>
      <c r="X869" s="66"/>
      <c r="Y869" s="87" t="s">
        <v>21</v>
      </c>
      <c r="Z869" s="66"/>
      <c r="AA869" s="87" t="s">
        <v>22</v>
      </c>
      <c r="AB869" s="66"/>
      <c r="AC869" s="87" t="s">
        <v>23</v>
      </c>
      <c r="AD869" s="66"/>
    </row>
    <row r="870" spans="2:30" ht="15.75" customHeight="1">
      <c r="B870" s="70"/>
      <c r="C870" s="70"/>
      <c r="D870" s="13" t="s">
        <v>24</v>
      </c>
      <c r="E870" s="13" t="s">
        <v>25</v>
      </c>
      <c r="F870" s="13" t="s">
        <v>13</v>
      </c>
      <c r="G870" s="13" t="s">
        <v>24</v>
      </c>
      <c r="H870" s="13" t="s">
        <v>25</v>
      </c>
      <c r="I870" s="13" t="s">
        <v>13</v>
      </c>
      <c r="J870" s="13" t="s">
        <v>24</v>
      </c>
      <c r="K870" s="13" t="s">
        <v>25</v>
      </c>
      <c r="L870" s="13" t="s">
        <v>13</v>
      </c>
      <c r="M870" s="13" t="s">
        <v>24</v>
      </c>
      <c r="N870" s="13" t="s">
        <v>25</v>
      </c>
      <c r="O870" s="13" t="s">
        <v>13</v>
      </c>
      <c r="P870" s="70"/>
      <c r="Q870" s="14" t="s">
        <v>26</v>
      </c>
      <c r="R870" s="14" t="s">
        <v>27</v>
      </c>
      <c r="S870" s="14" t="s">
        <v>26</v>
      </c>
      <c r="T870" s="14" t="s">
        <v>27</v>
      </c>
      <c r="U870" s="14" t="s">
        <v>26</v>
      </c>
      <c r="V870" s="14" t="s">
        <v>27</v>
      </c>
      <c r="W870" s="14" t="s">
        <v>26</v>
      </c>
      <c r="X870" s="14" t="s">
        <v>27</v>
      </c>
      <c r="Y870" s="14" t="s">
        <v>26</v>
      </c>
      <c r="Z870" s="14" t="s">
        <v>27</v>
      </c>
      <c r="AA870" s="14" t="s">
        <v>26</v>
      </c>
      <c r="AB870" s="14" t="s">
        <v>27</v>
      </c>
      <c r="AC870" s="14" t="s">
        <v>26</v>
      </c>
      <c r="AD870" s="14" t="s">
        <v>27</v>
      </c>
    </row>
    <row r="871" spans="2:30" ht="15.75" customHeight="1">
      <c r="B871" s="15">
        <f>Datos!$B$101</f>
        <v>0</v>
      </c>
      <c r="C871" s="16">
        <f>Datos!$G$101</f>
        <v>0</v>
      </c>
      <c r="D871" s="18">
        <f t="shared" ref="D871:D890" si="2010">D839</f>
        <v>0</v>
      </c>
      <c r="E871" s="20"/>
      <c r="F871" s="22">
        <f t="shared" ref="F871:G871" si="2011">F839</f>
        <v>0</v>
      </c>
      <c r="G871" s="18">
        <f t="shared" si="2011"/>
        <v>0</v>
      </c>
      <c r="H871" s="20"/>
      <c r="I871" s="22">
        <f t="shared" ref="I871:J871" si="2012">I839</f>
        <v>0</v>
      </c>
      <c r="J871" s="18">
        <f t="shared" si="2012"/>
        <v>0</v>
      </c>
      <c r="K871" s="20"/>
      <c r="L871" s="22">
        <f t="shared" ref="L871:M871" si="2013">L839</f>
        <v>0</v>
      </c>
      <c r="M871" s="18">
        <f t="shared" si="2013"/>
        <v>0</v>
      </c>
      <c r="N871" s="20"/>
      <c r="O871" s="22">
        <f t="shared" ref="O871:O890" si="2014">O839</f>
        <v>0</v>
      </c>
      <c r="P871" s="23">
        <f t="shared" ref="P871:P890" si="2015">(E871*F871+H871*I871+K871*L871+N871*O871)/100</f>
        <v>0</v>
      </c>
      <c r="Q871" s="24">
        <f t="shared" ref="Q871:Q890" si="2016">Q839</f>
        <v>0</v>
      </c>
      <c r="R871" s="25">
        <f t="shared" ref="R871:R890" si="2017">IF(Q871="S",$P871,0)</f>
        <v>0</v>
      </c>
      <c r="S871" s="24">
        <f t="shared" ref="S871:S890" si="2018">S839</f>
        <v>0</v>
      </c>
      <c r="T871" s="25">
        <f t="shared" ref="T871:T890" si="2019">IF(S871="S",$P871,0)</f>
        <v>0</v>
      </c>
      <c r="U871" s="24">
        <f t="shared" ref="U871:U890" si="2020">U839</f>
        <v>0</v>
      </c>
      <c r="V871" s="25">
        <f t="shared" ref="V871:V890" si="2021">IF(U871="S",$P871,0)</f>
        <v>0</v>
      </c>
      <c r="W871" s="24">
        <f t="shared" ref="W871:W890" si="2022">W839</f>
        <v>0</v>
      </c>
      <c r="X871" s="25">
        <f t="shared" ref="X871:X890" si="2023">IF(W871="S",$P871,0)</f>
        <v>0</v>
      </c>
      <c r="Y871" s="24">
        <f t="shared" ref="Y871:Y890" si="2024">Y839</f>
        <v>0</v>
      </c>
      <c r="Z871" s="25">
        <f t="shared" ref="Z871:Z890" si="2025">IF(Y871="S",$P871,0)</f>
        <v>0</v>
      </c>
      <c r="AA871" s="24">
        <f t="shared" ref="AA871:AA890" si="2026">AA839</f>
        <v>0</v>
      </c>
      <c r="AB871" s="25">
        <f t="shared" ref="AB871:AB890" si="2027">IF(AA871="S",$P871,0)</f>
        <v>0</v>
      </c>
      <c r="AC871" s="24">
        <f t="shared" ref="AC871:AC890" si="2028">AC839</f>
        <v>0</v>
      </c>
      <c r="AD871" s="25">
        <f t="shared" ref="AD871:AD890" si="2029">IF(AC871="S",$P871,0)</f>
        <v>0</v>
      </c>
    </row>
    <row r="872" spans="2:30" ht="15.75" customHeight="1">
      <c r="B872" s="15">
        <f>Datos!$B$103</f>
        <v>0</v>
      </c>
      <c r="C872" s="16">
        <f>Datos!$G$103</f>
        <v>0</v>
      </c>
      <c r="D872" s="18">
        <f t="shared" si="2010"/>
        <v>0</v>
      </c>
      <c r="E872" s="20"/>
      <c r="F872" s="22">
        <f t="shared" ref="F872:G872" si="2030">F840</f>
        <v>0</v>
      </c>
      <c r="G872" s="18">
        <f t="shared" si="2030"/>
        <v>0</v>
      </c>
      <c r="H872" s="20"/>
      <c r="I872" s="22">
        <f t="shared" ref="I872:J872" si="2031">I840</f>
        <v>0</v>
      </c>
      <c r="J872" s="18">
        <f t="shared" si="2031"/>
        <v>0</v>
      </c>
      <c r="K872" s="20"/>
      <c r="L872" s="22">
        <f t="shared" ref="L872:M872" si="2032">L840</f>
        <v>0</v>
      </c>
      <c r="M872" s="18">
        <f t="shared" si="2032"/>
        <v>0</v>
      </c>
      <c r="N872" s="20"/>
      <c r="O872" s="22">
        <f t="shared" si="2014"/>
        <v>0</v>
      </c>
      <c r="P872" s="23">
        <f t="shared" si="2015"/>
        <v>0</v>
      </c>
      <c r="Q872" s="24">
        <f t="shared" si="2016"/>
        <v>0</v>
      </c>
      <c r="R872" s="25">
        <f t="shared" si="2017"/>
        <v>0</v>
      </c>
      <c r="S872" s="24" t="str">
        <f t="shared" si="2018"/>
        <v>S</v>
      </c>
      <c r="T872" s="25">
        <f t="shared" si="2019"/>
        <v>0</v>
      </c>
      <c r="U872" s="24">
        <f t="shared" si="2020"/>
        <v>0</v>
      </c>
      <c r="V872" s="25">
        <f t="shared" si="2021"/>
        <v>0</v>
      </c>
      <c r="W872" s="24">
        <f t="shared" si="2022"/>
        <v>0</v>
      </c>
      <c r="X872" s="25">
        <f t="shared" si="2023"/>
        <v>0</v>
      </c>
      <c r="Y872" s="24">
        <f t="shared" si="2024"/>
        <v>0</v>
      </c>
      <c r="Z872" s="25">
        <f t="shared" si="2025"/>
        <v>0</v>
      </c>
      <c r="AA872" s="24">
        <f t="shared" si="2026"/>
        <v>0</v>
      </c>
      <c r="AB872" s="25">
        <f t="shared" si="2027"/>
        <v>0</v>
      </c>
      <c r="AC872" s="24">
        <f t="shared" si="2028"/>
        <v>0</v>
      </c>
      <c r="AD872" s="25">
        <f t="shared" si="2029"/>
        <v>0</v>
      </c>
    </row>
    <row r="873" spans="2:30" ht="15.75" customHeight="1">
      <c r="B873" s="15">
        <f>Datos!$B$105</f>
        <v>0</v>
      </c>
      <c r="C873" s="16">
        <f>Datos!$G$105</f>
        <v>0</v>
      </c>
      <c r="D873" s="18">
        <f t="shared" si="2010"/>
        <v>0</v>
      </c>
      <c r="E873" s="20"/>
      <c r="F873" s="22">
        <f t="shared" ref="F873:G873" si="2033">F841</f>
        <v>0</v>
      </c>
      <c r="G873" s="18">
        <f t="shared" si="2033"/>
        <v>0</v>
      </c>
      <c r="H873" s="20"/>
      <c r="I873" s="22">
        <f t="shared" ref="I873:J873" si="2034">I841</f>
        <v>0</v>
      </c>
      <c r="J873" s="18">
        <f t="shared" si="2034"/>
        <v>0</v>
      </c>
      <c r="K873" s="20"/>
      <c r="L873" s="22">
        <f t="shared" ref="L873:M873" si="2035">L841</f>
        <v>0</v>
      </c>
      <c r="M873" s="18">
        <f t="shared" si="2035"/>
        <v>0</v>
      </c>
      <c r="N873" s="20"/>
      <c r="O873" s="22">
        <f t="shared" si="2014"/>
        <v>0</v>
      </c>
      <c r="P873" s="23">
        <f t="shared" si="2015"/>
        <v>0</v>
      </c>
      <c r="Q873" s="24">
        <f t="shared" si="2016"/>
        <v>0</v>
      </c>
      <c r="R873" s="25">
        <f t="shared" si="2017"/>
        <v>0</v>
      </c>
      <c r="S873" s="24">
        <f t="shared" si="2018"/>
        <v>0</v>
      </c>
      <c r="T873" s="25">
        <f t="shared" si="2019"/>
        <v>0</v>
      </c>
      <c r="U873" s="24">
        <f t="shared" si="2020"/>
        <v>0</v>
      </c>
      <c r="V873" s="25">
        <f t="shared" si="2021"/>
        <v>0</v>
      </c>
      <c r="W873" s="24">
        <f t="shared" si="2022"/>
        <v>0</v>
      </c>
      <c r="X873" s="25">
        <f t="shared" si="2023"/>
        <v>0</v>
      </c>
      <c r="Y873" s="24">
        <f t="shared" si="2024"/>
        <v>0</v>
      </c>
      <c r="Z873" s="25">
        <f t="shared" si="2025"/>
        <v>0</v>
      </c>
      <c r="AA873" s="24">
        <f t="shared" si="2026"/>
        <v>0</v>
      </c>
      <c r="AB873" s="25">
        <f t="shared" si="2027"/>
        <v>0</v>
      </c>
      <c r="AC873" s="24">
        <f t="shared" si="2028"/>
        <v>0</v>
      </c>
      <c r="AD873" s="25">
        <f t="shared" si="2029"/>
        <v>0</v>
      </c>
    </row>
    <row r="874" spans="2:30" ht="15.75" customHeight="1">
      <c r="B874" s="16">
        <f>Datos!$B$107</f>
        <v>0</v>
      </c>
      <c r="C874" s="16">
        <f>Datos!$G$107</f>
        <v>0</v>
      </c>
      <c r="D874" s="18">
        <f t="shared" si="2010"/>
        <v>0</v>
      </c>
      <c r="E874" s="20"/>
      <c r="F874" s="22">
        <f t="shared" ref="F874:G874" si="2036">F842</f>
        <v>0</v>
      </c>
      <c r="G874" s="18">
        <f t="shared" si="2036"/>
        <v>0</v>
      </c>
      <c r="H874" s="20"/>
      <c r="I874" s="22">
        <f t="shared" ref="I874:J874" si="2037">I842</f>
        <v>0</v>
      </c>
      <c r="J874" s="18">
        <f t="shared" si="2037"/>
        <v>0</v>
      </c>
      <c r="K874" s="20"/>
      <c r="L874" s="22">
        <f t="shared" ref="L874:M874" si="2038">L842</f>
        <v>0</v>
      </c>
      <c r="M874" s="18">
        <f t="shared" si="2038"/>
        <v>0</v>
      </c>
      <c r="N874" s="20"/>
      <c r="O874" s="22">
        <f t="shared" si="2014"/>
        <v>0</v>
      </c>
      <c r="P874" s="23">
        <f t="shared" si="2015"/>
        <v>0</v>
      </c>
      <c r="Q874" s="24">
        <f t="shared" si="2016"/>
        <v>0</v>
      </c>
      <c r="R874" s="25">
        <f t="shared" si="2017"/>
        <v>0</v>
      </c>
      <c r="S874" s="24">
        <f t="shared" si="2018"/>
        <v>0</v>
      </c>
      <c r="T874" s="25">
        <f t="shared" si="2019"/>
        <v>0</v>
      </c>
      <c r="U874" s="24">
        <f t="shared" si="2020"/>
        <v>0</v>
      </c>
      <c r="V874" s="25">
        <f t="shared" si="2021"/>
        <v>0</v>
      </c>
      <c r="W874" s="24">
        <f t="shared" si="2022"/>
        <v>0</v>
      </c>
      <c r="X874" s="25">
        <f t="shared" si="2023"/>
        <v>0</v>
      </c>
      <c r="Y874" s="24">
        <f t="shared" si="2024"/>
        <v>0</v>
      </c>
      <c r="Z874" s="25">
        <f t="shared" si="2025"/>
        <v>0</v>
      </c>
      <c r="AA874" s="24">
        <f t="shared" si="2026"/>
        <v>0</v>
      </c>
      <c r="AB874" s="25">
        <f t="shared" si="2027"/>
        <v>0</v>
      </c>
      <c r="AC874" s="24">
        <f t="shared" si="2028"/>
        <v>0</v>
      </c>
      <c r="AD874" s="25">
        <f t="shared" si="2029"/>
        <v>0</v>
      </c>
    </row>
    <row r="875" spans="2:30" ht="15.75" customHeight="1">
      <c r="B875" s="16">
        <f>Datos!$B$109</f>
        <v>0</v>
      </c>
      <c r="C875" s="16">
        <f>Datos!$G$109</f>
        <v>0</v>
      </c>
      <c r="D875" s="18">
        <f t="shared" si="2010"/>
        <v>0</v>
      </c>
      <c r="E875" s="20"/>
      <c r="F875" s="22">
        <f t="shared" ref="F875:G875" si="2039">F843</f>
        <v>0</v>
      </c>
      <c r="G875" s="18">
        <f t="shared" si="2039"/>
        <v>0</v>
      </c>
      <c r="H875" s="20"/>
      <c r="I875" s="22">
        <f t="shared" ref="I875:J875" si="2040">I843</f>
        <v>0</v>
      </c>
      <c r="J875" s="18">
        <f t="shared" si="2040"/>
        <v>0</v>
      </c>
      <c r="K875" s="20"/>
      <c r="L875" s="22">
        <f t="shared" ref="L875:M875" si="2041">L843</f>
        <v>0</v>
      </c>
      <c r="M875" s="18">
        <f t="shared" si="2041"/>
        <v>0</v>
      </c>
      <c r="N875" s="20"/>
      <c r="O875" s="22">
        <f t="shared" si="2014"/>
        <v>0</v>
      </c>
      <c r="P875" s="23">
        <f t="shared" si="2015"/>
        <v>0</v>
      </c>
      <c r="Q875" s="24">
        <f t="shared" si="2016"/>
        <v>0</v>
      </c>
      <c r="R875" s="25">
        <f t="shared" si="2017"/>
        <v>0</v>
      </c>
      <c r="S875" s="24">
        <f t="shared" si="2018"/>
        <v>0</v>
      </c>
      <c r="T875" s="25">
        <f t="shared" si="2019"/>
        <v>0</v>
      </c>
      <c r="U875" s="24">
        <f t="shared" si="2020"/>
        <v>0</v>
      </c>
      <c r="V875" s="25">
        <f t="shared" si="2021"/>
        <v>0</v>
      </c>
      <c r="W875" s="24">
        <f t="shared" si="2022"/>
        <v>0</v>
      </c>
      <c r="X875" s="25">
        <f t="shared" si="2023"/>
        <v>0</v>
      </c>
      <c r="Y875" s="24">
        <f t="shared" si="2024"/>
        <v>0</v>
      </c>
      <c r="Z875" s="25">
        <f t="shared" si="2025"/>
        <v>0</v>
      </c>
      <c r="AA875" s="24">
        <f t="shared" si="2026"/>
        <v>0</v>
      </c>
      <c r="AB875" s="25">
        <f t="shared" si="2027"/>
        <v>0</v>
      </c>
      <c r="AC875" s="24">
        <f t="shared" si="2028"/>
        <v>0</v>
      </c>
      <c r="AD875" s="25">
        <f t="shared" si="2029"/>
        <v>0</v>
      </c>
    </row>
    <row r="876" spans="2:30" ht="15.75" customHeight="1">
      <c r="B876" s="16">
        <f>Datos!$B$111</f>
        <v>0</v>
      </c>
      <c r="C876" s="16">
        <f>Datos!$G$111</f>
        <v>0</v>
      </c>
      <c r="D876" s="18">
        <f t="shared" si="2010"/>
        <v>0</v>
      </c>
      <c r="E876" s="20"/>
      <c r="F876" s="22">
        <f t="shared" ref="F876:G876" si="2042">F844</f>
        <v>0</v>
      </c>
      <c r="G876" s="18">
        <f t="shared" si="2042"/>
        <v>0</v>
      </c>
      <c r="H876" s="20"/>
      <c r="I876" s="22">
        <f t="shared" ref="I876:J876" si="2043">I844</f>
        <v>0</v>
      </c>
      <c r="J876" s="18">
        <f t="shared" si="2043"/>
        <v>0</v>
      </c>
      <c r="K876" s="20"/>
      <c r="L876" s="22">
        <f t="shared" ref="L876:M876" si="2044">L844</f>
        <v>0</v>
      </c>
      <c r="M876" s="18">
        <f t="shared" si="2044"/>
        <v>0</v>
      </c>
      <c r="N876" s="20"/>
      <c r="O876" s="22">
        <f t="shared" si="2014"/>
        <v>0</v>
      </c>
      <c r="P876" s="23">
        <f t="shared" si="2015"/>
        <v>0</v>
      </c>
      <c r="Q876" s="24">
        <f t="shared" si="2016"/>
        <v>0</v>
      </c>
      <c r="R876" s="25">
        <f t="shared" si="2017"/>
        <v>0</v>
      </c>
      <c r="S876" s="24">
        <f t="shared" si="2018"/>
        <v>0</v>
      </c>
      <c r="T876" s="25">
        <f t="shared" si="2019"/>
        <v>0</v>
      </c>
      <c r="U876" s="24">
        <f t="shared" si="2020"/>
        <v>0</v>
      </c>
      <c r="V876" s="25">
        <f t="shared" si="2021"/>
        <v>0</v>
      </c>
      <c r="W876" s="24">
        <f t="shared" si="2022"/>
        <v>0</v>
      </c>
      <c r="X876" s="25">
        <f t="shared" si="2023"/>
        <v>0</v>
      </c>
      <c r="Y876" s="24">
        <f t="shared" si="2024"/>
        <v>0</v>
      </c>
      <c r="Z876" s="25">
        <f t="shared" si="2025"/>
        <v>0</v>
      </c>
      <c r="AA876" s="24">
        <f t="shared" si="2026"/>
        <v>0</v>
      </c>
      <c r="AB876" s="25">
        <f t="shared" si="2027"/>
        <v>0</v>
      </c>
      <c r="AC876" s="24">
        <f t="shared" si="2028"/>
        <v>0</v>
      </c>
      <c r="AD876" s="25">
        <f t="shared" si="2029"/>
        <v>0</v>
      </c>
    </row>
    <row r="877" spans="2:30" ht="15.75" customHeight="1">
      <c r="B877" s="16">
        <f>Datos!$B$113</f>
        <v>0</v>
      </c>
      <c r="C877" s="16">
        <f>Datos!$G$113</f>
        <v>0</v>
      </c>
      <c r="D877" s="18">
        <f t="shared" si="2010"/>
        <v>0</v>
      </c>
      <c r="E877" s="20"/>
      <c r="F877" s="22">
        <f t="shared" ref="F877:G877" si="2045">F845</f>
        <v>0</v>
      </c>
      <c r="G877" s="18">
        <f t="shared" si="2045"/>
        <v>0</v>
      </c>
      <c r="H877" s="20"/>
      <c r="I877" s="22">
        <f t="shared" ref="I877:J877" si="2046">I845</f>
        <v>0</v>
      </c>
      <c r="J877" s="18">
        <f t="shared" si="2046"/>
        <v>0</v>
      </c>
      <c r="K877" s="20"/>
      <c r="L877" s="22">
        <f t="shared" ref="L877:M877" si="2047">L845</f>
        <v>0</v>
      </c>
      <c r="M877" s="18">
        <f t="shared" si="2047"/>
        <v>0</v>
      </c>
      <c r="N877" s="20"/>
      <c r="O877" s="22">
        <f t="shared" si="2014"/>
        <v>0</v>
      </c>
      <c r="P877" s="23">
        <f t="shared" si="2015"/>
        <v>0</v>
      </c>
      <c r="Q877" s="24">
        <f t="shared" si="2016"/>
        <v>0</v>
      </c>
      <c r="R877" s="25">
        <f t="shared" si="2017"/>
        <v>0</v>
      </c>
      <c r="S877" s="24">
        <f t="shared" si="2018"/>
        <v>0</v>
      </c>
      <c r="T877" s="25">
        <f t="shared" si="2019"/>
        <v>0</v>
      </c>
      <c r="U877" s="24">
        <f t="shared" si="2020"/>
        <v>0</v>
      </c>
      <c r="V877" s="25">
        <f t="shared" si="2021"/>
        <v>0</v>
      </c>
      <c r="W877" s="24">
        <f t="shared" si="2022"/>
        <v>0</v>
      </c>
      <c r="X877" s="25">
        <f t="shared" si="2023"/>
        <v>0</v>
      </c>
      <c r="Y877" s="24">
        <f t="shared" si="2024"/>
        <v>0</v>
      </c>
      <c r="Z877" s="25">
        <f t="shared" si="2025"/>
        <v>0</v>
      </c>
      <c r="AA877" s="24">
        <f t="shared" si="2026"/>
        <v>0</v>
      </c>
      <c r="AB877" s="25">
        <f t="shared" si="2027"/>
        <v>0</v>
      </c>
      <c r="AC877" s="24">
        <f t="shared" si="2028"/>
        <v>0</v>
      </c>
      <c r="AD877" s="25">
        <f t="shared" si="2029"/>
        <v>0</v>
      </c>
    </row>
    <row r="878" spans="2:30" ht="15.75" customHeight="1">
      <c r="B878" s="16">
        <f>Datos!$B$115</f>
        <v>0</v>
      </c>
      <c r="C878" s="16">
        <f>Datos!$G$115</f>
        <v>0</v>
      </c>
      <c r="D878" s="18">
        <f t="shared" si="2010"/>
        <v>0</v>
      </c>
      <c r="E878" s="20"/>
      <c r="F878" s="22">
        <f t="shared" ref="F878:G878" si="2048">F846</f>
        <v>0</v>
      </c>
      <c r="G878" s="18">
        <f t="shared" si="2048"/>
        <v>0</v>
      </c>
      <c r="H878" s="20"/>
      <c r="I878" s="22">
        <f t="shared" ref="I878:J878" si="2049">I846</f>
        <v>0</v>
      </c>
      <c r="J878" s="18">
        <f t="shared" si="2049"/>
        <v>0</v>
      </c>
      <c r="K878" s="20"/>
      <c r="L878" s="22">
        <f t="shared" ref="L878:M878" si="2050">L846</f>
        <v>0</v>
      </c>
      <c r="M878" s="18">
        <f t="shared" si="2050"/>
        <v>0</v>
      </c>
      <c r="N878" s="20"/>
      <c r="O878" s="22">
        <f t="shared" si="2014"/>
        <v>0</v>
      </c>
      <c r="P878" s="23">
        <f t="shared" si="2015"/>
        <v>0</v>
      </c>
      <c r="Q878" s="24">
        <f t="shared" si="2016"/>
        <v>0</v>
      </c>
      <c r="R878" s="25">
        <f t="shared" si="2017"/>
        <v>0</v>
      </c>
      <c r="S878" s="24">
        <f t="shared" si="2018"/>
        <v>0</v>
      </c>
      <c r="T878" s="25">
        <f t="shared" si="2019"/>
        <v>0</v>
      </c>
      <c r="U878" s="24">
        <f t="shared" si="2020"/>
        <v>0</v>
      </c>
      <c r="V878" s="25">
        <f t="shared" si="2021"/>
        <v>0</v>
      </c>
      <c r="W878" s="24">
        <f t="shared" si="2022"/>
        <v>0</v>
      </c>
      <c r="X878" s="25">
        <f t="shared" si="2023"/>
        <v>0</v>
      </c>
      <c r="Y878" s="24">
        <f t="shared" si="2024"/>
        <v>0</v>
      </c>
      <c r="Z878" s="25">
        <f t="shared" si="2025"/>
        <v>0</v>
      </c>
      <c r="AA878" s="24">
        <f t="shared" si="2026"/>
        <v>0</v>
      </c>
      <c r="AB878" s="25">
        <f t="shared" si="2027"/>
        <v>0</v>
      </c>
      <c r="AC878" s="24">
        <f t="shared" si="2028"/>
        <v>0</v>
      </c>
      <c r="AD878" s="25">
        <f t="shared" si="2029"/>
        <v>0</v>
      </c>
    </row>
    <row r="879" spans="2:30" ht="15.75" customHeight="1">
      <c r="B879" s="16">
        <f>Datos!$B$117</f>
        <v>0</v>
      </c>
      <c r="C879" s="16">
        <f>Datos!$G$117</f>
        <v>0</v>
      </c>
      <c r="D879" s="18">
        <f t="shared" si="2010"/>
        <v>0</v>
      </c>
      <c r="E879" s="20"/>
      <c r="F879" s="22">
        <f t="shared" ref="F879:G879" si="2051">F847</f>
        <v>0</v>
      </c>
      <c r="G879" s="18">
        <f t="shared" si="2051"/>
        <v>0</v>
      </c>
      <c r="H879" s="20"/>
      <c r="I879" s="22">
        <f t="shared" ref="I879:J879" si="2052">I847</f>
        <v>0</v>
      </c>
      <c r="J879" s="18">
        <f t="shared" si="2052"/>
        <v>0</v>
      </c>
      <c r="K879" s="20"/>
      <c r="L879" s="22">
        <f t="shared" ref="L879:M879" si="2053">L847</f>
        <v>0</v>
      </c>
      <c r="M879" s="18">
        <f t="shared" si="2053"/>
        <v>0</v>
      </c>
      <c r="N879" s="20"/>
      <c r="O879" s="22">
        <f t="shared" si="2014"/>
        <v>0</v>
      </c>
      <c r="P879" s="23">
        <f t="shared" si="2015"/>
        <v>0</v>
      </c>
      <c r="Q879" s="24">
        <f t="shared" si="2016"/>
        <v>0</v>
      </c>
      <c r="R879" s="25">
        <f t="shared" si="2017"/>
        <v>0</v>
      </c>
      <c r="S879" s="24">
        <f t="shared" si="2018"/>
        <v>0</v>
      </c>
      <c r="T879" s="25">
        <f t="shared" si="2019"/>
        <v>0</v>
      </c>
      <c r="U879" s="24">
        <f t="shared" si="2020"/>
        <v>0</v>
      </c>
      <c r="V879" s="25">
        <f t="shared" si="2021"/>
        <v>0</v>
      </c>
      <c r="W879" s="24">
        <f t="shared" si="2022"/>
        <v>0</v>
      </c>
      <c r="X879" s="25">
        <f t="shared" si="2023"/>
        <v>0</v>
      </c>
      <c r="Y879" s="24">
        <f t="shared" si="2024"/>
        <v>0</v>
      </c>
      <c r="Z879" s="25">
        <f t="shared" si="2025"/>
        <v>0</v>
      </c>
      <c r="AA879" s="24">
        <f t="shared" si="2026"/>
        <v>0</v>
      </c>
      <c r="AB879" s="25">
        <f t="shared" si="2027"/>
        <v>0</v>
      </c>
      <c r="AC879" s="24">
        <f t="shared" si="2028"/>
        <v>0</v>
      </c>
      <c r="AD879" s="25">
        <f t="shared" si="2029"/>
        <v>0</v>
      </c>
    </row>
    <row r="880" spans="2:30" ht="15.75" customHeight="1">
      <c r="B880" s="16">
        <f>Datos!$B$119</f>
        <v>0</v>
      </c>
      <c r="C880" s="16">
        <f>Datos!$G$119</f>
        <v>0</v>
      </c>
      <c r="D880" s="18">
        <f t="shared" si="2010"/>
        <v>0</v>
      </c>
      <c r="E880" s="20"/>
      <c r="F880" s="22">
        <f t="shared" ref="F880:G880" si="2054">F848</f>
        <v>0</v>
      </c>
      <c r="G880" s="18">
        <f t="shared" si="2054"/>
        <v>0</v>
      </c>
      <c r="H880" s="20"/>
      <c r="I880" s="22">
        <f t="shared" ref="I880:J880" si="2055">I848</f>
        <v>0</v>
      </c>
      <c r="J880" s="18">
        <f t="shared" si="2055"/>
        <v>0</v>
      </c>
      <c r="K880" s="20"/>
      <c r="L880" s="22">
        <f t="shared" ref="L880:M880" si="2056">L848</f>
        <v>0</v>
      </c>
      <c r="M880" s="18">
        <f t="shared" si="2056"/>
        <v>0</v>
      </c>
      <c r="N880" s="20"/>
      <c r="O880" s="22">
        <f t="shared" si="2014"/>
        <v>0</v>
      </c>
      <c r="P880" s="23">
        <f t="shared" si="2015"/>
        <v>0</v>
      </c>
      <c r="Q880" s="24">
        <f t="shared" si="2016"/>
        <v>0</v>
      </c>
      <c r="R880" s="25">
        <f t="shared" si="2017"/>
        <v>0</v>
      </c>
      <c r="S880" s="24">
        <f t="shared" si="2018"/>
        <v>0</v>
      </c>
      <c r="T880" s="25">
        <f t="shared" si="2019"/>
        <v>0</v>
      </c>
      <c r="U880" s="24">
        <f t="shared" si="2020"/>
        <v>0</v>
      </c>
      <c r="V880" s="25">
        <f t="shared" si="2021"/>
        <v>0</v>
      </c>
      <c r="W880" s="24">
        <f t="shared" si="2022"/>
        <v>0</v>
      </c>
      <c r="X880" s="25">
        <f t="shared" si="2023"/>
        <v>0</v>
      </c>
      <c r="Y880" s="24">
        <f t="shared" si="2024"/>
        <v>0</v>
      </c>
      <c r="Z880" s="25">
        <f t="shared" si="2025"/>
        <v>0</v>
      </c>
      <c r="AA880" s="24">
        <f t="shared" si="2026"/>
        <v>0</v>
      </c>
      <c r="AB880" s="25">
        <f t="shared" si="2027"/>
        <v>0</v>
      </c>
      <c r="AC880" s="24">
        <f t="shared" si="2028"/>
        <v>0</v>
      </c>
      <c r="AD880" s="25">
        <f t="shared" si="2029"/>
        <v>0</v>
      </c>
    </row>
    <row r="881" spans="2:30" ht="15.75" customHeight="1">
      <c r="B881" s="16">
        <f>Datos!$B$121</f>
        <v>0</v>
      </c>
      <c r="C881" s="16">
        <f>Datos!$G$121</f>
        <v>0</v>
      </c>
      <c r="D881" s="18">
        <f t="shared" si="2010"/>
        <v>0</v>
      </c>
      <c r="E881" s="20"/>
      <c r="F881" s="22">
        <f t="shared" ref="F881:G881" si="2057">F849</f>
        <v>0</v>
      </c>
      <c r="G881" s="18">
        <f t="shared" si="2057"/>
        <v>0</v>
      </c>
      <c r="H881" s="20"/>
      <c r="I881" s="22">
        <f t="shared" ref="I881:J881" si="2058">I849</f>
        <v>0</v>
      </c>
      <c r="J881" s="18">
        <f t="shared" si="2058"/>
        <v>0</v>
      </c>
      <c r="K881" s="20"/>
      <c r="L881" s="22">
        <f t="shared" ref="L881:M881" si="2059">L849</f>
        <v>0</v>
      </c>
      <c r="M881" s="18">
        <f t="shared" si="2059"/>
        <v>0</v>
      </c>
      <c r="N881" s="20"/>
      <c r="O881" s="22">
        <f t="shared" si="2014"/>
        <v>0</v>
      </c>
      <c r="P881" s="23">
        <f t="shared" si="2015"/>
        <v>0</v>
      </c>
      <c r="Q881" s="24">
        <f t="shared" si="2016"/>
        <v>0</v>
      </c>
      <c r="R881" s="25">
        <f t="shared" si="2017"/>
        <v>0</v>
      </c>
      <c r="S881" s="24">
        <f t="shared" si="2018"/>
        <v>0</v>
      </c>
      <c r="T881" s="25">
        <f t="shared" si="2019"/>
        <v>0</v>
      </c>
      <c r="U881" s="24">
        <f t="shared" si="2020"/>
        <v>0</v>
      </c>
      <c r="V881" s="25">
        <f t="shared" si="2021"/>
        <v>0</v>
      </c>
      <c r="W881" s="24">
        <f t="shared" si="2022"/>
        <v>0</v>
      </c>
      <c r="X881" s="25">
        <f t="shared" si="2023"/>
        <v>0</v>
      </c>
      <c r="Y881" s="24">
        <f t="shared" si="2024"/>
        <v>0</v>
      </c>
      <c r="Z881" s="25">
        <f t="shared" si="2025"/>
        <v>0</v>
      </c>
      <c r="AA881" s="24">
        <f t="shared" si="2026"/>
        <v>0</v>
      </c>
      <c r="AB881" s="25">
        <f t="shared" si="2027"/>
        <v>0</v>
      </c>
      <c r="AC881" s="24">
        <f t="shared" si="2028"/>
        <v>0</v>
      </c>
      <c r="AD881" s="25">
        <f t="shared" si="2029"/>
        <v>0</v>
      </c>
    </row>
    <row r="882" spans="2:30" ht="15.75" customHeight="1">
      <c r="B882" s="16">
        <f>Datos!$B$123</f>
        <v>0</v>
      </c>
      <c r="C882" s="16">
        <f>Datos!$G$123</f>
        <v>0</v>
      </c>
      <c r="D882" s="18">
        <f t="shared" si="2010"/>
        <v>0</v>
      </c>
      <c r="E882" s="20"/>
      <c r="F882" s="22">
        <f t="shared" ref="F882:G882" si="2060">F850</f>
        <v>0</v>
      </c>
      <c r="G882" s="18">
        <f t="shared" si="2060"/>
        <v>0</v>
      </c>
      <c r="H882" s="20"/>
      <c r="I882" s="22">
        <f t="shared" ref="I882:J882" si="2061">I850</f>
        <v>0</v>
      </c>
      <c r="J882" s="18">
        <f t="shared" si="2061"/>
        <v>0</v>
      </c>
      <c r="K882" s="20"/>
      <c r="L882" s="22">
        <f t="shared" ref="L882:M882" si="2062">L850</f>
        <v>0</v>
      </c>
      <c r="M882" s="18">
        <f t="shared" si="2062"/>
        <v>0</v>
      </c>
      <c r="N882" s="20"/>
      <c r="O882" s="22">
        <f t="shared" si="2014"/>
        <v>0</v>
      </c>
      <c r="P882" s="23">
        <f t="shared" si="2015"/>
        <v>0</v>
      </c>
      <c r="Q882" s="24">
        <f t="shared" si="2016"/>
        <v>0</v>
      </c>
      <c r="R882" s="25">
        <f t="shared" si="2017"/>
        <v>0</v>
      </c>
      <c r="S882" s="24">
        <f t="shared" si="2018"/>
        <v>0</v>
      </c>
      <c r="T882" s="25">
        <f t="shared" si="2019"/>
        <v>0</v>
      </c>
      <c r="U882" s="24">
        <f t="shared" si="2020"/>
        <v>0</v>
      </c>
      <c r="V882" s="25">
        <f t="shared" si="2021"/>
        <v>0</v>
      </c>
      <c r="W882" s="24">
        <f t="shared" si="2022"/>
        <v>0</v>
      </c>
      <c r="X882" s="25">
        <f t="shared" si="2023"/>
        <v>0</v>
      </c>
      <c r="Y882" s="24">
        <f t="shared" si="2024"/>
        <v>0</v>
      </c>
      <c r="Z882" s="25">
        <f t="shared" si="2025"/>
        <v>0</v>
      </c>
      <c r="AA882" s="24">
        <f t="shared" si="2026"/>
        <v>0</v>
      </c>
      <c r="AB882" s="25">
        <f t="shared" si="2027"/>
        <v>0</v>
      </c>
      <c r="AC882" s="24">
        <f t="shared" si="2028"/>
        <v>0</v>
      </c>
      <c r="AD882" s="25">
        <f t="shared" si="2029"/>
        <v>0</v>
      </c>
    </row>
    <row r="883" spans="2:30" ht="15.75" customHeight="1">
      <c r="B883" s="16">
        <f>Datos!$B$125</f>
        <v>0</v>
      </c>
      <c r="C883" s="16">
        <f>Datos!$G$125</f>
        <v>0</v>
      </c>
      <c r="D883" s="18">
        <f t="shared" si="2010"/>
        <v>0</v>
      </c>
      <c r="E883" s="20"/>
      <c r="F883" s="22">
        <f t="shared" ref="F883:G883" si="2063">F851</f>
        <v>0</v>
      </c>
      <c r="G883" s="18">
        <f t="shared" si="2063"/>
        <v>0</v>
      </c>
      <c r="H883" s="20"/>
      <c r="I883" s="22">
        <f t="shared" ref="I883:J883" si="2064">I851</f>
        <v>0</v>
      </c>
      <c r="J883" s="18">
        <f t="shared" si="2064"/>
        <v>0</v>
      </c>
      <c r="K883" s="20"/>
      <c r="L883" s="22">
        <f t="shared" ref="L883:M883" si="2065">L851</f>
        <v>0</v>
      </c>
      <c r="M883" s="18">
        <f t="shared" si="2065"/>
        <v>0</v>
      </c>
      <c r="N883" s="20"/>
      <c r="O883" s="22">
        <f t="shared" si="2014"/>
        <v>0</v>
      </c>
      <c r="P883" s="23">
        <f t="shared" si="2015"/>
        <v>0</v>
      </c>
      <c r="Q883" s="24">
        <f t="shared" si="2016"/>
        <v>0</v>
      </c>
      <c r="R883" s="25">
        <f t="shared" si="2017"/>
        <v>0</v>
      </c>
      <c r="S883" s="24">
        <f t="shared" si="2018"/>
        <v>0</v>
      </c>
      <c r="T883" s="25">
        <f t="shared" si="2019"/>
        <v>0</v>
      </c>
      <c r="U883" s="24">
        <f t="shared" si="2020"/>
        <v>0</v>
      </c>
      <c r="V883" s="25">
        <f t="shared" si="2021"/>
        <v>0</v>
      </c>
      <c r="W883" s="24">
        <f t="shared" si="2022"/>
        <v>0</v>
      </c>
      <c r="X883" s="25">
        <f t="shared" si="2023"/>
        <v>0</v>
      </c>
      <c r="Y883" s="24">
        <f t="shared" si="2024"/>
        <v>0</v>
      </c>
      <c r="Z883" s="25">
        <f t="shared" si="2025"/>
        <v>0</v>
      </c>
      <c r="AA883" s="24">
        <f t="shared" si="2026"/>
        <v>0</v>
      </c>
      <c r="AB883" s="25">
        <f t="shared" si="2027"/>
        <v>0</v>
      </c>
      <c r="AC883" s="24">
        <f t="shared" si="2028"/>
        <v>0</v>
      </c>
      <c r="AD883" s="25">
        <f t="shared" si="2029"/>
        <v>0</v>
      </c>
    </row>
    <row r="884" spans="2:30" ht="15.75" customHeight="1">
      <c r="B884" s="16">
        <f>Datos!$B$127</f>
        <v>0</v>
      </c>
      <c r="C884" s="16">
        <f>Datos!$G$127</f>
        <v>0</v>
      </c>
      <c r="D884" s="18">
        <f t="shared" si="2010"/>
        <v>0</v>
      </c>
      <c r="E884" s="20"/>
      <c r="F884" s="22">
        <f t="shared" ref="F884:G884" si="2066">F852</f>
        <v>0</v>
      </c>
      <c r="G884" s="18">
        <f t="shared" si="2066"/>
        <v>0</v>
      </c>
      <c r="H884" s="20"/>
      <c r="I884" s="22">
        <f t="shared" ref="I884:J884" si="2067">I852</f>
        <v>0</v>
      </c>
      <c r="J884" s="18">
        <f t="shared" si="2067"/>
        <v>0</v>
      </c>
      <c r="K884" s="20"/>
      <c r="L884" s="22">
        <f t="shared" ref="L884:M884" si="2068">L852</f>
        <v>0</v>
      </c>
      <c r="M884" s="18">
        <f t="shared" si="2068"/>
        <v>0</v>
      </c>
      <c r="N884" s="20"/>
      <c r="O884" s="22">
        <f t="shared" si="2014"/>
        <v>0</v>
      </c>
      <c r="P884" s="23">
        <f t="shared" si="2015"/>
        <v>0</v>
      </c>
      <c r="Q884" s="24">
        <f t="shared" si="2016"/>
        <v>0</v>
      </c>
      <c r="R884" s="25">
        <f t="shared" si="2017"/>
        <v>0</v>
      </c>
      <c r="S884" s="24">
        <f t="shared" si="2018"/>
        <v>0</v>
      </c>
      <c r="T884" s="25">
        <f t="shared" si="2019"/>
        <v>0</v>
      </c>
      <c r="U884" s="24">
        <f t="shared" si="2020"/>
        <v>0</v>
      </c>
      <c r="V884" s="25">
        <f t="shared" si="2021"/>
        <v>0</v>
      </c>
      <c r="W884" s="24">
        <f t="shared" si="2022"/>
        <v>0</v>
      </c>
      <c r="X884" s="25">
        <f t="shared" si="2023"/>
        <v>0</v>
      </c>
      <c r="Y884" s="24">
        <f t="shared" si="2024"/>
        <v>0</v>
      </c>
      <c r="Z884" s="25">
        <f t="shared" si="2025"/>
        <v>0</v>
      </c>
      <c r="AA884" s="24">
        <f t="shared" si="2026"/>
        <v>0</v>
      </c>
      <c r="AB884" s="25">
        <f t="shared" si="2027"/>
        <v>0</v>
      </c>
      <c r="AC884" s="24">
        <f t="shared" si="2028"/>
        <v>0</v>
      </c>
      <c r="AD884" s="25">
        <f t="shared" si="2029"/>
        <v>0</v>
      </c>
    </row>
    <row r="885" spans="2:30" ht="15.75" customHeight="1">
      <c r="B885" s="16">
        <f>Datos!$B$129</f>
        <v>0</v>
      </c>
      <c r="C885" s="16">
        <f>Datos!$G$129</f>
        <v>0</v>
      </c>
      <c r="D885" s="18">
        <f t="shared" si="2010"/>
        <v>0</v>
      </c>
      <c r="E885" s="20"/>
      <c r="F885" s="22">
        <f t="shared" ref="F885:G885" si="2069">F853</f>
        <v>0</v>
      </c>
      <c r="G885" s="18">
        <f t="shared" si="2069"/>
        <v>0</v>
      </c>
      <c r="H885" s="20"/>
      <c r="I885" s="22">
        <f t="shared" ref="I885:J885" si="2070">I853</f>
        <v>0</v>
      </c>
      <c r="J885" s="18">
        <f t="shared" si="2070"/>
        <v>0</v>
      </c>
      <c r="K885" s="20"/>
      <c r="L885" s="22">
        <f t="shared" ref="L885:M885" si="2071">L853</f>
        <v>0</v>
      </c>
      <c r="M885" s="18">
        <f t="shared" si="2071"/>
        <v>0</v>
      </c>
      <c r="N885" s="20"/>
      <c r="O885" s="22">
        <f t="shared" si="2014"/>
        <v>0</v>
      </c>
      <c r="P885" s="23">
        <f t="shared" si="2015"/>
        <v>0</v>
      </c>
      <c r="Q885" s="24">
        <f t="shared" si="2016"/>
        <v>0</v>
      </c>
      <c r="R885" s="25">
        <f t="shared" si="2017"/>
        <v>0</v>
      </c>
      <c r="S885" s="24">
        <f t="shared" si="2018"/>
        <v>0</v>
      </c>
      <c r="T885" s="25">
        <f t="shared" si="2019"/>
        <v>0</v>
      </c>
      <c r="U885" s="24">
        <f t="shared" si="2020"/>
        <v>0</v>
      </c>
      <c r="V885" s="25">
        <f t="shared" si="2021"/>
        <v>0</v>
      </c>
      <c r="W885" s="24">
        <f t="shared" si="2022"/>
        <v>0</v>
      </c>
      <c r="X885" s="25">
        <f t="shared" si="2023"/>
        <v>0</v>
      </c>
      <c r="Y885" s="24">
        <f t="shared" si="2024"/>
        <v>0</v>
      </c>
      <c r="Z885" s="25">
        <f t="shared" si="2025"/>
        <v>0</v>
      </c>
      <c r="AA885" s="24">
        <f t="shared" si="2026"/>
        <v>0</v>
      </c>
      <c r="AB885" s="25">
        <f t="shared" si="2027"/>
        <v>0</v>
      </c>
      <c r="AC885" s="24">
        <f t="shared" si="2028"/>
        <v>0</v>
      </c>
      <c r="AD885" s="25">
        <f t="shared" si="2029"/>
        <v>0</v>
      </c>
    </row>
    <row r="886" spans="2:30" ht="15.75" customHeight="1">
      <c r="B886" s="16">
        <f>Datos!$B$131</f>
        <v>0</v>
      </c>
      <c r="C886" s="16">
        <f>Datos!$G$131</f>
        <v>0</v>
      </c>
      <c r="D886" s="18">
        <f t="shared" si="2010"/>
        <v>0</v>
      </c>
      <c r="E886" s="20"/>
      <c r="F886" s="22">
        <f t="shared" ref="F886:G886" si="2072">F854</f>
        <v>0</v>
      </c>
      <c r="G886" s="18">
        <f t="shared" si="2072"/>
        <v>0</v>
      </c>
      <c r="H886" s="20"/>
      <c r="I886" s="22">
        <f t="shared" ref="I886:J886" si="2073">I854</f>
        <v>0</v>
      </c>
      <c r="J886" s="18">
        <f t="shared" si="2073"/>
        <v>0</v>
      </c>
      <c r="K886" s="20"/>
      <c r="L886" s="22">
        <f t="shared" ref="L886:M886" si="2074">L854</f>
        <v>0</v>
      </c>
      <c r="M886" s="18">
        <f t="shared" si="2074"/>
        <v>0</v>
      </c>
      <c r="N886" s="20"/>
      <c r="O886" s="22">
        <f t="shared" si="2014"/>
        <v>0</v>
      </c>
      <c r="P886" s="23">
        <f t="shared" si="2015"/>
        <v>0</v>
      </c>
      <c r="Q886" s="24">
        <f t="shared" si="2016"/>
        <v>0</v>
      </c>
      <c r="R886" s="25">
        <f t="shared" si="2017"/>
        <v>0</v>
      </c>
      <c r="S886" s="24">
        <f t="shared" si="2018"/>
        <v>0</v>
      </c>
      <c r="T886" s="25">
        <f t="shared" si="2019"/>
        <v>0</v>
      </c>
      <c r="U886" s="24">
        <f t="shared" si="2020"/>
        <v>0</v>
      </c>
      <c r="V886" s="25">
        <f t="shared" si="2021"/>
        <v>0</v>
      </c>
      <c r="W886" s="24">
        <f t="shared" si="2022"/>
        <v>0</v>
      </c>
      <c r="X886" s="25">
        <f t="shared" si="2023"/>
        <v>0</v>
      </c>
      <c r="Y886" s="24">
        <f t="shared" si="2024"/>
        <v>0</v>
      </c>
      <c r="Z886" s="25">
        <f t="shared" si="2025"/>
        <v>0</v>
      </c>
      <c r="AA886" s="24">
        <f t="shared" si="2026"/>
        <v>0</v>
      </c>
      <c r="AB886" s="25">
        <f t="shared" si="2027"/>
        <v>0</v>
      </c>
      <c r="AC886" s="24">
        <f t="shared" si="2028"/>
        <v>0</v>
      </c>
      <c r="AD886" s="25">
        <f t="shared" si="2029"/>
        <v>0</v>
      </c>
    </row>
    <row r="887" spans="2:30" ht="15.75" customHeight="1">
      <c r="B887" s="16">
        <f>Datos!$B$133</f>
        <v>0</v>
      </c>
      <c r="C887" s="16">
        <f>Datos!$G$133</f>
        <v>0</v>
      </c>
      <c r="D887" s="18">
        <f t="shared" si="2010"/>
        <v>0</v>
      </c>
      <c r="E887" s="20"/>
      <c r="F887" s="22">
        <f t="shared" ref="F887:G887" si="2075">F855</f>
        <v>0</v>
      </c>
      <c r="G887" s="18">
        <f t="shared" si="2075"/>
        <v>0</v>
      </c>
      <c r="H887" s="20"/>
      <c r="I887" s="22">
        <f t="shared" ref="I887:J887" si="2076">I855</f>
        <v>0</v>
      </c>
      <c r="J887" s="18">
        <f t="shared" si="2076"/>
        <v>0</v>
      </c>
      <c r="K887" s="20"/>
      <c r="L887" s="22">
        <f t="shared" ref="L887:M887" si="2077">L855</f>
        <v>0</v>
      </c>
      <c r="M887" s="18">
        <f t="shared" si="2077"/>
        <v>0</v>
      </c>
      <c r="N887" s="20"/>
      <c r="O887" s="22">
        <f t="shared" si="2014"/>
        <v>0</v>
      </c>
      <c r="P887" s="23">
        <f t="shared" si="2015"/>
        <v>0</v>
      </c>
      <c r="Q887" s="24">
        <f t="shared" si="2016"/>
        <v>0</v>
      </c>
      <c r="R887" s="25">
        <f t="shared" si="2017"/>
        <v>0</v>
      </c>
      <c r="S887" s="24">
        <f t="shared" si="2018"/>
        <v>0</v>
      </c>
      <c r="T887" s="25">
        <f t="shared" si="2019"/>
        <v>0</v>
      </c>
      <c r="U887" s="24">
        <f t="shared" si="2020"/>
        <v>0</v>
      </c>
      <c r="V887" s="25">
        <f t="shared" si="2021"/>
        <v>0</v>
      </c>
      <c r="W887" s="24">
        <f t="shared" si="2022"/>
        <v>0</v>
      </c>
      <c r="X887" s="25">
        <f t="shared" si="2023"/>
        <v>0</v>
      </c>
      <c r="Y887" s="24">
        <f t="shared" si="2024"/>
        <v>0</v>
      </c>
      <c r="Z887" s="25">
        <f t="shared" si="2025"/>
        <v>0</v>
      </c>
      <c r="AA887" s="24">
        <f t="shared" si="2026"/>
        <v>0</v>
      </c>
      <c r="AB887" s="25">
        <f t="shared" si="2027"/>
        <v>0</v>
      </c>
      <c r="AC887" s="24">
        <f t="shared" si="2028"/>
        <v>0</v>
      </c>
      <c r="AD887" s="25">
        <f t="shared" si="2029"/>
        <v>0</v>
      </c>
    </row>
    <row r="888" spans="2:30" ht="15.75" customHeight="1">
      <c r="B888" s="16">
        <f>Datos!$B$135</f>
        <v>0</v>
      </c>
      <c r="C888" s="16">
        <f>Datos!$G$135</f>
        <v>0</v>
      </c>
      <c r="D888" s="18">
        <f t="shared" si="2010"/>
        <v>0</v>
      </c>
      <c r="E888" s="20"/>
      <c r="F888" s="22">
        <f t="shared" ref="F888:G888" si="2078">F856</f>
        <v>0</v>
      </c>
      <c r="G888" s="18">
        <f t="shared" si="2078"/>
        <v>0</v>
      </c>
      <c r="H888" s="20"/>
      <c r="I888" s="22">
        <f t="shared" ref="I888:J888" si="2079">I856</f>
        <v>0</v>
      </c>
      <c r="J888" s="18">
        <f t="shared" si="2079"/>
        <v>0</v>
      </c>
      <c r="K888" s="20"/>
      <c r="L888" s="22">
        <f t="shared" ref="L888:M888" si="2080">L856</f>
        <v>0</v>
      </c>
      <c r="M888" s="18">
        <f t="shared" si="2080"/>
        <v>0</v>
      </c>
      <c r="N888" s="20"/>
      <c r="O888" s="22">
        <f t="shared" si="2014"/>
        <v>0</v>
      </c>
      <c r="P888" s="23">
        <f t="shared" si="2015"/>
        <v>0</v>
      </c>
      <c r="Q888" s="24">
        <f t="shared" si="2016"/>
        <v>0</v>
      </c>
      <c r="R888" s="25">
        <f t="shared" si="2017"/>
        <v>0</v>
      </c>
      <c r="S888" s="24">
        <f t="shared" si="2018"/>
        <v>0</v>
      </c>
      <c r="T888" s="25">
        <f t="shared" si="2019"/>
        <v>0</v>
      </c>
      <c r="U888" s="24">
        <f t="shared" si="2020"/>
        <v>0</v>
      </c>
      <c r="V888" s="25">
        <f t="shared" si="2021"/>
        <v>0</v>
      </c>
      <c r="W888" s="24">
        <f t="shared" si="2022"/>
        <v>0</v>
      </c>
      <c r="X888" s="25">
        <f t="shared" si="2023"/>
        <v>0</v>
      </c>
      <c r="Y888" s="24">
        <f t="shared" si="2024"/>
        <v>0</v>
      </c>
      <c r="Z888" s="25">
        <f t="shared" si="2025"/>
        <v>0</v>
      </c>
      <c r="AA888" s="24">
        <f t="shared" si="2026"/>
        <v>0</v>
      </c>
      <c r="AB888" s="25">
        <f t="shared" si="2027"/>
        <v>0</v>
      </c>
      <c r="AC888" s="24">
        <f t="shared" si="2028"/>
        <v>0</v>
      </c>
      <c r="AD888" s="25">
        <f t="shared" si="2029"/>
        <v>0</v>
      </c>
    </row>
    <row r="889" spans="2:30" ht="15.75" customHeight="1">
      <c r="B889" s="16">
        <f>Datos!$B$137</f>
        <v>0</v>
      </c>
      <c r="C889" s="16">
        <f>Datos!$G$137</f>
        <v>0</v>
      </c>
      <c r="D889" s="18">
        <f t="shared" si="2010"/>
        <v>0</v>
      </c>
      <c r="E889" s="20"/>
      <c r="F889" s="22">
        <f t="shared" ref="F889:G889" si="2081">F857</f>
        <v>0</v>
      </c>
      <c r="G889" s="18">
        <f t="shared" si="2081"/>
        <v>0</v>
      </c>
      <c r="H889" s="20"/>
      <c r="I889" s="22">
        <f t="shared" ref="I889:J889" si="2082">I857</f>
        <v>0</v>
      </c>
      <c r="J889" s="18">
        <f t="shared" si="2082"/>
        <v>0</v>
      </c>
      <c r="K889" s="20"/>
      <c r="L889" s="22">
        <f t="shared" ref="L889:M889" si="2083">L857</f>
        <v>0</v>
      </c>
      <c r="M889" s="18">
        <f t="shared" si="2083"/>
        <v>0</v>
      </c>
      <c r="N889" s="20"/>
      <c r="O889" s="22">
        <f t="shared" si="2014"/>
        <v>0</v>
      </c>
      <c r="P889" s="23">
        <f t="shared" si="2015"/>
        <v>0</v>
      </c>
      <c r="Q889" s="24">
        <f t="shared" si="2016"/>
        <v>0</v>
      </c>
      <c r="R889" s="25">
        <f t="shared" si="2017"/>
        <v>0</v>
      </c>
      <c r="S889" s="24">
        <f t="shared" si="2018"/>
        <v>0</v>
      </c>
      <c r="T889" s="25">
        <f t="shared" si="2019"/>
        <v>0</v>
      </c>
      <c r="U889" s="24">
        <f t="shared" si="2020"/>
        <v>0</v>
      </c>
      <c r="V889" s="25">
        <f t="shared" si="2021"/>
        <v>0</v>
      </c>
      <c r="W889" s="24">
        <f t="shared" si="2022"/>
        <v>0</v>
      </c>
      <c r="X889" s="25">
        <f t="shared" si="2023"/>
        <v>0</v>
      </c>
      <c r="Y889" s="24">
        <f t="shared" si="2024"/>
        <v>0</v>
      </c>
      <c r="Z889" s="25">
        <f t="shared" si="2025"/>
        <v>0</v>
      </c>
      <c r="AA889" s="24">
        <f t="shared" si="2026"/>
        <v>0</v>
      </c>
      <c r="AB889" s="25">
        <f t="shared" si="2027"/>
        <v>0</v>
      </c>
      <c r="AC889" s="24">
        <f t="shared" si="2028"/>
        <v>0</v>
      </c>
      <c r="AD889" s="25">
        <f t="shared" si="2029"/>
        <v>0</v>
      </c>
    </row>
    <row r="890" spans="2:30" ht="15.75" customHeight="1">
      <c r="B890" s="16">
        <f>Datos!$B$139</f>
        <v>0</v>
      </c>
      <c r="C890" s="16">
        <f>Datos!$G$139</f>
        <v>0</v>
      </c>
      <c r="D890" s="18">
        <f t="shared" si="2010"/>
        <v>0</v>
      </c>
      <c r="E890" s="20"/>
      <c r="F890" s="22">
        <f t="shared" ref="F890:G890" si="2084">F858</f>
        <v>0</v>
      </c>
      <c r="G890" s="18">
        <f t="shared" si="2084"/>
        <v>0</v>
      </c>
      <c r="H890" s="20"/>
      <c r="I890" s="22">
        <f t="shared" ref="I890:J890" si="2085">I858</f>
        <v>0</v>
      </c>
      <c r="J890" s="18">
        <f t="shared" si="2085"/>
        <v>0</v>
      </c>
      <c r="K890" s="20"/>
      <c r="L890" s="22">
        <f t="shared" ref="L890:M890" si="2086">L858</f>
        <v>0</v>
      </c>
      <c r="M890" s="18">
        <f t="shared" si="2086"/>
        <v>0</v>
      </c>
      <c r="N890" s="20"/>
      <c r="O890" s="22">
        <f t="shared" si="2014"/>
        <v>0</v>
      </c>
      <c r="P890" s="23">
        <f t="shared" si="2015"/>
        <v>0</v>
      </c>
      <c r="Q890" s="24">
        <f t="shared" si="2016"/>
        <v>0</v>
      </c>
      <c r="R890" s="25">
        <f t="shared" si="2017"/>
        <v>0</v>
      </c>
      <c r="S890" s="24">
        <f t="shared" si="2018"/>
        <v>0</v>
      </c>
      <c r="T890" s="25">
        <f t="shared" si="2019"/>
        <v>0</v>
      </c>
      <c r="U890" s="24">
        <f t="shared" si="2020"/>
        <v>0</v>
      </c>
      <c r="V890" s="25">
        <f t="shared" si="2021"/>
        <v>0</v>
      </c>
      <c r="W890" s="24">
        <f t="shared" si="2022"/>
        <v>0</v>
      </c>
      <c r="X890" s="25">
        <f t="shared" si="2023"/>
        <v>0</v>
      </c>
      <c r="Y890" s="24">
        <f t="shared" si="2024"/>
        <v>0</v>
      </c>
      <c r="Z890" s="25">
        <f t="shared" si="2025"/>
        <v>0</v>
      </c>
      <c r="AA890" s="24">
        <f t="shared" si="2026"/>
        <v>0</v>
      </c>
      <c r="AB890" s="25">
        <f t="shared" si="2027"/>
        <v>0</v>
      </c>
      <c r="AC890" s="24">
        <f t="shared" si="2028"/>
        <v>0</v>
      </c>
      <c r="AD890" s="25">
        <f t="shared" si="2029"/>
        <v>0</v>
      </c>
    </row>
    <row r="891" spans="2:30" ht="15.75" customHeight="1">
      <c r="J891" s="4" t="s">
        <v>55</v>
      </c>
      <c r="K891" s="90">
        <f>(P871*C871+P872*C872+P873*C873+P874*C874+P875*C875+P876*C876+P877*C877+P878*C878+P879*C879+P880*C880+P881*C881+P882*C882+P883*C883+P884*C884+P885*C885+P886*C886+P887*C887+P888*C888+P889*C889+P890*C890)/100</f>
        <v>0</v>
      </c>
      <c r="L891" s="66"/>
      <c r="M891" s="81" t="str">
        <f>IF(K891&gt;8.49,"SOBRESALIENTE",IF(K891&gt;6.99,"NOTABLE",IF(K891&gt;5.99,"BIEN",IF(K891&gt;4.99,"SUFICIENTE","INSUFICIENTE"))))</f>
        <v>INSUFICIENTE</v>
      </c>
      <c r="N891" s="65"/>
      <c r="O891" s="65"/>
      <c r="P891" s="66"/>
      <c r="Q891" s="87" t="s">
        <v>17</v>
      </c>
      <c r="R891" s="66"/>
      <c r="S891" s="87" t="s">
        <v>18</v>
      </c>
      <c r="T891" s="66"/>
      <c r="U891" s="87" t="s">
        <v>19</v>
      </c>
      <c r="V891" s="66"/>
      <c r="W891" s="87" t="s">
        <v>20</v>
      </c>
      <c r="X891" s="66"/>
      <c r="Y891" s="87" t="s">
        <v>21</v>
      </c>
      <c r="Z891" s="66"/>
      <c r="AA891" s="87" t="s">
        <v>22</v>
      </c>
      <c r="AB891" s="66"/>
      <c r="AC891" s="87" t="s">
        <v>23</v>
      </c>
      <c r="AD891" s="66"/>
    </row>
    <row r="892" spans="2:30" ht="15.75" customHeight="1">
      <c r="O892" s="30"/>
      <c r="P892" s="4" t="s">
        <v>43</v>
      </c>
      <c r="Q892" s="88" t="e">
        <f>SUM(R871:R890)/(20-COUNTIF(R871:R890,0))</f>
        <v>#DIV/0!</v>
      </c>
      <c r="R892" s="66"/>
      <c r="S892" s="88" t="e">
        <f>SUM(T871:T890)/(20-COUNTIF(T871:T890,0))</f>
        <v>#DIV/0!</v>
      </c>
      <c r="T892" s="66"/>
      <c r="U892" s="88" t="e">
        <f>SUM(V871:V890)/(20-COUNTIF(V871:V890,0))</f>
        <v>#DIV/0!</v>
      </c>
      <c r="V892" s="66"/>
      <c r="W892" s="88" t="e">
        <f>SUM(X871:X890)/(20-COUNTIF(X871:X890,0))</f>
        <v>#DIV/0!</v>
      </c>
      <c r="X892" s="66"/>
      <c r="Y892" s="88" t="e">
        <f>SUM(Z871:Z890)/(20-COUNTIF(Z871:Z890,0))</f>
        <v>#DIV/0!</v>
      </c>
      <c r="Z892" s="66"/>
      <c r="AA892" s="88" t="e">
        <f>SUM(AB871:AB890)/(20-COUNTIF(AB871:AB890,0))</f>
        <v>#DIV/0!</v>
      </c>
      <c r="AB892" s="66"/>
      <c r="AC892" s="88" t="e">
        <f>SUM(AD871:AD890)/(20-COUNTIF(AD871:AD890,0))</f>
        <v>#DIV/0!</v>
      </c>
      <c r="AD892" s="66"/>
    </row>
    <row r="893" spans="2:30" ht="15.75" customHeight="1">
      <c r="B893" s="8" t="s">
        <v>53</v>
      </c>
    </row>
    <row r="894" spans="2:30" ht="15.75" customHeight="1">
      <c r="B894" s="89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52"/>
      <c r="AA894" s="52"/>
      <c r="AB894" s="52"/>
      <c r="AC894" s="52"/>
      <c r="AD894" s="52"/>
    </row>
    <row r="895" spans="2:30" ht="15.75" customHeight="1"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52"/>
      <c r="AA895" s="52"/>
      <c r="AB895" s="52"/>
      <c r="AC895" s="52"/>
      <c r="AD895" s="52"/>
    </row>
    <row r="898" spans="2:30" ht="15.75" customHeight="1">
      <c r="B898" s="10">
        <f>Datos!C226</f>
        <v>0</v>
      </c>
      <c r="P898" s="11">
        <f>Portada!$C$27</f>
        <v>0</v>
      </c>
      <c r="T898" s="12">
        <f>Portada!$E$29</f>
        <v>0</v>
      </c>
      <c r="AD898" s="11">
        <f>Portada!$D$21</f>
        <v>0</v>
      </c>
    </row>
    <row r="899" spans="2:30" ht="15.75" customHeight="1">
      <c r="B899" s="83" t="s">
        <v>12</v>
      </c>
      <c r="C899" s="83" t="s">
        <v>13</v>
      </c>
      <c r="D899" s="85" t="s">
        <v>14</v>
      </c>
      <c r="E899" s="59"/>
      <c r="F899" s="59"/>
      <c r="G899" s="59"/>
      <c r="H899" s="59"/>
      <c r="I899" s="59"/>
      <c r="J899" s="59"/>
      <c r="K899" s="59"/>
      <c r="L899" s="59"/>
      <c r="M899" s="59"/>
      <c r="N899" s="59"/>
      <c r="O899" s="60"/>
      <c r="P899" s="83" t="s">
        <v>15</v>
      </c>
      <c r="Q899" s="85" t="s">
        <v>16</v>
      </c>
      <c r="R899" s="59"/>
      <c r="S899" s="59"/>
      <c r="T899" s="59"/>
      <c r="U899" s="59"/>
      <c r="V899" s="59"/>
      <c r="W899" s="59"/>
      <c r="X899" s="59"/>
      <c r="Y899" s="59"/>
      <c r="Z899" s="59"/>
      <c r="AA899" s="59"/>
      <c r="AB899" s="59"/>
      <c r="AC899" s="59"/>
      <c r="AD899" s="60"/>
    </row>
    <row r="900" spans="2:30" ht="15.75" customHeight="1">
      <c r="B900" s="84"/>
      <c r="C900" s="84"/>
      <c r="D900" s="86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5"/>
      <c r="P900" s="84"/>
      <c r="Q900" s="61"/>
      <c r="R900" s="56"/>
      <c r="S900" s="56"/>
      <c r="T900" s="56"/>
      <c r="U900" s="56"/>
      <c r="V900" s="56"/>
      <c r="W900" s="56"/>
      <c r="X900" s="56"/>
      <c r="Y900" s="56"/>
      <c r="Z900" s="56"/>
      <c r="AA900" s="56"/>
      <c r="AB900" s="56"/>
      <c r="AC900" s="56"/>
      <c r="AD900" s="57"/>
    </row>
    <row r="901" spans="2:30" ht="15.75" customHeight="1">
      <c r="B901" s="84"/>
      <c r="C901" s="84"/>
      <c r="D901" s="61"/>
      <c r="E901" s="56"/>
      <c r="F901" s="56"/>
      <c r="G901" s="56"/>
      <c r="H901" s="56"/>
      <c r="I901" s="56"/>
      <c r="J901" s="56"/>
      <c r="K901" s="56"/>
      <c r="L901" s="56"/>
      <c r="M901" s="56"/>
      <c r="N901" s="56"/>
      <c r="O901" s="57"/>
      <c r="P901" s="84"/>
      <c r="Q901" s="87" t="s">
        <v>17</v>
      </c>
      <c r="R901" s="66"/>
      <c r="S901" s="87" t="s">
        <v>18</v>
      </c>
      <c r="T901" s="66"/>
      <c r="U901" s="87" t="s">
        <v>19</v>
      </c>
      <c r="V901" s="66"/>
      <c r="W901" s="87" t="s">
        <v>20</v>
      </c>
      <c r="X901" s="66"/>
      <c r="Y901" s="87" t="s">
        <v>21</v>
      </c>
      <c r="Z901" s="66"/>
      <c r="AA901" s="87" t="s">
        <v>22</v>
      </c>
      <c r="AB901" s="66"/>
      <c r="AC901" s="87" t="s">
        <v>23</v>
      </c>
      <c r="AD901" s="66"/>
    </row>
    <row r="902" spans="2:30" ht="15.75" customHeight="1">
      <c r="B902" s="70"/>
      <c r="C902" s="70"/>
      <c r="D902" s="13" t="s">
        <v>24</v>
      </c>
      <c r="E902" s="13" t="s">
        <v>25</v>
      </c>
      <c r="F902" s="13" t="s">
        <v>13</v>
      </c>
      <c r="G902" s="13" t="s">
        <v>24</v>
      </c>
      <c r="H902" s="13" t="s">
        <v>25</v>
      </c>
      <c r="I902" s="13" t="s">
        <v>13</v>
      </c>
      <c r="J902" s="13" t="s">
        <v>24</v>
      </c>
      <c r="K902" s="13" t="s">
        <v>25</v>
      </c>
      <c r="L902" s="13" t="s">
        <v>13</v>
      </c>
      <c r="M902" s="13" t="s">
        <v>24</v>
      </c>
      <c r="N902" s="13" t="s">
        <v>25</v>
      </c>
      <c r="O902" s="13" t="s">
        <v>13</v>
      </c>
      <c r="P902" s="70"/>
      <c r="Q902" s="14" t="s">
        <v>26</v>
      </c>
      <c r="R902" s="14" t="s">
        <v>27</v>
      </c>
      <c r="S902" s="14" t="s">
        <v>26</v>
      </c>
      <c r="T902" s="14" t="s">
        <v>27</v>
      </c>
      <c r="U902" s="14" t="s">
        <v>26</v>
      </c>
      <c r="V902" s="14" t="s">
        <v>27</v>
      </c>
      <c r="W902" s="14" t="s">
        <v>26</v>
      </c>
      <c r="X902" s="14" t="s">
        <v>27</v>
      </c>
      <c r="Y902" s="14" t="s">
        <v>26</v>
      </c>
      <c r="Z902" s="14" t="s">
        <v>27</v>
      </c>
      <c r="AA902" s="14" t="s">
        <v>26</v>
      </c>
      <c r="AB902" s="14" t="s">
        <v>27</v>
      </c>
      <c r="AC902" s="14" t="s">
        <v>26</v>
      </c>
      <c r="AD902" s="14" t="s">
        <v>27</v>
      </c>
    </row>
    <row r="903" spans="2:30" ht="15.75" customHeight="1">
      <c r="B903" s="15">
        <f>Datos!$B$101</f>
        <v>0</v>
      </c>
      <c r="C903" s="16">
        <f>Datos!$G$101</f>
        <v>0</v>
      </c>
      <c r="D903" s="18">
        <f t="shared" ref="D903:D922" si="2087">D871</f>
        <v>0</v>
      </c>
      <c r="E903" s="20"/>
      <c r="F903" s="22">
        <f t="shared" ref="F903:G903" si="2088">F871</f>
        <v>0</v>
      </c>
      <c r="G903" s="18">
        <f t="shared" si="2088"/>
        <v>0</v>
      </c>
      <c r="H903" s="20"/>
      <c r="I903" s="22">
        <f t="shared" ref="I903:J903" si="2089">I871</f>
        <v>0</v>
      </c>
      <c r="J903" s="18">
        <f t="shared" si="2089"/>
        <v>0</v>
      </c>
      <c r="K903" s="20"/>
      <c r="L903" s="22">
        <f t="shared" ref="L903:M903" si="2090">L871</f>
        <v>0</v>
      </c>
      <c r="M903" s="18">
        <f t="shared" si="2090"/>
        <v>0</v>
      </c>
      <c r="N903" s="20"/>
      <c r="O903" s="22">
        <f t="shared" ref="O903:O922" si="2091">O871</f>
        <v>0</v>
      </c>
      <c r="P903" s="23">
        <f t="shared" ref="P903:P922" si="2092">(E903*F903+H903*I903+K903*L903+N903*O903)/100</f>
        <v>0</v>
      </c>
      <c r="Q903" s="24">
        <f t="shared" ref="Q903:Q922" si="2093">Q871</f>
        <v>0</v>
      </c>
      <c r="R903" s="25">
        <f t="shared" ref="R903:R922" si="2094">IF(Q903="S",$P903,0)</f>
        <v>0</v>
      </c>
      <c r="S903" s="24">
        <f t="shared" ref="S903:S922" si="2095">S871</f>
        <v>0</v>
      </c>
      <c r="T903" s="25">
        <f t="shared" ref="T903:T922" si="2096">IF(S903="S",$P903,0)</f>
        <v>0</v>
      </c>
      <c r="U903" s="24">
        <f t="shared" ref="U903:U922" si="2097">U871</f>
        <v>0</v>
      </c>
      <c r="V903" s="25">
        <f t="shared" ref="V903:V922" si="2098">IF(U903="S",$P903,0)</f>
        <v>0</v>
      </c>
      <c r="W903" s="24">
        <f t="shared" ref="W903:W922" si="2099">W871</f>
        <v>0</v>
      </c>
      <c r="X903" s="25">
        <f t="shared" ref="X903:X922" si="2100">IF(W903="S",$P903,0)</f>
        <v>0</v>
      </c>
      <c r="Y903" s="24">
        <f t="shared" ref="Y903:Y922" si="2101">Y871</f>
        <v>0</v>
      </c>
      <c r="Z903" s="25">
        <f t="shared" ref="Z903:Z922" si="2102">IF(Y903="S",$P903,0)</f>
        <v>0</v>
      </c>
      <c r="AA903" s="24">
        <f t="shared" ref="AA903:AA922" si="2103">AA871</f>
        <v>0</v>
      </c>
      <c r="AB903" s="25">
        <f t="shared" ref="AB903:AB922" si="2104">IF(AA903="S",$P903,0)</f>
        <v>0</v>
      </c>
      <c r="AC903" s="24">
        <f t="shared" ref="AC903:AC922" si="2105">AC871</f>
        <v>0</v>
      </c>
      <c r="AD903" s="25">
        <f t="shared" ref="AD903:AD922" si="2106">IF(AC903="S",$P903,0)</f>
        <v>0</v>
      </c>
    </row>
    <row r="904" spans="2:30" ht="15.75" customHeight="1">
      <c r="B904" s="15">
        <f>Datos!$B$103</f>
        <v>0</v>
      </c>
      <c r="C904" s="16">
        <f>Datos!$G$103</f>
        <v>0</v>
      </c>
      <c r="D904" s="18">
        <f t="shared" si="2087"/>
        <v>0</v>
      </c>
      <c r="E904" s="20"/>
      <c r="F904" s="22">
        <f t="shared" ref="F904:G904" si="2107">F872</f>
        <v>0</v>
      </c>
      <c r="G904" s="18">
        <f t="shared" si="2107"/>
        <v>0</v>
      </c>
      <c r="H904" s="20"/>
      <c r="I904" s="22">
        <f t="shared" ref="I904:J904" si="2108">I872</f>
        <v>0</v>
      </c>
      <c r="J904" s="18">
        <f t="shared" si="2108"/>
        <v>0</v>
      </c>
      <c r="K904" s="20"/>
      <c r="L904" s="22">
        <f t="shared" ref="L904:M904" si="2109">L872</f>
        <v>0</v>
      </c>
      <c r="M904" s="18">
        <f t="shared" si="2109"/>
        <v>0</v>
      </c>
      <c r="N904" s="20"/>
      <c r="O904" s="22">
        <f t="shared" si="2091"/>
        <v>0</v>
      </c>
      <c r="P904" s="23">
        <f t="shared" si="2092"/>
        <v>0</v>
      </c>
      <c r="Q904" s="24">
        <f t="shared" si="2093"/>
        <v>0</v>
      </c>
      <c r="R904" s="25">
        <f t="shared" si="2094"/>
        <v>0</v>
      </c>
      <c r="S904" s="24" t="str">
        <f t="shared" si="2095"/>
        <v>S</v>
      </c>
      <c r="T904" s="25">
        <f t="shared" si="2096"/>
        <v>0</v>
      </c>
      <c r="U904" s="24">
        <f t="shared" si="2097"/>
        <v>0</v>
      </c>
      <c r="V904" s="25">
        <f t="shared" si="2098"/>
        <v>0</v>
      </c>
      <c r="W904" s="24">
        <f t="shared" si="2099"/>
        <v>0</v>
      </c>
      <c r="X904" s="25">
        <f t="shared" si="2100"/>
        <v>0</v>
      </c>
      <c r="Y904" s="24">
        <f t="shared" si="2101"/>
        <v>0</v>
      </c>
      <c r="Z904" s="25">
        <f t="shared" si="2102"/>
        <v>0</v>
      </c>
      <c r="AA904" s="24">
        <f t="shared" si="2103"/>
        <v>0</v>
      </c>
      <c r="AB904" s="25">
        <f t="shared" si="2104"/>
        <v>0</v>
      </c>
      <c r="AC904" s="24">
        <f t="shared" si="2105"/>
        <v>0</v>
      </c>
      <c r="AD904" s="25">
        <f t="shared" si="2106"/>
        <v>0</v>
      </c>
    </row>
    <row r="905" spans="2:30" ht="15.75" customHeight="1">
      <c r="B905" s="15">
        <f>Datos!$B$105</f>
        <v>0</v>
      </c>
      <c r="C905" s="16">
        <f>Datos!$G$105</f>
        <v>0</v>
      </c>
      <c r="D905" s="18">
        <f t="shared" si="2087"/>
        <v>0</v>
      </c>
      <c r="E905" s="20"/>
      <c r="F905" s="22">
        <f t="shared" ref="F905:G905" si="2110">F873</f>
        <v>0</v>
      </c>
      <c r="G905" s="18">
        <f t="shared" si="2110"/>
        <v>0</v>
      </c>
      <c r="H905" s="20"/>
      <c r="I905" s="22">
        <f t="shared" ref="I905:J905" si="2111">I873</f>
        <v>0</v>
      </c>
      <c r="J905" s="18">
        <f t="shared" si="2111"/>
        <v>0</v>
      </c>
      <c r="K905" s="20"/>
      <c r="L905" s="22">
        <f t="shared" ref="L905:M905" si="2112">L873</f>
        <v>0</v>
      </c>
      <c r="M905" s="18">
        <f t="shared" si="2112"/>
        <v>0</v>
      </c>
      <c r="N905" s="20"/>
      <c r="O905" s="22">
        <f t="shared" si="2091"/>
        <v>0</v>
      </c>
      <c r="P905" s="23">
        <f t="shared" si="2092"/>
        <v>0</v>
      </c>
      <c r="Q905" s="24">
        <f t="shared" si="2093"/>
        <v>0</v>
      </c>
      <c r="R905" s="25">
        <f t="shared" si="2094"/>
        <v>0</v>
      </c>
      <c r="S905" s="24">
        <f t="shared" si="2095"/>
        <v>0</v>
      </c>
      <c r="T905" s="25">
        <f t="shared" si="2096"/>
        <v>0</v>
      </c>
      <c r="U905" s="24">
        <f t="shared" si="2097"/>
        <v>0</v>
      </c>
      <c r="V905" s="25">
        <f t="shared" si="2098"/>
        <v>0</v>
      </c>
      <c r="W905" s="24">
        <f t="shared" si="2099"/>
        <v>0</v>
      </c>
      <c r="X905" s="25">
        <f t="shared" si="2100"/>
        <v>0</v>
      </c>
      <c r="Y905" s="24">
        <f t="shared" si="2101"/>
        <v>0</v>
      </c>
      <c r="Z905" s="25">
        <f t="shared" si="2102"/>
        <v>0</v>
      </c>
      <c r="AA905" s="24">
        <f t="shared" si="2103"/>
        <v>0</v>
      </c>
      <c r="AB905" s="25">
        <f t="shared" si="2104"/>
        <v>0</v>
      </c>
      <c r="AC905" s="24">
        <f t="shared" si="2105"/>
        <v>0</v>
      </c>
      <c r="AD905" s="25">
        <f t="shared" si="2106"/>
        <v>0</v>
      </c>
    </row>
    <row r="906" spans="2:30" ht="15.75" customHeight="1">
      <c r="B906" s="16">
        <f>Datos!$B$107</f>
        <v>0</v>
      </c>
      <c r="C906" s="16">
        <f>Datos!$G$107</f>
        <v>0</v>
      </c>
      <c r="D906" s="18">
        <f t="shared" si="2087"/>
        <v>0</v>
      </c>
      <c r="E906" s="20"/>
      <c r="F906" s="22">
        <f t="shared" ref="F906:G906" si="2113">F874</f>
        <v>0</v>
      </c>
      <c r="G906" s="18">
        <f t="shared" si="2113"/>
        <v>0</v>
      </c>
      <c r="H906" s="20"/>
      <c r="I906" s="22">
        <f t="shared" ref="I906:J906" si="2114">I874</f>
        <v>0</v>
      </c>
      <c r="J906" s="18">
        <f t="shared" si="2114"/>
        <v>0</v>
      </c>
      <c r="K906" s="20"/>
      <c r="L906" s="22">
        <f t="shared" ref="L906:M906" si="2115">L874</f>
        <v>0</v>
      </c>
      <c r="M906" s="18">
        <f t="shared" si="2115"/>
        <v>0</v>
      </c>
      <c r="N906" s="20"/>
      <c r="O906" s="22">
        <f t="shared" si="2091"/>
        <v>0</v>
      </c>
      <c r="P906" s="23">
        <f t="shared" si="2092"/>
        <v>0</v>
      </c>
      <c r="Q906" s="24">
        <f t="shared" si="2093"/>
        <v>0</v>
      </c>
      <c r="R906" s="25">
        <f t="shared" si="2094"/>
        <v>0</v>
      </c>
      <c r="S906" s="24">
        <f t="shared" si="2095"/>
        <v>0</v>
      </c>
      <c r="T906" s="25">
        <f t="shared" si="2096"/>
        <v>0</v>
      </c>
      <c r="U906" s="24">
        <f t="shared" si="2097"/>
        <v>0</v>
      </c>
      <c r="V906" s="25">
        <f t="shared" si="2098"/>
        <v>0</v>
      </c>
      <c r="W906" s="24">
        <f t="shared" si="2099"/>
        <v>0</v>
      </c>
      <c r="X906" s="25">
        <f t="shared" si="2100"/>
        <v>0</v>
      </c>
      <c r="Y906" s="24">
        <f t="shared" si="2101"/>
        <v>0</v>
      </c>
      <c r="Z906" s="25">
        <f t="shared" si="2102"/>
        <v>0</v>
      </c>
      <c r="AA906" s="24">
        <f t="shared" si="2103"/>
        <v>0</v>
      </c>
      <c r="AB906" s="25">
        <f t="shared" si="2104"/>
        <v>0</v>
      </c>
      <c r="AC906" s="24">
        <f t="shared" si="2105"/>
        <v>0</v>
      </c>
      <c r="AD906" s="25">
        <f t="shared" si="2106"/>
        <v>0</v>
      </c>
    </row>
    <row r="907" spans="2:30" ht="15.75" customHeight="1">
      <c r="B907" s="16">
        <f>Datos!$B$109</f>
        <v>0</v>
      </c>
      <c r="C907" s="16">
        <f>Datos!$G$109</f>
        <v>0</v>
      </c>
      <c r="D907" s="18">
        <f t="shared" si="2087"/>
        <v>0</v>
      </c>
      <c r="E907" s="20"/>
      <c r="F907" s="22">
        <f t="shared" ref="F907:G907" si="2116">F875</f>
        <v>0</v>
      </c>
      <c r="G907" s="18">
        <f t="shared" si="2116"/>
        <v>0</v>
      </c>
      <c r="H907" s="20"/>
      <c r="I907" s="22">
        <f t="shared" ref="I907:J907" si="2117">I875</f>
        <v>0</v>
      </c>
      <c r="J907" s="18">
        <f t="shared" si="2117"/>
        <v>0</v>
      </c>
      <c r="K907" s="20"/>
      <c r="L907" s="22">
        <f t="shared" ref="L907:M907" si="2118">L875</f>
        <v>0</v>
      </c>
      <c r="M907" s="18">
        <f t="shared" si="2118"/>
        <v>0</v>
      </c>
      <c r="N907" s="20"/>
      <c r="O907" s="22">
        <f t="shared" si="2091"/>
        <v>0</v>
      </c>
      <c r="P907" s="23">
        <f t="shared" si="2092"/>
        <v>0</v>
      </c>
      <c r="Q907" s="24">
        <f t="shared" si="2093"/>
        <v>0</v>
      </c>
      <c r="R907" s="25">
        <f t="shared" si="2094"/>
        <v>0</v>
      </c>
      <c r="S907" s="24">
        <f t="shared" si="2095"/>
        <v>0</v>
      </c>
      <c r="T907" s="25">
        <f t="shared" si="2096"/>
        <v>0</v>
      </c>
      <c r="U907" s="24">
        <f t="shared" si="2097"/>
        <v>0</v>
      </c>
      <c r="V907" s="25">
        <f t="shared" si="2098"/>
        <v>0</v>
      </c>
      <c r="W907" s="24">
        <f t="shared" si="2099"/>
        <v>0</v>
      </c>
      <c r="X907" s="25">
        <f t="shared" si="2100"/>
        <v>0</v>
      </c>
      <c r="Y907" s="24">
        <f t="shared" si="2101"/>
        <v>0</v>
      </c>
      <c r="Z907" s="25">
        <f t="shared" si="2102"/>
        <v>0</v>
      </c>
      <c r="AA907" s="24">
        <f t="shared" si="2103"/>
        <v>0</v>
      </c>
      <c r="AB907" s="25">
        <f t="shared" si="2104"/>
        <v>0</v>
      </c>
      <c r="AC907" s="24">
        <f t="shared" si="2105"/>
        <v>0</v>
      </c>
      <c r="AD907" s="25">
        <f t="shared" si="2106"/>
        <v>0</v>
      </c>
    </row>
    <row r="908" spans="2:30" ht="15.75" customHeight="1">
      <c r="B908" s="16">
        <f>Datos!$B$111</f>
        <v>0</v>
      </c>
      <c r="C908" s="16">
        <f>Datos!$G$111</f>
        <v>0</v>
      </c>
      <c r="D908" s="18">
        <f t="shared" si="2087"/>
        <v>0</v>
      </c>
      <c r="E908" s="20"/>
      <c r="F908" s="22">
        <f t="shared" ref="F908:G908" si="2119">F876</f>
        <v>0</v>
      </c>
      <c r="G908" s="18">
        <f t="shared" si="2119"/>
        <v>0</v>
      </c>
      <c r="H908" s="20"/>
      <c r="I908" s="22">
        <f t="shared" ref="I908:J908" si="2120">I876</f>
        <v>0</v>
      </c>
      <c r="J908" s="18">
        <f t="shared" si="2120"/>
        <v>0</v>
      </c>
      <c r="K908" s="20"/>
      <c r="L908" s="22">
        <f t="shared" ref="L908:M908" si="2121">L876</f>
        <v>0</v>
      </c>
      <c r="M908" s="18">
        <f t="shared" si="2121"/>
        <v>0</v>
      </c>
      <c r="N908" s="20"/>
      <c r="O908" s="22">
        <f t="shared" si="2091"/>
        <v>0</v>
      </c>
      <c r="P908" s="23">
        <f t="shared" si="2092"/>
        <v>0</v>
      </c>
      <c r="Q908" s="24">
        <f t="shared" si="2093"/>
        <v>0</v>
      </c>
      <c r="R908" s="25">
        <f t="shared" si="2094"/>
        <v>0</v>
      </c>
      <c r="S908" s="24">
        <f t="shared" si="2095"/>
        <v>0</v>
      </c>
      <c r="T908" s="25">
        <f t="shared" si="2096"/>
        <v>0</v>
      </c>
      <c r="U908" s="24">
        <f t="shared" si="2097"/>
        <v>0</v>
      </c>
      <c r="V908" s="25">
        <f t="shared" si="2098"/>
        <v>0</v>
      </c>
      <c r="W908" s="24">
        <f t="shared" si="2099"/>
        <v>0</v>
      </c>
      <c r="X908" s="25">
        <f t="shared" si="2100"/>
        <v>0</v>
      </c>
      <c r="Y908" s="24">
        <f t="shared" si="2101"/>
        <v>0</v>
      </c>
      <c r="Z908" s="25">
        <f t="shared" si="2102"/>
        <v>0</v>
      </c>
      <c r="AA908" s="24">
        <f t="shared" si="2103"/>
        <v>0</v>
      </c>
      <c r="AB908" s="25">
        <f t="shared" si="2104"/>
        <v>0</v>
      </c>
      <c r="AC908" s="24">
        <f t="shared" si="2105"/>
        <v>0</v>
      </c>
      <c r="AD908" s="25">
        <f t="shared" si="2106"/>
        <v>0</v>
      </c>
    </row>
    <row r="909" spans="2:30" ht="15.75" customHeight="1">
      <c r="B909" s="16">
        <f>Datos!$B$113</f>
        <v>0</v>
      </c>
      <c r="C909" s="16">
        <f>Datos!$G$113</f>
        <v>0</v>
      </c>
      <c r="D909" s="18">
        <f t="shared" si="2087"/>
        <v>0</v>
      </c>
      <c r="E909" s="20"/>
      <c r="F909" s="22">
        <f t="shared" ref="F909:G909" si="2122">F877</f>
        <v>0</v>
      </c>
      <c r="G909" s="18">
        <f t="shared" si="2122"/>
        <v>0</v>
      </c>
      <c r="H909" s="20"/>
      <c r="I909" s="22">
        <f t="shared" ref="I909:J909" si="2123">I877</f>
        <v>0</v>
      </c>
      <c r="J909" s="18">
        <f t="shared" si="2123"/>
        <v>0</v>
      </c>
      <c r="K909" s="20"/>
      <c r="L909" s="22">
        <f t="shared" ref="L909:M909" si="2124">L877</f>
        <v>0</v>
      </c>
      <c r="M909" s="18">
        <f t="shared" si="2124"/>
        <v>0</v>
      </c>
      <c r="N909" s="20"/>
      <c r="O909" s="22">
        <f t="shared" si="2091"/>
        <v>0</v>
      </c>
      <c r="P909" s="23">
        <f t="shared" si="2092"/>
        <v>0</v>
      </c>
      <c r="Q909" s="24">
        <f t="shared" si="2093"/>
        <v>0</v>
      </c>
      <c r="R909" s="25">
        <f t="shared" si="2094"/>
        <v>0</v>
      </c>
      <c r="S909" s="24">
        <f t="shared" si="2095"/>
        <v>0</v>
      </c>
      <c r="T909" s="25">
        <f t="shared" si="2096"/>
        <v>0</v>
      </c>
      <c r="U909" s="24">
        <f t="shared" si="2097"/>
        <v>0</v>
      </c>
      <c r="V909" s="25">
        <f t="shared" si="2098"/>
        <v>0</v>
      </c>
      <c r="W909" s="24">
        <f t="shared" si="2099"/>
        <v>0</v>
      </c>
      <c r="X909" s="25">
        <f t="shared" si="2100"/>
        <v>0</v>
      </c>
      <c r="Y909" s="24">
        <f t="shared" si="2101"/>
        <v>0</v>
      </c>
      <c r="Z909" s="25">
        <f t="shared" si="2102"/>
        <v>0</v>
      </c>
      <c r="AA909" s="24">
        <f t="shared" si="2103"/>
        <v>0</v>
      </c>
      <c r="AB909" s="25">
        <f t="shared" si="2104"/>
        <v>0</v>
      </c>
      <c r="AC909" s="24">
        <f t="shared" si="2105"/>
        <v>0</v>
      </c>
      <c r="AD909" s="25">
        <f t="shared" si="2106"/>
        <v>0</v>
      </c>
    </row>
    <row r="910" spans="2:30" ht="15.75" customHeight="1">
      <c r="B910" s="16">
        <f>Datos!$B$115</f>
        <v>0</v>
      </c>
      <c r="C910" s="16">
        <f>Datos!$G$115</f>
        <v>0</v>
      </c>
      <c r="D910" s="18">
        <f t="shared" si="2087"/>
        <v>0</v>
      </c>
      <c r="E910" s="20"/>
      <c r="F910" s="22">
        <f t="shared" ref="F910:G910" si="2125">F878</f>
        <v>0</v>
      </c>
      <c r="G910" s="18">
        <f t="shared" si="2125"/>
        <v>0</v>
      </c>
      <c r="H910" s="20"/>
      <c r="I910" s="22">
        <f t="shared" ref="I910:J910" si="2126">I878</f>
        <v>0</v>
      </c>
      <c r="J910" s="18">
        <f t="shared" si="2126"/>
        <v>0</v>
      </c>
      <c r="K910" s="20"/>
      <c r="L910" s="22">
        <f t="shared" ref="L910:M910" si="2127">L878</f>
        <v>0</v>
      </c>
      <c r="M910" s="18">
        <f t="shared" si="2127"/>
        <v>0</v>
      </c>
      <c r="N910" s="20"/>
      <c r="O910" s="22">
        <f t="shared" si="2091"/>
        <v>0</v>
      </c>
      <c r="P910" s="23">
        <f t="shared" si="2092"/>
        <v>0</v>
      </c>
      <c r="Q910" s="24">
        <f t="shared" si="2093"/>
        <v>0</v>
      </c>
      <c r="R910" s="25">
        <f t="shared" si="2094"/>
        <v>0</v>
      </c>
      <c r="S910" s="24">
        <f t="shared" si="2095"/>
        <v>0</v>
      </c>
      <c r="T910" s="25">
        <f t="shared" si="2096"/>
        <v>0</v>
      </c>
      <c r="U910" s="24">
        <f t="shared" si="2097"/>
        <v>0</v>
      </c>
      <c r="V910" s="25">
        <f t="shared" si="2098"/>
        <v>0</v>
      </c>
      <c r="W910" s="24">
        <f t="shared" si="2099"/>
        <v>0</v>
      </c>
      <c r="X910" s="25">
        <f t="shared" si="2100"/>
        <v>0</v>
      </c>
      <c r="Y910" s="24">
        <f t="shared" si="2101"/>
        <v>0</v>
      </c>
      <c r="Z910" s="25">
        <f t="shared" si="2102"/>
        <v>0</v>
      </c>
      <c r="AA910" s="24">
        <f t="shared" si="2103"/>
        <v>0</v>
      </c>
      <c r="AB910" s="25">
        <f t="shared" si="2104"/>
        <v>0</v>
      </c>
      <c r="AC910" s="24">
        <f t="shared" si="2105"/>
        <v>0</v>
      </c>
      <c r="AD910" s="25">
        <f t="shared" si="2106"/>
        <v>0</v>
      </c>
    </row>
    <row r="911" spans="2:30" ht="15.75" customHeight="1">
      <c r="B911" s="16">
        <f>Datos!$B$117</f>
        <v>0</v>
      </c>
      <c r="C911" s="16">
        <f>Datos!$G$117</f>
        <v>0</v>
      </c>
      <c r="D911" s="18">
        <f t="shared" si="2087"/>
        <v>0</v>
      </c>
      <c r="E911" s="20"/>
      <c r="F911" s="22">
        <f t="shared" ref="F911:G911" si="2128">F879</f>
        <v>0</v>
      </c>
      <c r="G911" s="18">
        <f t="shared" si="2128"/>
        <v>0</v>
      </c>
      <c r="H911" s="20"/>
      <c r="I911" s="22">
        <f t="shared" ref="I911:J911" si="2129">I879</f>
        <v>0</v>
      </c>
      <c r="J911" s="18">
        <f t="shared" si="2129"/>
        <v>0</v>
      </c>
      <c r="K911" s="20"/>
      <c r="L911" s="22">
        <f t="shared" ref="L911:M911" si="2130">L879</f>
        <v>0</v>
      </c>
      <c r="M911" s="18">
        <f t="shared" si="2130"/>
        <v>0</v>
      </c>
      <c r="N911" s="20"/>
      <c r="O911" s="22">
        <f t="shared" si="2091"/>
        <v>0</v>
      </c>
      <c r="P911" s="23">
        <f t="shared" si="2092"/>
        <v>0</v>
      </c>
      <c r="Q911" s="24">
        <f t="shared" si="2093"/>
        <v>0</v>
      </c>
      <c r="R911" s="25">
        <f t="shared" si="2094"/>
        <v>0</v>
      </c>
      <c r="S911" s="24">
        <f t="shared" si="2095"/>
        <v>0</v>
      </c>
      <c r="T911" s="25">
        <f t="shared" si="2096"/>
        <v>0</v>
      </c>
      <c r="U911" s="24">
        <f t="shared" si="2097"/>
        <v>0</v>
      </c>
      <c r="V911" s="25">
        <f t="shared" si="2098"/>
        <v>0</v>
      </c>
      <c r="W911" s="24">
        <f t="shared" si="2099"/>
        <v>0</v>
      </c>
      <c r="X911" s="25">
        <f t="shared" si="2100"/>
        <v>0</v>
      </c>
      <c r="Y911" s="24">
        <f t="shared" si="2101"/>
        <v>0</v>
      </c>
      <c r="Z911" s="25">
        <f t="shared" si="2102"/>
        <v>0</v>
      </c>
      <c r="AA911" s="24">
        <f t="shared" si="2103"/>
        <v>0</v>
      </c>
      <c r="AB911" s="25">
        <f t="shared" si="2104"/>
        <v>0</v>
      </c>
      <c r="AC911" s="24">
        <f t="shared" si="2105"/>
        <v>0</v>
      </c>
      <c r="AD911" s="25">
        <f t="shared" si="2106"/>
        <v>0</v>
      </c>
    </row>
    <row r="912" spans="2:30" ht="15.75" customHeight="1">
      <c r="B912" s="16">
        <f>Datos!$B$119</f>
        <v>0</v>
      </c>
      <c r="C912" s="16">
        <f>Datos!$G$119</f>
        <v>0</v>
      </c>
      <c r="D912" s="18">
        <f t="shared" si="2087"/>
        <v>0</v>
      </c>
      <c r="E912" s="20"/>
      <c r="F912" s="22">
        <f t="shared" ref="F912:G912" si="2131">F880</f>
        <v>0</v>
      </c>
      <c r="G912" s="18">
        <f t="shared" si="2131"/>
        <v>0</v>
      </c>
      <c r="H912" s="20"/>
      <c r="I912" s="22">
        <f t="shared" ref="I912:J912" si="2132">I880</f>
        <v>0</v>
      </c>
      <c r="J912" s="18">
        <f t="shared" si="2132"/>
        <v>0</v>
      </c>
      <c r="K912" s="20"/>
      <c r="L912" s="22">
        <f t="shared" ref="L912:M912" si="2133">L880</f>
        <v>0</v>
      </c>
      <c r="M912" s="18">
        <f t="shared" si="2133"/>
        <v>0</v>
      </c>
      <c r="N912" s="20"/>
      <c r="O912" s="22">
        <f t="shared" si="2091"/>
        <v>0</v>
      </c>
      <c r="P912" s="23">
        <f t="shared" si="2092"/>
        <v>0</v>
      </c>
      <c r="Q912" s="24">
        <f t="shared" si="2093"/>
        <v>0</v>
      </c>
      <c r="R912" s="25">
        <f t="shared" si="2094"/>
        <v>0</v>
      </c>
      <c r="S912" s="24">
        <f t="shared" si="2095"/>
        <v>0</v>
      </c>
      <c r="T912" s="25">
        <f t="shared" si="2096"/>
        <v>0</v>
      </c>
      <c r="U912" s="24">
        <f t="shared" si="2097"/>
        <v>0</v>
      </c>
      <c r="V912" s="25">
        <f t="shared" si="2098"/>
        <v>0</v>
      </c>
      <c r="W912" s="24">
        <f t="shared" si="2099"/>
        <v>0</v>
      </c>
      <c r="X912" s="25">
        <f t="shared" si="2100"/>
        <v>0</v>
      </c>
      <c r="Y912" s="24">
        <f t="shared" si="2101"/>
        <v>0</v>
      </c>
      <c r="Z912" s="25">
        <f t="shared" si="2102"/>
        <v>0</v>
      </c>
      <c r="AA912" s="24">
        <f t="shared" si="2103"/>
        <v>0</v>
      </c>
      <c r="AB912" s="25">
        <f t="shared" si="2104"/>
        <v>0</v>
      </c>
      <c r="AC912" s="24">
        <f t="shared" si="2105"/>
        <v>0</v>
      </c>
      <c r="AD912" s="25">
        <f t="shared" si="2106"/>
        <v>0</v>
      </c>
    </row>
    <row r="913" spans="2:30" ht="15.75" customHeight="1">
      <c r="B913" s="16">
        <f>Datos!$B$121</f>
        <v>0</v>
      </c>
      <c r="C913" s="16">
        <f>Datos!$G$121</f>
        <v>0</v>
      </c>
      <c r="D913" s="18">
        <f t="shared" si="2087"/>
        <v>0</v>
      </c>
      <c r="E913" s="20"/>
      <c r="F913" s="22">
        <f t="shared" ref="F913:G913" si="2134">F881</f>
        <v>0</v>
      </c>
      <c r="G913" s="18">
        <f t="shared" si="2134"/>
        <v>0</v>
      </c>
      <c r="H913" s="20"/>
      <c r="I913" s="22">
        <f t="shared" ref="I913:J913" si="2135">I881</f>
        <v>0</v>
      </c>
      <c r="J913" s="18">
        <f t="shared" si="2135"/>
        <v>0</v>
      </c>
      <c r="K913" s="20"/>
      <c r="L913" s="22">
        <f t="shared" ref="L913:M913" si="2136">L881</f>
        <v>0</v>
      </c>
      <c r="M913" s="18">
        <f t="shared" si="2136"/>
        <v>0</v>
      </c>
      <c r="N913" s="20"/>
      <c r="O913" s="22">
        <f t="shared" si="2091"/>
        <v>0</v>
      </c>
      <c r="P913" s="23">
        <f t="shared" si="2092"/>
        <v>0</v>
      </c>
      <c r="Q913" s="24">
        <f t="shared" si="2093"/>
        <v>0</v>
      </c>
      <c r="R913" s="25">
        <f t="shared" si="2094"/>
        <v>0</v>
      </c>
      <c r="S913" s="24">
        <f t="shared" si="2095"/>
        <v>0</v>
      </c>
      <c r="T913" s="25">
        <f t="shared" si="2096"/>
        <v>0</v>
      </c>
      <c r="U913" s="24">
        <f t="shared" si="2097"/>
        <v>0</v>
      </c>
      <c r="V913" s="25">
        <f t="shared" si="2098"/>
        <v>0</v>
      </c>
      <c r="W913" s="24">
        <f t="shared" si="2099"/>
        <v>0</v>
      </c>
      <c r="X913" s="25">
        <f t="shared" si="2100"/>
        <v>0</v>
      </c>
      <c r="Y913" s="24">
        <f t="shared" si="2101"/>
        <v>0</v>
      </c>
      <c r="Z913" s="25">
        <f t="shared" si="2102"/>
        <v>0</v>
      </c>
      <c r="AA913" s="24">
        <f t="shared" si="2103"/>
        <v>0</v>
      </c>
      <c r="AB913" s="25">
        <f t="shared" si="2104"/>
        <v>0</v>
      </c>
      <c r="AC913" s="24">
        <f t="shared" si="2105"/>
        <v>0</v>
      </c>
      <c r="AD913" s="25">
        <f t="shared" si="2106"/>
        <v>0</v>
      </c>
    </row>
    <row r="914" spans="2:30" ht="15.75" customHeight="1">
      <c r="B914" s="16">
        <f>Datos!$B$123</f>
        <v>0</v>
      </c>
      <c r="C914" s="16">
        <f>Datos!$G$123</f>
        <v>0</v>
      </c>
      <c r="D914" s="18">
        <f t="shared" si="2087"/>
        <v>0</v>
      </c>
      <c r="E914" s="20"/>
      <c r="F914" s="22">
        <f t="shared" ref="F914:G914" si="2137">F882</f>
        <v>0</v>
      </c>
      <c r="G914" s="18">
        <f t="shared" si="2137"/>
        <v>0</v>
      </c>
      <c r="H914" s="20"/>
      <c r="I914" s="22">
        <f t="shared" ref="I914:J914" si="2138">I882</f>
        <v>0</v>
      </c>
      <c r="J914" s="18">
        <f t="shared" si="2138"/>
        <v>0</v>
      </c>
      <c r="K914" s="20"/>
      <c r="L914" s="22">
        <f t="shared" ref="L914:M914" si="2139">L882</f>
        <v>0</v>
      </c>
      <c r="M914" s="18">
        <f t="shared" si="2139"/>
        <v>0</v>
      </c>
      <c r="N914" s="20"/>
      <c r="O914" s="22">
        <f t="shared" si="2091"/>
        <v>0</v>
      </c>
      <c r="P914" s="23">
        <f t="shared" si="2092"/>
        <v>0</v>
      </c>
      <c r="Q914" s="24">
        <f t="shared" si="2093"/>
        <v>0</v>
      </c>
      <c r="R914" s="25">
        <f t="shared" si="2094"/>
        <v>0</v>
      </c>
      <c r="S914" s="24">
        <f t="shared" si="2095"/>
        <v>0</v>
      </c>
      <c r="T914" s="25">
        <f t="shared" si="2096"/>
        <v>0</v>
      </c>
      <c r="U914" s="24">
        <f t="shared" si="2097"/>
        <v>0</v>
      </c>
      <c r="V914" s="25">
        <f t="shared" si="2098"/>
        <v>0</v>
      </c>
      <c r="W914" s="24">
        <f t="shared" si="2099"/>
        <v>0</v>
      </c>
      <c r="X914" s="25">
        <f t="shared" si="2100"/>
        <v>0</v>
      </c>
      <c r="Y914" s="24">
        <f t="shared" si="2101"/>
        <v>0</v>
      </c>
      <c r="Z914" s="25">
        <f t="shared" si="2102"/>
        <v>0</v>
      </c>
      <c r="AA914" s="24">
        <f t="shared" si="2103"/>
        <v>0</v>
      </c>
      <c r="AB914" s="25">
        <f t="shared" si="2104"/>
        <v>0</v>
      </c>
      <c r="AC914" s="24">
        <f t="shared" si="2105"/>
        <v>0</v>
      </c>
      <c r="AD914" s="25">
        <f t="shared" si="2106"/>
        <v>0</v>
      </c>
    </row>
    <row r="915" spans="2:30" ht="15.75" customHeight="1">
      <c r="B915" s="16">
        <f>Datos!$B$125</f>
        <v>0</v>
      </c>
      <c r="C915" s="16">
        <f>Datos!$G$125</f>
        <v>0</v>
      </c>
      <c r="D915" s="18">
        <f t="shared" si="2087"/>
        <v>0</v>
      </c>
      <c r="E915" s="20"/>
      <c r="F915" s="22">
        <f t="shared" ref="F915:G915" si="2140">F883</f>
        <v>0</v>
      </c>
      <c r="G915" s="18">
        <f t="shared" si="2140"/>
        <v>0</v>
      </c>
      <c r="H915" s="20"/>
      <c r="I915" s="22">
        <f t="shared" ref="I915:J915" si="2141">I883</f>
        <v>0</v>
      </c>
      <c r="J915" s="18">
        <f t="shared" si="2141"/>
        <v>0</v>
      </c>
      <c r="K915" s="20"/>
      <c r="L915" s="22">
        <f t="shared" ref="L915:M915" si="2142">L883</f>
        <v>0</v>
      </c>
      <c r="M915" s="18">
        <f t="shared" si="2142"/>
        <v>0</v>
      </c>
      <c r="N915" s="20"/>
      <c r="O915" s="22">
        <f t="shared" si="2091"/>
        <v>0</v>
      </c>
      <c r="P915" s="23">
        <f t="shared" si="2092"/>
        <v>0</v>
      </c>
      <c r="Q915" s="24">
        <f t="shared" si="2093"/>
        <v>0</v>
      </c>
      <c r="R915" s="25">
        <f t="shared" si="2094"/>
        <v>0</v>
      </c>
      <c r="S915" s="24">
        <f t="shared" si="2095"/>
        <v>0</v>
      </c>
      <c r="T915" s="25">
        <f t="shared" si="2096"/>
        <v>0</v>
      </c>
      <c r="U915" s="24">
        <f t="shared" si="2097"/>
        <v>0</v>
      </c>
      <c r="V915" s="25">
        <f t="shared" si="2098"/>
        <v>0</v>
      </c>
      <c r="W915" s="24">
        <f t="shared" si="2099"/>
        <v>0</v>
      </c>
      <c r="X915" s="25">
        <f t="shared" si="2100"/>
        <v>0</v>
      </c>
      <c r="Y915" s="24">
        <f t="shared" si="2101"/>
        <v>0</v>
      </c>
      <c r="Z915" s="25">
        <f t="shared" si="2102"/>
        <v>0</v>
      </c>
      <c r="AA915" s="24">
        <f t="shared" si="2103"/>
        <v>0</v>
      </c>
      <c r="AB915" s="25">
        <f t="shared" si="2104"/>
        <v>0</v>
      </c>
      <c r="AC915" s="24">
        <f t="shared" si="2105"/>
        <v>0</v>
      </c>
      <c r="AD915" s="25">
        <f t="shared" si="2106"/>
        <v>0</v>
      </c>
    </row>
    <row r="916" spans="2:30" ht="15.75" customHeight="1">
      <c r="B916" s="16">
        <f>Datos!$B$127</f>
        <v>0</v>
      </c>
      <c r="C916" s="16">
        <f>Datos!$G$127</f>
        <v>0</v>
      </c>
      <c r="D916" s="18">
        <f t="shared" si="2087"/>
        <v>0</v>
      </c>
      <c r="E916" s="20"/>
      <c r="F916" s="22">
        <f t="shared" ref="F916:G916" si="2143">F884</f>
        <v>0</v>
      </c>
      <c r="G916" s="18">
        <f t="shared" si="2143"/>
        <v>0</v>
      </c>
      <c r="H916" s="20"/>
      <c r="I916" s="22">
        <f t="shared" ref="I916:J916" si="2144">I884</f>
        <v>0</v>
      </c>
      <c r="J916" s="18">
        <f t="shared" si="2144"/>
        <v>0</v>
      </c>
      <c r="K916" s="20"/>
      <c r="L916" s="22">
        <f t="shared" ref="L916:M916" si="2145">L884</f>
        <v>0</v>
      </c>
      <c r="M916" s="18">
        <f t="shared" si="2145"/>
        <v>0</v>
      </c>
      <c r="N916" s="20"/>
      <c r="O916" s="22">
        <f t="shared" si="2091"/>
        <v>0</v>
      </c>
      <c r="P916" s="23">
        <f t="shared" si="2092"/>
        <v>0</v>
      </c>
      <c r="Q916" s="24">
        <f t="shared" si="2093"/>
        <v>0</v>
      </c>
      <c r="R916" s="25">
        <f t="shared" si="2094"/>
        <v>0</v>
      </c>
      <c r="S916" s="24">
        <f t="shared" si="2095"/>
        <v>0</v>
      </c>
      <c r="T916" s="25">
        <f t="shared" si="2096"/>
        <v>0</v>
      </c>
      <c r="U916" s="24">
        <f t="shared" si="2097"/>
        <v>0</v>
      </c>
      <c r="V916" s="25">
        <f t="shared" si="2098"/>
        <v>0</v>
      </c>
      <c r="W916" s="24">
        <f t="shared" si="2099"/>
        <v>0</v>
      </c>
      <c r="X916" s="25">
        <f t="shared" si="2100"/>
        <v>0</v>
      </c>
      <c r="Y916" s="24">
        <f t="shared" si="2101"/>
        <v>0</v>
      </c>
      <c r="Z916" s="25">
        <f t="shared" si="2102"/>
        <v>0</v>
      </c>
      <c r="AA916" s="24">
        <f t="shared" si="2103"/>
        <v>0</v>
      </c>
      <c r="AB916" s="25">
        <f t="shared" si="2104"/>
        <v>0</v>
      </c>
      <c r="AC916" s="24">
        <f t="shared" si="2105"/>
        <v>0</v>
      </c>
      <c r="AD916" s="25">
        <f t="shared" si="2106"/>
        <v>0</v>
      </c>
    </row>
    <row r="917" spans="2:30" ht="15.75" customHeight="1">
      <c r="B917" s="16">
        <f>Datos!$B$129</f>
        <v>0</v>
      </c>
      <c r="C917" s="16">
        <f>Datos!$G$129</f>
        <v>0</v>
      </c>
      <c r="D917" s="18">
        <f t="shared" si="2087"/>
        <v>0</v>
      </c>
      <c r="E917" s="20"/>
      <c r="F917" s="22">
        <f t="shared" ref="F917:G917" si="2146">F885</f>
        <v>0</v>
      </c>
      <c r="G917" s="18">
        <f t="shared" si="2146"/>
        <v>0</v>
      </c>
      <c r="H917" s="20"/>
      <c r="I917" s="22">
        <f t="shared" ref="I917:J917" si="2147">I885</f>
        <v>0</v>
      </c>
      <c r="J917" s="18">
        <f t="shared" si="2147"/>
        <v>0</v>
      </c>
      <c r="K917" s="20"/>
      <c r="L917" s="22">
        <f t="shared" ref="L917:M917" si="2148">L885</f>
        <v>0</v>
      </c>
      <c r="M917" s="18">
        <f t="shared" si="2148"/>
        <v>0</v>
      </c>
      <c r="N917" s="20"/>
      <c r="O917" s="22">
        <f t="shared" si="2091"/>
        <v>0</v>
      </c>
      <c r="P917" s="23">
        <f t="shared" si="2092"/>
        <v>0</v>
      </c>
      <c r="Q917" s="24">
        <f t="shared" si="2093"/>
        <v>0</v>
      </c>
      <c r="R917" s="25">
        <f t="shared" si="2094"/>
        <v>0</v>
      </c>
      <c r="S917" s="24">
        <f t="shared" si="2095"/>
        <v>0</v>
      </c>
      <c r="T917" s="25">
        <f t="shared" si="2096"/>
        <v>0</v>
      </c>
      <c r="U917" s="24">
        <f t="shared" si="2097"/>
        <v>0</v>
      </c>
      <c r="V917" s="25">
        <f t="shared" si="2098"/>
        <v>0</v>
      </c>
      <c r="W917" s="24">
        <f t="shared" si="2099"/>
        <v>0</v>
      </c>
      <c r="X917" s="25">
        <f t="shared" si="2100"/>
        <v>0</v>
      </c>
      <c r="Y917" s="24">
        <f t="shared" si="2101"/>
        <v>0</v>
      </c>
      <c r="Z917" s="25">
        <f t="shared" si="2102"/>
        <v>0</v>
      </c>
      <c r="AA917" s="24">
        <f t="shared" si="2103"/>
        <v>0</v>
      </c>
      <c r="AB917" s="25">
        <f t="shared" si="2104"/>
        <v>0</v>
      </c>
      <c r="AC917" s="24">
        <f t="shared" si="2105"/>
        <v>0</v>
      </c>
      <c r="AD917" s="25">
        <f t="shared" si="2106"/>
        <v>0</v>
      </c>
    </row>
    <row r="918" spans="2:30" ht="15.75" customHeight="1">
      <c r="B918" s="16">
        <f>Datos!$B$131</f>
        <v>0</v>
      </c>
      <c r="C918" s="16">
        <f>Datos!$G$131</f>
        <v>0</v>
      </c>
      <c r="D918" s="18">
        <f t="shared" si="2087"/>
        <v>0</v>
      </c>
      <c r="E918" s="20"/>
      <c r="F918" s="22">
        <f t="shared" ref="F918:G918" si="2149">F886</f>
        <v>0</v>
      </c>
      <c r="G918" s="18">
        <f t="shared" si="2149"/>
        <v>0</v>
      </c>
      <c r="H918" s="20"/>
      <c r="I918" s="22">
        <f t="shared" ref="I918:J918" si="2150">I886</f>
        <v>0</v>
      </c>
      <c r="J918" s="18">
        <f t="shared" si="2150"/>
        <v>0</v>
      </c>
      <c r="K918" s="20"/>
      <c r="L918" s="22">
        <f t="shared" ref="L918:M918" si="2151">L886</f>
        <v>0</v>
      </c>
      <c r="M918" s="18">
        <f t="shared" si="2151"/>
        <v>0</v>
      </c>
      <c r="N918" s="20"/>
      <c r="O918" s="22">
        <f t="shared" si="2091"/>
        <v>0</v>
      </c>
      <c r="P918" s="23">
        <f t="shared" si="2092"/>
        <v>0</v>
      </c>
      <c r="Q918" s="24">
        <f t="shared" si="2093"/>
        <v>0</v>
      </c>
      <c r="R918" s="25">
        <f t="shared" si="2094"/>
        <v>0</v>
      </c>
      <c r="S918" s="24">
        <f t="shared" si="2095"/>
        <v>0</v>
      </c>
      <c r="T918" s="25">
        <f t="shared" si="2096"/>
        <v>0</v>
      </c>
      <c r="U918" s="24">
        <f t="shared" si="2097"/>
        <v>0</v>
      </c>
      <c r="V918" s="25">
        <f t="shared" si="2098"/>
        <v>0</v>
      </c>
      <c r="W918" s="24">
        <f t="shared" si="2099"/>
        <v>0</v>
      </c>
      <c r="X918" s="25">
        <f t="shared" si="2100"/>
        <v>0</v>
      </c>
      <c r="Y918" s="24">
        <f t="shared" si="2101"/>
        <v>0</v>
      </c>
      <c r="Z918" s="25">
        <f t="shared" si="2102"/>
        <v>0</v>
      </c>
      <c r="AA918" s="24">
        <f t="shared" si="2103"/>
        <v>0</v>
      </c>
      <c r="AB918" s="25">
        <f t="shared" si="2104"/>
        <v>0</v>
      </c>
      <c r="AC918" s="24">
        <f t="shared" si="2105"/>
        <v>0</v>
      </c>
      <c r="AD918" s="25">
        <f t="shared" si="2106"/>
        <v>0</v>
      </c>
    </row>
    <row r="919" spans="2:30" ht="15.75" customHeight="1">
      <c r="B919" s="16">
        <f>Datos!$B$133</f>
        <v>0</v>
      </c>
      <c r="C919" s="16">
        <f>Datos!$G$133</f>
        <v>0</v>
      </c>
      <c r="D919" s="18">
        <f t="shared" si="2087"/>
        <v>0</v>
      </c>
      <c r="E919" s="20"/>
      <c r="F919" s="22">
        <f t="shared" ref="F919:G919" si="2152">F887</f>
        <v>0</v>
      </c>
      <c r="G919" s="18">
        <f t="shared" si="2152"/>
        <v>0</v>
      </c>
      <c r="H919" s="20"/>
      <c r="I919" s="22">
        <f t="shared" ref="I919:J919" si="2153">I887</f>
        <v>0</v>
      </c>
      <c r="J919" s="18">
        <f t="shared" si="2153"/>
        <v>0</v>
      </c>
      <c r="K919" s="20"/>
      <c r="L919" s="22">
        <f t="shared" ref="L919:M919" si="2154">L887</f>
        <v>0</v>
      </c>
      <c r="M919" s="18">
        <f t="shared" si="2154"/>
        <v>0</v>
      </c>
      <c r="N919" s="20"/>
      <c r="O919" s="22">
        <f t="shared" si="2091"/>
        <v>0</v>
      </c>
      <c r="P919" s="23">
        <f t="shared" si="2092"/>
        <v>0</v>
      </c>
      <c r="Q919" s="24">
        <f t="shared" si="2093"/>
        <v>0</v>
      </c>
      <c r="R919" s="25">
        <f t="shared" si="2094"/>
        <v>0</v>
      </c>
      <c r="S919" s="24">
        <f t="shared" si="2095"/>
        <v>0</v>
      </c>
      <c r="T919" s="25">
        <f t="shared" si="2096"/>
        <v>0</v>
      </c>
      <c r="U919" s="24">
        <f t="shared" si="2097"/>
        <v>0</v>
      </c>
      <c r="V919" s="25">
        <f t="shared" si="2098"/>
        <v>0</v>
      </c>
      <c r="W919" s="24">
        <f t="shared" si="2099"/>
        <v>0</v>
      </c>
      <c r="X919" s="25">
        <f t="shared" si="2100"/>
        <v>0</v>
      </c>
      <c r="Y919" s="24">
        <f t="shared" si="2101"/>
        <v>0</v>
      </c>
      <c r="Z919" s="25">
        <f t="shared" si="2102"/>
        <v>0</v>
      </c>
      <c r="AA919" s="24">
        <f t="shared" si="2103"/>
        <v>0</v>
      </c>
      <c r="AB919" s="25">
        <f t="shared" si="2104"/>
        <v>0</v>
      </c>
      <c r="AC919" s="24">
        <f t="shared" si="2105"/>
        <v>0</v>
      </c>
      <c r="AD919" s="25">
        <f t="shared" si="2106"/>
        <v>0</v>
      </c>
    </row>
    <row r="920" spans="2:30" ht="15.75" customHeight="1">
      <c r="B920" s="16">
        <f>Datos!$B$135</f>
        <v>0</v>
      </c>
      <c r="C920" s="16">
        <f>Datos!$G$135</f>
        <v>0</v>
      </c>
      <c r="D920" s="18">
        <f t="shared" si="2087"/>
        <v>0</v>
      </c>
      <c r="E920" s="20"/>
      <c r="F920" s="22">
        <f t="shared" ref="F920:G920" si="2155">F888</f>
        <v>0</v>
      </c>
      <c r="G920" s="18">
        <f t="shared" si="2155"/>
        <v>0</v>
      </c>
      <c r="H920" s="20"/>
      <c r="I920" s="22">
        <f t="shared" ref="I920:J920" si="2156">I888</f>
        <v>0</v>
      </c>
      <c r="J920" s="18">
        <f t="shared" si="2156"/>
        <v>0</v>
      </c>
      <c r="K920" s="20"/>
      <c r="L920" s="22">
        <f t="shared" ref="L920:M920" si="2157">L888</f>
        <v>0</v>
      </c>
      <c r="M920" s="18">
        <f t="shared" si="2157"/>
        <v>0</v>
      </c>
      <c r="N920" s="20"/>
      <c r="O920" s="22">
        <f t="shared" si="2091"/>
        <v>0</v>
      </c>
      <c r="P920" s="23">
        <f t="shared" si="2092"/>
        <v>0</v>
      </c>
      <c r="Q920" s="24">
        <f t="shared" si="2093"/>
        <v>0</v>
      </c>
      <c r="R920" s="25">
        <f t="shared" si="2094"/>
        <v>0</v>
      </c>
      <c r="S920" s="24">
        <f t="shared" si="2095"/>
        <v>0</v>
      </c>
      <c r="T920" s="25">
        <f t="shared" si="2096"/>
        <v>0</v>
      </c>
      <c r="U920" s="24">
        <f t="shared" si="2097"/>
        <v>0</v>
      </c>
      <c r="V920" s="25">
        <f t="shared" si="2098"/>
        <v>0</v>
      </c>
      <c r="W920" s="24">
        <f t="shared" si="2099"/>
        <v>0</v>
      </c>
      <c r="X920" s="25">
        <f t="shared" si="2100"/>
        <v>0</v>
      </c>
      <c r="Y920" s="24">
        <f t="shared" si="2101"/>
        <v>0</v>
      </c>
      <c r="Z920" s="25">
        <f t="shared" si="2102"/>
        <v>0</v>
      </c>
      <c r="AA920" s="24">
        <f t="shared" si="2103"/>
        <v>0</v>
      </c>
      <c r="AB920" s="25">
        <f t="shared" si="2104"/>
        <v>0</v>
      </c>
      <c r="AC920" s="24">
        <f t="shared" si="2105"/>
        <v>0</v>
      </c>
      <c r="AD920" s="25">
        <f t="shared" si="2106"/>
        <v>0</v>
      </c>
    </row>
    <row r="921" spans="2:30" ht="15.75" customHeight="1">
      <c r="B921" s="16">
        <f>Datos!$B$137</f>
        <v>0</v>
      </c>
      <c r="C921" s="16">
        <f>Datos!$G$137</f>
        <v>0</v>
      </c>
      <c r="D921" s="18">
        <f t="shared" si="2087"/>
        <v>0</v>
      </c>
      <c r="E921" s="20"/>
      <c r="F921" s="22">
        <f t="shared" ref="F921:G921" si="2158">F889</f>
        <v>0</v>
      </c>
      <c r="G921" s="18">
        <f t="shared" si="2158"/>
        <v>0</v>
      </c>
      <c r="H921" s="20"/>
      <c r="I921" s="22">
        <f t="shared" ref="I921:J921" si="2159">I889</f>
        <v>0</v>
      </c>
      <c r="J921" s="18">
        <f t="shared" si="2159"/>
        <v>0</v>
      </c>
      <c r="K921" s="20"/>
      <c r="L921" s="22">
        <f t="shared" ref="L921:M921" si="2160">L889</f>
        <v>0</v>
      </c>
      <c r="M921" s="18">
        <f t="shared" si="2160"/>
        <v>0</v>
      </c>
      <c r="N921" s="20"/>
      <c r="O921" s="22">
        <f t="shared" si="2091"/>
        <v>0</v>
      </c>
      <c r="P921" s="23">
        <f t="shared" si="2092"/>
        <v>0</v>
      </c>
      <c r="Q921" s="24">
        <f t="shared" si="2093"/>
        <v>0</v>
      </c>
      <c r="R921" s="25">
        <f t="shared" si="2094"/>
        <v>0</v>
      </c>
      <c r="S921" s="24">
        <f t="shared" si="2095"/>
        <v>0</v>
      </c>
      <c r="T921" s="25">
        <f t="shared" si="2096"/>
        <v>0</v>
      </c>
      <c r="U921" s="24">
        <f t="shared" si="2097"/>
        <v>0</v>
      </c>
      <c r="V921" s="25">
        <f t="shared" si="2098"/>
        <v>0</v>
      </c>
      <c r="W921" s="24">
        <f t="shared" si="2099"/>
        <v>0</v>
      </c>
      <c r="X921" s="25">
        <f t="shared" si="2100"/>
        <v>0</v>
      </c>
      <c r="Y921" s="24">
        <f t="shared" si="2101"/>
        <v>0</v>
      </c>
      <c r="Z921" s="25">
        <f t="shared" si="2102"/>
        <v>0</v>
      </c>
      <c r="AA921" s="24">
        <f t="shared" si="2103"/>
        <v>0</v>
      </c>
      <c r="AB921" s="25">
        <f t="shared" si="2104"/>
        <v>0</v>
      </c>
      <c r="AC921" s="24">
        <f t="shared" si="2105"/>
        <v>0</v>
      </c>
      <c r="AD921" s="25">
        <f t="shared" si="2106"/>
        <v>0</v>
      </c>
    </row>
    <row r="922" spans="2:30" ht="15.75" customHeight="1">
      <c r="B922" s="16">
        <f>Datos!$B$139</f>
        <v>0</v>
      </c>
      <c r="C922" s="16">
        <f>Datos!$G$139</f>
        <v>0</v>
      </c>
      <c r="D922" s="18">
        <f t="shared" si="2087"/>
        <v>0</v>
      </c>
      <c r="E922" s="20"/>
      <c r="F922" s="22">
        <f t="shared" ref="F922:G922" si="2161">F890</f>
        <v>0</v>
      </c>
      <c r="G922" s="18">
        <f t="shared" si="2161"/>
        <v>0</v>
      </c>
      <c r="H922" s="20"/>
      <c r="I922" s="22">
        <f t="shared" ref="I922:J922" si="2162">I890</f>
        <v>0</v>
      </c>
      <c r="J922" s="18">
        <f t="shared" si="2162"/>
        <v>0</v>
      </c>
      <c r="K922" s="20"/>
      <c r="L922" s="22">
        <f t="shared" ref="L922:M922" si="2163">L890</f>
        <v>0</v>
      </c>
      <c r="M922" s="18">
        <f t="shared" si="2163"/>
        <v>0</v>
      </c>
      <c r="N922" s="20"/>
      <c r="O922" s="22">
        <f t="shared" si="2091"/>
        <v>0</v>
      </c>
      <c r="P922" s="23">
        <f t="shared" si="2092"/>
        <v>0</v>
      </c>
      <c r="Q922" s="24">
        <f t="shared" si="2093"/>
        <v>0</v>
      </c>
      <c r="R922" s="25">
        <f t="shared" si="2094"/>
        <v>0</v>
      </c>
      <c r="S922" s="24">
        <f t="shared" si="2095"/>
        <v>0</v>
      </c>
      <c r="T922" s="25">
        <f t="shared" si="2096"/>
        <v>0</v>
      </c>
      <c r="U922" s="24">
        <f t="shared" si="2097"/>
        <v>0</v>
      </c>
      <c r="V922" s="25">
        <f t="shared" si="2098"/>
        <v>0</v>
      </c>
      <c r="W922" s="24">
        <f t="shared" si="2099"/>
        <v>0</v>
      </c>
      <c r="X922" s="25">
        <f t="shared" si="2100"/>
        <v>0</v>
      </c>
      <c r="Y922" s="24">
        <f t="shared" si="2101"/>
        <v>0</v>
      </c>
      <c r="Z922" s="25">
        <f t="shared" si="2102"/>
        <v>0</v>
      </c>
      <c r="AA922" s="24">
        <f t="shared" si="2103"/>
        <v>0</v>
      </c>
      <c r="AB922" s="25">
        <f t="shared" si="2104"/>
        <v>0</v>
      </c>
      <c r="AC922" s="24">
        <f t="shared" si="2105"/>
        <v>0</v>
      </c>
      <c r="AD922" s="25">
        <f t="shared" si="2106"/>
        <v>0</v>
      </c>
    </row>
    <row r="923" spans="2:30" ht="15.75" customHeight="1">
      <c r="J923" s="4" t="s">
        <v>55</v>
      </c>
      <c r="K923" s="90">
        <f>(P903*C903+P904*C904+P905*C905+P906*C906+P907*C907+P908*C908+P909*C909+P910*C910+P911*C911+P912*C912+P913*C913+P914*C914+P915*C915+P916*C916+P917*C917+P918*C918+P919*C919+P920*C920+P921*C921+P922*C922)/100</f>
        <v>0</v>
      </c>
      <c r="L923" s="66"/>
      <c r="M923" s="81" t="str">
        <f>IF(K923&gt;8.49,"SOBRESALIENTE",IF(K923&gt;6.99,"NOTABLE",IF(K923&gt;5.99,"BIEN",IF(K923&gt;4.99,"SUFICIENTE","INSUFICIENTE"))))</f>
        <v>INSUFICIENTE</v>
      </c>
      <c r="N923" s="65"/>
      <c r="O923" s="65"/>
      <c r="P923" s="66"/>
      <c r="Q923" s="87" t="s">
        <v>17</v>
      </c>
      <c r="R923" s="66"/>
      <c r="S923" s="87" t="s">
        <v>18</v>
      </c>
      <c r="T923" s="66"/>
      <c r="U923" s="87" t="s">
        <v>19</v>
      </c>
      <c r="V923" s="66"/>
      <c r="W923" s="87" t="s">
        <v>20</v>
      </c>
      <c r="X923" s="66"/>
      <c r="Y923" s="87" t="s">
        <v>21</v>
      </c>
      <c r="Z923" s="66"/>
      <c r="AA923" s="87" t="s">
        <v>22</v>
      </c>
      <c r="AB923" s="66"/>
      <c r="AC923" s="87" t="s">
        <v>23</v>
      </c>
      <c r="AD923" s="66"/>
    </row>
    <row r="924" spans="2:30" ht="15.75" customHeight="1">
      <c r="O924" s="30"/>
      <c r="P924" s="4" t="s">
        <v>43</v>
      </c>
      <c r="Q924" s="88" t="e">
        <f>SUM(R903:R922)/(20-COUNTIF(R903:R922,0))</f>
        <v>#DIV/0!</v>
      </c>
      <c r="R924" s="66"/>
      <c r="S924" s="88" t="e">
        <f>SUM(T903:T922)/(20-COUNTIF(T903:T922,0))</f>
        <v>#DIV/0!</v>
      </c>
      <c r="T924" s="66"/>
      <c r="U924" s="88" t="e">
        <f>SUM(V903:V922)/(20-COUNTIF(V903:V922,0))</f>
        <v>#DIV/0!</v>
      </c>
      <c r="V924" s="66"/>
      <c r="W924" s="88" t="e">
        <f>SUM(X903:X922)/(20-COUNTIF(X903:X922,0))</f>
        <v>#DIV/0!</v>
      </c>
      <c r="X924" s="66"/>
      <c r="Y924" s="88" t="e">
        <f>SUM(Z903:Z922)/(20-COUNTIF(Z903:Z922,0))</f>
        <v>#DIV/0!</v>
      </c>
      <c r="Z924" s="66"/>
      <c r="AA924" s="88" t="e">
        <f>SUM(AB903:AB922)/(20-COUNTIF(AB903:AB922,0))</f>
        <v>#DIV/0!</v>
      </c>
      <c r="AB924" s="66"/>
      <c r="AC924" s="88" t="e">
        <f>SUM(AD903:AD922)/(20-COUNTIF(AD903:AD922,0))</f>
        <v>#DIV/0!</v>
      </c>
      <c r="AD924" s="66"/>
    </row>
    <row r="925" spans="2:30" ht="15.75" customHeight="1">
      <c r="B925" s="8" t="s">
        <v>53</v>
      </c>
    </row>
    <row r="926" spans="2:30" ht="15.75" customHeight="1">
      <c r="B926" s="89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52"/>
      <c r="AA926" s="52"/>
      <c r="AB926" s="52"/>
      <c r="AC926" s="52"/>
      <c r="AD926" s="52"/>
    </row>
    <row r="927" spans="2:30" ht="15.75" customHeight="1">
      <c r="B927" s="52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52"/>
      <c r="AA927" s="52"/>
      <c r="AB927" s="52"/>
      <c r="AC927" s="52"/>
      <c r="AD927" s="52"/>
    </row>
    <row r="930" spans="2:30" ht="15.75" customHeight="1">
      <c r="B930" s="10">
        <f>Datos!C227</f>
        <v>0</v>
      </c>
      <c r="P930" s="11">
        <f>Portada!$C$27</f>
        <v>0</v>
      </c>
      <c r="T930" s="12">
        <f>Portada!$E$29</f>
        <v>0</v>
      </c>
      <c r="AD930" s="11">
        <f>Portada!$D$21</f>
        <v>0</v>
      </c>
    </row>
    <row r="931" spans="2:30" ht="15.75" customHeight="1">
      <c r="B931" s="83" t="s">
        <v>12</v>
      </c>
      <c r="C931" s="83" t="s">
        <v>13</v>
      </c>
      <c r="D931" s="85" t="s">
        <v>14</v>
      </c>
      <c r="E931" s="59"/>
      <c r="F931" s="59"/>
      <c r="G931" s="59"/>
      <c r="H931" s="59"/>
      <c r="I931" s="59"/>
      <c r="J931" s="59"/>
      <c r="K931" s="59"/>
      <c r="L931" s="59"/>
      <c r="M931" s="59"/>
      <c r="N931" s="59"/>
      <c r="O931" s="60"/>
      <c r="P931" s="83" t="s">
        <v>15</v>
      </c>
      <c r="Q931" s="85" t="s">
        <v>16</v>
      </c>
      <c r="R931" s="59"/>
      <c r="S931" s="59"/>
      <c r="T931" s="59"/>
      <c r="U931" s="59"/>
      <c r="V931" s="59"/>
      <c r="W931" s="59"/>
      <c r="X931" s="59"/>
      <c r="Y931" s="59"/>
      <c r="Z931" s="59"/>
      <c r="AA931" s="59"/>
      <c r="AB931" s="59"/>
      <c r="AC931" s="59"/>
      <c r="AD931" s="60"/>
    </row>
    <row r="932" spans="2:30" ht="15.75" customHeight="1">
      <c r="B932" s="84"/>
      <c r="C932" s="84"/>
      <c r="D932" s="86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5"/>
      <c r="P932" s="84"/>
      <c r="Q932" s="61"/>
      <c r="R932" s="56"/>
      <c r="S932" s="56"/>
      <c r="T932" s="56"/>
      <c r="U932" s="56"/>
      <c r="V932" s="56"/>
      <c r="W932" s="56"/>
      <c r="X932" s="56"/>
      <c r="Y932" s="56"/>
      <c r="Z932" s="56"/>
      <c r="AA932" s="56"/>
      <c r="AB932" s="56"/>
      <c r="AC932" s="56"/>
      <c r="AD932" s="57"/>
    </row>
    <row r="933" spans="2:30" ht="15.75" customHeight="1">
      <c r="B933" s="84"/>
      <c r="C933" s="84"/>
      <c r="D933" s="61"/>
      <c r="E933" s="56"/>
      <c r="F933" s="56"/>
      <c r="G933" s="56"/>
      <c r="H933" s="56"/>
      <c r="I933" s="56"/>
      <c r="J933" s="56"/>
      <c r="K933" s="56"/>
      <c r="L933" s="56"/>
      <c r="M933" s="56"/>
      <c r="N933" s="56"/>
      <c r="O933" s="57"/>
      <c r="P933" s="84"/>
      <c r="Q933" s="87" t="s">
        <v>17</v>
      </c>
      <c r="R933" s="66"/>
      <c r="S933" s="87" t="s">
        <v>18</v>
      </c>
      <c r="T933" s="66"/>
      <c r="U933" s="87" t="s">
        <v>19</v>
      </c>
      <c r="V933" s="66"/>
      <c r="W933" s="87" t="s">
        <v>20</v>
      </c>
      <c r="X933" s="66"/>
      <c r="Y933" s="87" t="s">
        <v>21</v>
      </c>
      <c r="Z933" s="66"/>
      <c r="AA933" s="87" t="s">
        <v>22</v>
      </c>
      <c r="AB933" s="66"/>
      <c r="AC933" s="87" t="s">
        <v>23</v>
      </c>
      <c r="AD933" s="66"/>
    </row>
    <row r="934" spans="2:30" ht="15.75" customHeight="1">
      <c r="B934" s="70"/>
      <c r="C934" s="70"/>
      <c r="D934" s="13" t="s">
        <v>24</v>
      </c>
      <c r="E934" s="13" t="s">
        <v>25</v>
      </c>
      <c r="F934" s="13" t="s">
        <v>13</v>
      </c>
      <c r="G934" s="13" t="s">
        <v>24</v>
      </c>
      <c r="H934" s="13" t="s">
        <v>25</v>
      </c>
      <c r="I934" s="13" t="s">
        <v>13</v>
      </c>
      <c r="J934" s="13" t="s">
        <v>24</v>
      </c>
      <c r="K934" s="13" t="s">
        <v>25</v>
      </c>
      <c r="L934" s="13" t="s">
        <v>13</v>
      </c>
      <c r="M934" s="13" t="s">
        <v>24</v>
      </c>
      <c r="N934" s="13" t="s">
        <v>25</v>
      </c>
      <c r="O934" s="13" t="s">
        <v>13</v>
      </c>
      <c r="P934" s="70"/>
      <c r="Q934" s="14" t="s">
        <v>26</v>
      </c>
      <c r="R934" s="14" t="s">
        <v>27</v>
      </c>
      <c r="S934" s="14" t="s">
        <v>26</v>
      </c>
      <c r="T934" s="14" t="s">
        <v>27</v>
      </c>
      <c r="U934" s="14" t="s">
        <v>26</v>
      </c>
      <c r="V934" s="14" t="s">
        <v>27</v>
      </c>
      <c r="W934" s="14" t="s">
        <v>26</v>
      </c>
      <c r="X934" s="14" t="s">
        <v>27</v>
      </c>
      <c r="Y934" s="14" t="s">
        <v>26</v>
      </c>
      <c r="Z934" s="14" t="s">
        <v>27</v>
      </c>
      <c r="AA934" s="14" t="s">
        <v>26</v>
      </c>
      <c r="AB934" s="14" t="s">
        <v>27</v>
      </c>
      <c r="AC934" s="14" t="s">
        <v>26</v>
      </c>
      <c r="AD934" s="14" t="s">
        <v>27</v>
      </c>
    </row>
    <row r="935" spans="2:30" ht="15.75" customHeight="1">
      <c r="B935" s="15">
        <f>Datos!$B$101</f>
        <v>0</v>
      </c>
      <c r="C935" s="16">
        <f>Datos!$G$101</f>
        <v>0</v>
      </c>
      <c r="D935" s="18">
        <f t="shared" ref="D935:D954" si="2164">D903</f>
        <v>0</v>
      </c>
      <c r="E935" s="20"/>
      <c r="F935" s="22">
        <f t="shared" ref="F935:G935" si="2165">F903</f>
        <v>0</v>
      </c>
      <c r="G935" s="18">
        <f t="shared" si="2165"/>
        <v>0</v>
      </c>
      <c r="H935" s="20"/>
      <c r="I935" s="22">
        <f t="shared" ref="I935:J935" si="2166">I903</f>
        <v>0</v>
      </c>
      <c r="J935" s="18">
        <f t="shared" si="2166"/>
        <v>0</v>
      </c>
      <c r="K935" s="20"/>
      <c r="L935" s="22">
        <f t="shared" ref="L935:M935" si="2167">L903</f>
        <v>0</v>
      </c>
      <c r="M935" s="18">
        <f t="shared" si="2167"/>
        <v>0</v>
      </c>
      <c r="N935" s="20"/>
      <c r="O935" s="22">
        <f t="shared" ref="O935:O954" si="2168">O903</f>
        <v>0</v>
      </c>
      <c r="P935" s="23">
        <f t="shared" ref="P935:P954" si="2169">(E935*F935+H935*I935+K935*L935+N935*O935)/100</f>
        <v>0</v>
      </c>
      <c r="Q935" s="24">
        <f t="shared" ref="Q935:Q954" si="2170">Q903</f>
        <v>0</v>
      </c>
      <c r="R935" s="25">
        <f t="shared" ref="R935:R954" si="2171">IF(Q935="S",$P935,0)</f>
        <v>0</v>
      </c>
      <c r="S935" s="24">
        <f t="shared" ref="S935:S954" si="2172">S903</f>
        <v>0</v>
      </c>
      <c r="T935" s="25">
        <f t="shared" ref="T935:T954" si="2173">IF(S935="S",$P935,0)</f>
        <v>0</v>
      </c>
      <c r="U935" s="24">
        <f t="shared" ref="U935:U954" si="2174">U903</f>
        <v>0</v>
      </c>
      <c r="V935" s="25">
        <f t="shared" ref="V935:V954" si="2175">IF(U935="S",$P935,0)</f>
        <v>0</v>
      </c>
      <c r="W935" s="24">
        <f t="shared" ref="W935:W954" si="2176">W903</f>
        <v>0</v>
      </c>
      <c r="X935" s="25">
        <f t="shared" ref="X935:X954" si="2177">IF(W935="S",$P935,0)</f>
        <v>0</v>
      </c>
      <c r="Y935" s="24">
        <f t="shared" ref="Y935:Y954" si="2178">Y903</f>
        <v>0</v>
      </c>
      <c r="Z935" s="25">
        <f t="shared" ref="Z935:Z954" si="2179">IF(Y935="S",$P935,0)</f>
        <v>0</v>
      </c>
      <c r="AA935" s="24">
        <f t="shared" ref="AA935:AA954" si="2180">AA903</f>
        <v>0</v>
      </c>
      <c r="AB935" s="25">
        <f t="shared" ref="AB935:AB954" si="2181">IF(AA935="S",$P935,0)</f>
        <v>0</v>
      </c>
      <c r="AC935" s="24">
        <f t="shared" ref="AC935:AC954" si="2182">AC903</f>
        <v>0</v>
      </c>
      <c r="AD935" s="25">
        <f t="shared" ref="AD935:AD954" si="2183">IF(AC935="S",$P935,0)</f>
        <v>0</v>
      </c>
    </row>
    <row r="936" spans="2:30" ht="15.75" customHeight="1">
      <c r="B936" s="15">
        <f>Datos!$B$103</f>
        <v>0</v>
      </c>
      <c r="C936" s="16">
        <f>Datos!$G$103</f>
        <v>0</v>
      </c>
      <c r="D936" s="18">
        <f t="shared" si="2164"/>
        <v>0</v>
      </c>
      <c r="E936" s="20"/>
      <c r="F936" s="22">
        <f t="shared" ref="F936:G936" si="2184">F904</f>
        <v>0</v>
      </c>
      <c r="G936" s="18">
        <f t="shared" si="2184"/>
        <v>0</v>
      </c>
      <c r="H936" s="20"/>
      <c r="I936" s="22">
        <f t="shared" ref="I936:J936" si="2185">I904</f>
        <v>0</v>
      </c>
      <c r="J936" s="18">
        <f t="shared" si="2185"/>
        <v>0</v>
      </c>
      <c r="K936" s="20"/>
      <c r="L936" s="22">
        <f t="shared" ref="L936:M936" si="2186">L904</f>
        <v>0</v>
      </c>
      <c r="M936" s="18">
        <f t="shared" si="2186"/>
        <v>0</v>
      </c>
      <c r="N936" s="20"/>
      <c r="O936" s="22">
        <f t="shared" si="2168"/>
        <v>0</v>
      </c>
      <c r="P936" s="23">
        <f t="shared" si="2169"/>
        <v>0</v>
      </c>
      <c r="Q936" s="24">
        <f t="shared" si="2170"/>
        <v>0</v>
      </c>
      <c r="R936" s="25">
        <f t="shared" si="2171"/>
        <v>0</v>
      </c>
      <c r="S936" s="24" t="str">
        <f t="shared" si="2172"/>
        <v>S</v>
      </c>
      <c r="T936" s="25">
        <f t="shared" si="2173"/>
        <v>0</v>
      </c>
      <c r="U936" s="24">
        <f t="shared" si="2174"/>
        <v>0</v>
      </c>
      <c r="V936" s="25">
        <f t="shared" si="2175"/>
        <v>0</v>
      </c>
      <c r="W936" s="24">
        <f t="shared" si="2176"/>
        <v>0</v>
      </c>
      <c r="X936" s="25">
        <f t="shared" si="2177"/>
        <v>0</v>
      </c>
      <c r="Y936" s="24">
        <f t="shared" si="2178"/>
        <v>0</v>
      </c>
      <c r="Z936" s="25">
        <f t="shared" si="2179"/>
        <v>0</v>
      </c>
      <c r="AA936" s="24">
        <f t="shared" si="2180"/>
        <v>0</v>
      </c>
      <c r="AB936" s="25">
        <f t="shared" si="2181"/>
        <v>0</v>
      </c>
      <c r="AC936" s="24">
        <f t="shared" si="2182"/>
        <v>0</v>
      </c>
      <c r="AD936" s="25">
        <f t="shared" si="2183"/>
        <v>0</v>
      </c>
    </row>
    <row r="937" spans="2:30" ht="15.75" customHeight="1">
      <c r="B937" s="15">
        <f>Datos!$B$105</f>
        <v>0</v>
      </c>
      <c r="C937" s="16">
        <f>Datos!$G$105</f>
        <v>0</v>
      </c>
      <c r="D937" s="18">
        <f t="shared" si="2164"/>
        <v>0</v>
      </c>
      <c r="E937" s="20"/>
      <c r="F937" s="22">
        <f t="shared" ref="F937:G937" si="2187">F905</f>
        <v>0</v>
      </c>
      <c r="G937" s="18">
        <f t="shared" si="2187"/>
        <v>0</v>
      </c>
      <c r="H937" s="20"/>
      <c r="I937" s="22">
        <f t="shared" ref="I937:J937" si="2188">I905</f>
        <v>0</v>
      </c>
      <c r="J937" s="18">
        <f t="shared" si="2188"/>
        <v>0</v>
      </c>
      <c r="K937" s="20"/>
      <c r="L937" s="22">
        <f t="shared" ref="L937:M937" si="2189">L905</f>
        <v>0</v>
      </c>
      <c r="M937" s="18">
        <f t="shared" si="2189"/>
        <v>0</v>
      </c>
      <c r="N937" s="20"/>
      <c r="O937" s="22">
        <f t="shared" si="2168"/>
        <v>0</v>
      </c>
      <c r="P937" s="23">
        <f t="shared" si="2169"/>
        <v>0</v>
      </c>
      <c r="Q937" s="24">
        <f t="shared" si="2170"/>
        <v>0</v>
      </c>
      <c r="R937" s="25">
        <f t="shared" si="2171"/>
        <v>0</v>
      </c>
      <c r="S937" s="24">
        <f t="shared" si="2172"/>
        <v>0</v>
      </c>
      <c r="T937" s="25">
        <f t="shared" si="2173"/>
        <v>0</v>
      </c>
      <c r="U937" s="24">
        <f t="shared" si="2174"/>
        <v>0</v>
      </c>
      <c r="V937" s="25">
        <f t="shared" si="2175"/>
        <v>0</v>
      </c>
      <c r="W937" s="24">
        <f t="shared" si="2176"/>
        <v>0</v>
      </c>
      <c r="X937" s="25">
        <f t="shared" si="2177"/>
        <v>0</v>
      </c>
      <c r="Y937" s="24">
        <f t="shared" si="2178"/>
        <v>0</v>
      </c>
      <c r="Z937" s="25">
        <f t="shared" si="2179"/>
        <v>0</v>
      </c>
      <c r="AA937" s="24">
        <f t="shared" si="2180"/>
        <v>0</v>
      </c>
      <c r="AB937" s="25">
        <f t="shared" si="2181"/>
        <v>0</v>
      </c>
      <c r="AC937" s="24">
        <f t="shared" si="2182"/>
        <v>0</v>
      </c>
      <c r="AD937" s="25">
        <f t="shared" si="2183"/>
        <v>0</v>
      </c>
    </row>
    <row r="938" spans="2:30" ht="15.75" customHeight="1">
      <c r="B938" s="16">
        <f>Datos!$B$107</f>
        <v>0</v>
      </c>
      <c r="C938" s="16">
        <f>Datos!$G$107</f>
        <v>0</v>
      </c>
      <c r="D938" s="18">
        <f t="shared" si="2164"/>
        <v>0</v>
      </c>
      <c r="E938" s="20"/>
      <c r="F938" s="22">
        <f t="shared" ref="F938:G938" si="2190">F906</f>
        <v>0</v>
      </c>
      <c r="G938" s="18">
        <f t="shared" si="2190"/>
        <v>0</v>
      </c>
      <c r="H938" s="20"/>
      <c r="I938" s="22">
        <f t="shared" ref="I938:J938" si="2191">I906</f>
        <v>0</v>
      </c>
      <c r="J938" s="18">
        <f t="shared" si="2191"/>
        <v>0</v>
      </c>
      <c r="K938" s="20"/>
      <c r="L938" s="22">
        <f t="shared" ref="L938:M938" si="2192">L906</f>
        <v>0</v>
      </c>
      <c r="M938" s="18">
        <f t="shared" si="2192"/>
        <v>0</v>
      </c>
      <c r="N938" s="20"/>
      <c r="O938" s="22">
        <f t="shared" si="2168"/>
        <v>0</v>
      </c>
      <c r="P938" s="23">
        <f t="shared" si="2169"/>
        <v>0</v>
      </c>
      <c r="Q938" s="24">
        <f t="shared" si="2170"/>
        <v>0</v>
      </c>
      <c r="R938" s="25">
        <f t="shared" si="2171"/>
        <v>0</v>
      </c>
      <c r="S938" s="24">
        <f t="shared" si="2172"/>
        <v>0</v>
      </c>
      <c r="T938" s="25">
        <f t="shared" si="2173"/>
        <v>0</v>
      </c>
      <c r="U938" s="24">
        <f t="shared" si="2174"/>
        <v>0</v>
      </c>
      <c r="V938" s="25">
        <f t="shared" si="2175"/>
        <v>0</v>
      </c>
      <c r="W938" s="24">
        <f t="shared" si="2176"/>
        <v>0</v>
      </c>
      <c r="X938" s="25">
        <f t="shared" si="2177"/>
        <v>0</v>
      </c>
      <c r="Y938" s="24">
        <f t="shared" si="2178"/>
        <v>0</v>
      </c>
      <c r="Z938" s="25">
        <f t="shared" si="2179"/>
        <v>0</v>
      </c>
      <c r="AA938" s="24">
        <f t="shared" si="2180"/>
        <v>0</v>
      </c>
      <c r="AB938" s="25">
        <f t="shared" si="2181"/>
        <v>0</v>
      </c>
      <c r="AC938" s="24">
        <f t="shared" si="2182"/>
        <v>0</v>
      </c>
      <c r="AD938" s="25">
        <f t="shared" si="2183"/>
        <v>0</v>
      </c>
    </row>
    <row r="939" spans="2:30" ht="15.75" customHeight="1">
      <c r="B939" s="16">
        <f>Datos!$B$109</f>
        <v>0</v>
      </c>
      <c r="C939" s="16">
        <f>Datos!$G$109</f>
        <v>0</v>
      </c>
      <c r="D939" s="18">
        <f t="shared" si="2164"/>
        <v>0</v>
      </c>
      <c r="E939" s="20"/>
      <c r="F939" s="22">
        <f t="shared" ref="F939:G939" si="2193">F907</f>
        <v>0</v>
      </c>
      <c r="G939" s="18">
        <f t="shared" si="2193"/>
        <v>0</v>
      </c>
      <c r="H939" s="20"/>
      <c r="I939" s="22">
        <f t="shared" ref="I939:J939" si="2194">I907</f>
        <v>0</v>
      </c>
      <c r="J939" s="18">
        <f t="shared" si="2194"/>
        <v>0</v>
      </c>
      <c r="K939" s="20"/>
      <c r="L939" s="22">
        <f t="shared" ref="L939:M939" si="2195">L907</f>
        <v>0</v>
      </c>
      <c r="M939" s="18">
        <f t="shared" si="2195"/>
        <v>0</v>
      </c>
      <c r="N939" s="20"/>
      <c r="O939" s="22">
        <f t="shared" si="2168"/>
        <v>0</v>
      </c>
      <c r="P939" s="23">
        <f t="shared" si="2169"/>
        <v>0</v>
      </c>
      <c r="Q939" s="24">
        <f t="shared" si="2170"/>
        <v>0</v>
      </c>
      <c r="R939" s="25">
        <f t="shared" si="2171"/>
        <v>0</v>
      </c>
      <c r="S939" s="24">
        <f t="shared" si="2172"/>
        <v>0</v>
      </c>
      <c r="T939" s="25">
        <f t="shared" si="2173"/>
        <v>0</v>
      </c>
      <c r="U939" s="24">
        <f t="shared" si="2174"/>
        <v>0</v>
      </c>
      <c r="V939" s="25">
        <f t="shared" si="2175"/>
        <v>0</v>
      </c>
      <c r="W939" s="24">
        <f t="shared" si="2176"/>
        <v>0</v>
      </c>
      <c r="X939" s="25">
        <f t="shared" si="2177"/>
        <v>0</v>
      </c>
      <c r="Y939" s="24">
        <f t="shared" si="2178"/>
        <v>0</v>
      </c>
      <c r="Z939" s="25">
        <f t="shared" si="2179"/>
        <v>0</v>
      </c>
      <c r="AA939" s="24">
        <f t="shared" si="2180"/>
        <v>0</v>
      </c>
      <c r="AB939" s="25">
        <f t="shared" si="2181"/>
        <v>0</v>
      </c>
      <c r="AC939" s="24">
        <f t="shared" si="2182"/>
        <v>0</v>
      </c>
      <c r="AD939" s="25">
        <f t="shared" si="2183"/>
        <v>0</v>
      </c>
    </row>
    <row r="940" spans="2:30" ht="15.75" customHeight="1">
      <c r="B940" s="16">
        <f>Datos!$B$111</f>
        <v>0</v>
      </c>
      <c r="C940" s="16">
        <f>Datos!$G$111</f>
        <v>0</v>
      </c>
      <c r="D940" s="18">
        <f t="shared" si="2164"/>
        <v>0</v>
      </c>
      <c r="E940" s="20"/>
      <c r="F940" s="22">
        <f t="shared" ref="F940:G940" si="2196">F908</f>
        <v>0</v>
      </c>
      <c r="G940" s="18">
        <f t="shared" si="2196"/>
        <v>0</v>
      </c>
      <c r="H940" s="20"/>
      <c r="I940" s="22">
        <f t="shared" ref="I940:J940" si="2197">I908</f>
        <v>0</v>
      </c>
      <c r="J940" s="18">
        <f t="shared" si="2197"/>
        <v>0</v>
      </c>
      <c r="K940" s="20"/>
      <c r="L940" s="22">
        <f t="shared" ref="L940:M940" si="2198">L908</f>
        <v>0</v>
      </c>
      <c r="M940" s="18">
        <f t="shared" si="2198"/>
        <v>0</v>
      </c>
      <c r="N940" s="20"/>
      <c r="O940" s="22">
        <f t="shared" si="2168"/>
        <v>0</v>
      </c>
      <c r="P940" s="23">
        <f t="shared" si="2169"/>
        <v>0</v>
      </c>
      <c r="Q940" s="24">
        <f t="shared" si="2170"/>
        <v>0</v>
      </c>
      <c r="R940" s="25">
        <f t="shared" si="2171"/>
        <v>0</v>
      </c>
      <c r="S940" s="24">
        <f t="shared" si="2172"/>
        <v>0</v>
      </c>
      <c r="T940" s="25">
        <f t="shared" si="2173"/>
        <v>0</v>
      </c>
      <c r="U940" s="24">
        <f t="shared" si="2174"/>
        <v>0</v>
      </c>
      <c r="V940" s="25">
        <f t="shared" si="2175"/>
        <v>0</v>
      </c>
      <c r="W940" s="24">
        <f t="shared" si="2176"/>
        <v>0</v>
      </c>
      <c r="X940" s="25">
        <f t="shared" si="2177"/>
        <v>0</v>
      </c>
      <c r="Y940" s="24">
        <f t="shared" si="2178"/>
        <v>0</v>
      </c>
      <c r="Z940" s="25">
        <f t="shared" si="2179"/>
        <v>0</v>
      </c>
      <c r="AA940" s="24">
        <f t="shared" si="2180"/>
        <v>0</v>
      </c>
      <c r="AB940" s="25">
        <f t="shared" si="2181"/>
        <v>0</v>
      </c>
      <c r="AC940" s="24">
        <f t="shared" si="2182"/>
        <v>0</v>
      </c>
      <c r="AD940" s="25">
        <f t="shared" si="2183"/>
        <v>0</v>
      </c>
    </row>
    <row r="941" spans="2:30" ht="15.75" customHeight="1">
      <c r="B941" s="16">
        <f>Datos!$B$113</f>
        <v>0</v>
      </c>
      <c r="C941" s="16">
        <f>Datos!$G$113</f>
        <v>0</v>
      </c>
      <c r="D941" s="18">
        <f t="shared" si="2164"/>
        <v>0</v>
      </c>
      <c r="E941" s="20"/>
      <c r="F941" s="22">
        <f t="shared" ref="F941:G941" si="2199">F909</f>
        <v>0</v>
      </c>
      <c r="G941" s="18">
        <f t="shared" si="2199"/>
        <v>0</v>
      </c>
      <c r="H941" s="20"/>
      <c r="I941" s="22">
        <f t="shared" ref="I941:J941" si="2200">I909</f>
        <v>0</v>
      </c>
      <c r="J941" s="18">
        <f t="shared" si="2200"/>
        <v>0</v>
      </c>
      <c r="K941" s="20"/>
      <c r="L941" s="22">
        <f t="shared" ref="L941:M941" si="2201">L909</f>
        <v>0</v>
      </c>
      <c r="M941" s="18">
        <f t="shared" si="2201"/>
        <v>0</v>
      </c>
      <c r="N941" s="20"/>
      <c r="O941" s="22">
        <f t="shared" si="2168"/>
        <v>0</v>
      </c>
      <c r="P941" s="23">
        <f t="shared" si="2169"/>
        <v>0</v>
      </c>
      <c r="Q941" s="24">
        <f t="shared" si="2170"/>
        <v>0</v>
      </c>
      <c r="R941" s="25">
        <f t="shared" si="2171"/>
        <v>0</v>
      </c>
      <c r="S941" s="24">
        <f t="shared" si="2172"/>
        <v>0</v>
      </c>
      <c r="T941" s="25">
        <f t="shared" si="2173"/>
        <v>0</v>
      </c>
      <c r="U941" s="24">
        <f t="shared" si="2174"/>
        <v>0</v>
      </c>
      <c r="V941" s="25">
        <f t="shared" si="2175"/>
        <v>0</v>
      </c>
      <c r="W941" s="24">
        <f t="shared" si="2176"/>
        <v>0</v>
      </c>
      <c r="X941" s="25">
        <f t="shared" si="2177"/>
        <v>0</v>
      </c>
      <c r="Y941" s="24">
        <f t="shared" si="2178"/>
        <v>0</v>
      </c>
      <c r="Z941" s="25">
        <f t="shared" si="2179"/>
        <v>0</v>
      </c>
      <c r="AA941" s="24">
        <f t="shared" si="2180"/>
        <v>0</v>
      </c>
      <c r="AB941" s="25">
        <f t="shared" si="2181"/>
        <v>0</v>
      </c>
      <c r="AC941" s="24">
        <f t="shared" si="2182"/>
        <v>0</v>
      </c>
      <c r="AD941" s="25">
        <f t="shared" si="2183"/>
        <v>0</v>
      </c>
    </row>
    <row r="942" spans="2:30" ht="15.75" customHeight="1">
      <c r="B942" s="16">
        <f>Datos!$B$115</f>
        <v>0</v>
      </c>
      <c r="C942" s="16">
        <f>Datos!$G$115</f>
        <v>0</v>
      </c>
      <c r="D942" s="18">
        <f t="shared" si="2164"/>
        <v>0</v>
      </c>
      <c r="E942" s="20"/>
      <c r="F942" s="22">
        <f t="shared" ref="F942:G942" si="2202">F910</f>
        <v>0</v>
      </c>
      <c r="G942" s="18">
        <f t="shared" si="2202"/>
        <v>0</v>
      </c>
      <c r="H942" s="20"/>
      <c r="I942" s="22">
        <f t="shared" ref="I942:J942" si="2203">I910</f>
        <v>0</v>
      </c>
      <c r="J942" s="18">
        <f t="shared" si="2203"/>
        <v>0</v>
      </c>
      <c r="K942" s="20"/>
      <c r="L942" s="22">
        <f t="shared" ref="L942:M942" si="2204">L910</f>
        <v>0</v>
      </c>
      <c r="M942" s="18">
        <f t="shared" si="2204"/>
        <v>0</v>
      </c>
      <c r="N942" s="20"/>
      <c r="O942" s="22">
        <f t="shared" si="2168"/>
        <v>0</v>
      </c>
      <c r="P942" s="23">
        <f t="shared" si="2169"/>
        <v>0</v>
      </c>
      <c r="Q942" s="24">
        <f t="shared" si="2170"/>
        <v>0</v>
      </c>
      <c r="R942" s="25">
        <f t="shared" si="2171"/>
        <v>0</v>
      </c>
      <c r="S942" s="24">
        <f t="shared" si="2172"/>
        <v>0</v>
      </c>
      <c r="T942" s="25">
        <f t="shared" si="2173"/>
        <v>0</v>
      </c>
      <c r="U942" s="24">
        <f t="shared" si="2174"/>
        <v>0</v>
      </c>
      <c r="V942" s="25">
        <f t="shared" si="2175"/>
        <v>0</v>
      </c>
      <c r="W942" s="24">
        <f t="shared" si="2176"/>
        <v>0</v>
      </c>
      <c r="X942" s="25">
        <f t="shared" si="2177"/>
        <v>0</v>
      </c>
      <c r="Y942" s="24">
        <f t="shared" si="2178"/>
        <v>0</v>
      </c>
      <c r="Z942" s="25">
        <f t="shared" si="2179"/>
        <v>0</v>
      </c>
      <c r="AA942" s="24">
        <f t="shared" si="2180"/>
        <v>0</v>
      </c>
      <c r="AB942" s="25">
        <f t="shared" si="2181"/>
        <v>0</v>
      </c>
      <c r="AC942" s="24">
        <f t="shared" si="2182"/>
        <v>0</v>
      </c>
      <c r="AD942" s="25">
        <f t="shared" si="2183"/>
        <v>0</v>
      </c>
    </row>
    <row r="943" spans="2:30" ht="15.75" customHeight="1">
      <c r="B943" s="16">
        <f>Datos!$B$117</f>
        <v>0</v>
      </c>
      <c r="C943" s="16">
        <f>Datos!$G$117</f>
        <v>0</v>
      </c>
      <c r="D943" s="18">
        <f t="shared" si="2164"/>
        <v>0</v>
      </c>
      <c r="E943" s="20"/>
      <c r="F943" s="22">
        <f t="shared" ref="F943:G943" si="2205">F911</f>
        <v>0</v>
      </c>
      <c r="G943" s="18">
        <f t="shared" si="2205"/>
        <v>0</v>
      </c>
      <c r="H943" s="20"/>
      <c r="I943" s="22">
        <f t="shared" ref="I943:J943" si="2206">I911</f>
        <v>0</v>
      </c>
      <c r="J943" s="18">
        <f t="shared" si="2206"/>
        <v>0</v>
      </c>
      <c r="K943" s="20"/>
      <c r="L943" s="22">
        <f t="shared" ref="L943:M943" si="2207">L911</f>
        <v>0</v>
      </c>
      <c r="M943" s="18">
        <f t="shared" si="2207"/>
        <v>0</v>
      </c>
      <c r="N943" s="20"/>
      <c r="O943" s="22">
        <f t="shared" si="2168"/>
        <v>0</v>
      </c>
      <c r="P943" s="23">
        <f t="shared" si="2169"/>
        <v>0</v>
      </c>
      <c r="Q943" s="24">
        <f t="shared" si="2170"/>
        <v>0</v>
      </c>
      <c r="R943" s="25">
        <f t="shared" si="2171"/>
        <v>0</v>
      </c>
      <c r="S943" s="24">
        <f t="shared" si="2172"/>
        <v>0</v>
      </c>
      <c r="T943" s="25">
        <f t="shared" si="2173"/>
        <v>0</v>
      </c>
      <c r="U943" s="24">
        <f t="shared" si="2174"/>
        <v>0</v>
      </c>
      <c r="V943" s="25">
        <f t="shared" si="2175"/>
        <v>0</v>
      </c>
      <c r="W943" s="24">
        <f t="shared" si="2176"/>
        <v>0</v>
      </c>
      <c r="X943" s="25">
        <f t="shared" si="2177"/>
        <v>0</v>
      </c>
      <c r="Y943" s="24">
        <f t="shared" si="2178"/>
        <v>0</v>
      </c>
      <c r="Z943" s="25">
        <f t="shared" si="2179"/>
        <v>0</v>
      </c>
      <c r="AA943" s="24">
        <f t="shared" si="2180"/>
        <v>0</v>
      </c>
      <c r="AB943" s="25">
        <f t="shared" si="2181"/>
        <v>0</v>
      </c>
      <c r="AC943" s="24">
        <f t="shared" si="2182"/>
        <v>0</v>
      </c>
      <c r="AD943" s="25">
        <f t="shared" si="2183"/>
        <v>0</v>
      </c>
    </row>
    <row r="944" spans="2:30" ht="15.75" customHeight="1">
      <c r="B944" s="16">
        <f>Datos!$B$119</f>
        <v>0</v>
      </c>
      <c r="C944" s="16">
        <f>Datos!$G$119</f>
        <v>0</v>
      </c>
      <c r="D944" s="18">
        <f t="shared" si="2164"/>
        <v>0</v>
      </c>
      <c r="E944" s="20"/>
      <c r="F944" s="22">
        <f t="shared" ref="F944:G944" si="2208">F912</f>
        <v>0</v>
      </c>
      <c r="G944" s="18">
        <f t="shared" si="2208"/>
        <v>0</v>
      </c>
      <c r="H944" s="20"/>
      <c r="I944" s="22">
        <f t="shared" ref="I944:J944" si="2209">I912</f>
        <v>0</v>
      </c>
      <c r="J944" s="18">
        <f t="shared" si="2209"/>
        <v>0</v>
      </c>
      <c r="K944" s="20"/>
      <c r="L944" s="22">
        <f t="shared" ref="L944:M944" si="2210">L912</f>
        <v>0</v>
      </c>
      <c r="M944" s="18">
        <f t="shared" si="2210"/>
        <v>0</v>
      </c>
      <c r="N944" s="20"/>
      <c r="O944" s="22">
        <f t="shared" si="2168"/>
        <v>0</v>
      </c>
      <c r="P944" s="23">
        <f t="shared" si="2169"/>
        <v>0</v>
      </c>
      <c r="Q944" s="24">
        <f t="shared" si="2170"/>
        <v>0</v>
      </c>
      <c r="R944" s="25">
        <f t="shared" si="2171"/>
        <v>0</v>
      </c>
      <c r="S944" s="24">
        <f t="shared" si="2172"/>
        <v>0</v>
      </c>
      <c r="T944" s="25">
        <f t="shared" si="2173"/>
        <v>0</v>
      </c>
      <c r="U944" s="24">
        <f t="shared" si="2174"/>
        <v>0</v>
      </c>
      <c r="V944" s="25">
        <f t="shared" si="2175"/>
        <v>0</v>
      </c>
      <c r="W944" s="24">
        <f t="shared" si="2176"/>
        <v>0</v>
      </c>
      <c r="X944" s="25">
        <f t="shared" si="2177"/>
        <v>0</v>
      </c>
      <c r="Y944" s="24">
        <f t="shared" si="2178"/>
        <v>0</v>
      </c>
      <c r="Z944" s="25">
        <f t="shared" si="2179"/>
        <v>0</v>
      </c>
      <c r="AA944" s="24">
        <f t="shared" si="2180"/>
        <v>0</v>
      </c>
      <c r="AB944" s="25">
        <f t="shared" si="2181"/>
        <v>0</v>
      </c>
      <c r="AC944" s="24">
        <f t="shared" si="2182"/>
        <v>0</v>
      </c>
      <c r="AD944" s="25">
        <f t="shared" si="2183"/>
        <v>0</v>
      </c>
    </row>
    <row r="945" spans="2:30" ht="15.75" customHeight="1">
      <c r="B945" s="16">
        <f>Datos!$B$121</f>
        <v>0</v>
      </c>
      <c r="C945" s="16">
        <f>Datos!$G$121</f>
        <v>0</v>
      </c>
      <c r="D945" s="18">
        <f t="shared" si="2164"/>
        <v>0</v>
      </c>
      <c r="E945" s="20"/>
      <c r="F945" s="22">
        <f t="shared" ref="F945:G945" si="2211">F913</f>
        <v>0</v>
      </c>
      <c r="G945" s="18">
        <f t="shared" si="2211"/>
        <v>0</v>
      </c>
      <c r="H945" s="20"/>
      <c r="I945" s="22">
        <f t="shared" ref="I945:J945" si="2212">I913</f>
        <v>0</v>
      </c>
      <c r="J945" s="18">
        <f t="shared" si="2212"/>
        <v>0</v>
      </c>
      <c r="K945" s="20"/>
      <c r="L945" s="22">
        <f t="shared" ref="L945:M945" si="2213">L913</f>
        <v>0</v>
      </c>
      <c r="M945" s="18">
        <f t="shared" si="2213"/>
        <v>0</v>
      </c>
      <c r="N945" s="20"/>
      <c r="O945" s="22">
        <f t="shared" si="2168"/>
        <v>0</v>
      </c>
      <c r="P945" s="23">
        <f t="shared" si="2169"/>
        <v>0</v>
      </c>
      <c r="Q945" s="24">
        <f t="shared" si="2170"/>
        <v>0</v>
      </c>
      <c r="R945" s="25">
        <f t="shared" si="2171"/>
        <v>0</v>
      </c>
      <c r="S945" s="24">
        <f t="shared" si="2172"/>
        <v>0</v>
      </c>
      <c r="T945" s="25">
        <f t="shared" si="2173"/>
        <v>0</v>
      </c>
      <c r="U945" s="24">
        <f t="shared" si="2174"/>
        <v>0</v>
      </c>
      <c r="V945" s="25">
        <f t="shared" si="2175"/>
        <v>0</v>
      </c>
      <c r="W945" s="24">
        <f t="shared" si="2176"/>
        <v>0</v>
      </c>
      <c r="X945" s="25">
        <f t="shared" si="2177"/>
        <v>0</v>
      </c>
      <c r="Y945" s="24">
        <f t="shared" si="2178"/>
        <v>0</v>
      </c>
      <c r="Z945" s="25">
        <f t="shared" si="2179"/>
        <v>0</v>
      </c>
      <c r="AA945" s="24">
        <f t="shared" si="2180"/>
        <v>0</v>
      </c>
      <c r="AB945" s="25">
        <f t="shared" si="2181"/>
        <v>0</v>
      </c>
      <c r="AC945" s="24">
        <f t="shared" si="2182"/>
        <v>0</v>
      </c>
      <c r="AD945" s="25">
        <f t="shared" si="2183"/>
        <v>0</v>
      </c>
    </row>
    <row r="946" spans="2:30" ht="15.75" customHeight="1">
      <c r="B946" s="16">
        <f>Datos!$B$123</f>
        <v>0</v>
      </c>
      <c r="C946" s="16">
        <f>Datos!$G$123</f>
        <v>0</v>
      </c>
      <c r="D946" s="18">
        <f t="shared" si="2164"/>
        <v>0</v>
      </c>
      <c r="E946" s="20"/>
      <c r="F946" s="22">
        <f t="shared" ref="F946:G946" si="2214">F914</f>
        <v>0</v>
      </c>
      <c r="G946" s="18">
        <f t="shared" si="2214"/>
        <v>0</v>
      </c>
      <c r="H946" s="20"/>
      <c r="I946" s="22">
        <f t="shared" ref="I946:J946" si="2215">I914</f>
        <v>0</v>
      </c>
      <c r="J946" s="18">
        <f t="shared" si="2215"/>
        <v>0</v>
      </c>
      <c r="K946" s="20"/>
      <c r="L946" s="22">
        <f t="shared" ref="L946:M946" si="2216">L914</f>
        <v>0</v>
      </c>
      <c r="M946" s="18">
        <f t="shared" si="2216"/>
        <v>0</v>
      </c>
      <c r="N946" s="20"/>
      <c r="O946" s="22">
        <f t="shared" si="2168"/>
        <v>0</v>
      </c>
      <c r="P946" s="23">
        <f t="shared" si="2169"/>
        <v>0</v>
      </c>
      <c r="Q946" s="24">
        <f t="shared" si="2170"/>
        <v>0</v>
      </c>
      <c r="R946" s="25">
        <f t="shared" si="2171"/>
        <v>0</v>
      </c>
      <c r="S946" s="24">
        <f t="shared" si="2172"/>
        <v>0</v>
      </c>
      <c r="T946" s="25">
        <f t="shared" si="2173"/>
        <v>0</v>
      </c>
      <c r="U946" s="24">
        <f t="shared" si="2174"/>
        <v>0</v>
      </c>
      <c r="V946" s="25">
        <f t="shared" si="2175"/>
        <v>0</v>
      </c>
      <c r="W946" s="24">
        <f t="shared" si="2176"/>
        <v>0</v>
      </c>
      <c r="X946" s="25">
        <f t="shared" si="2177"/>
        <v>0</v>
      </c>
      <c r="Y946" s="24">
        <f t="shared" si="2178"/>
        <v>0</v>
      </c>
      <c r="Z946" s="25">
        <f t="shared" si="2179"/>
        <v>0</v>
      </c>
      <c r="AA946" s="24">
        <f t="shared" si="2180"/>
        <v>0</v>
      </c>
      <c r="AB946" s="25">
        <f t="shared" si="2181"/>
        <v>0</v>
      </c>
      <c r="AC946" s="24">
        <f t="shared" si="2182"/>
        <v>0</v>
      </c>
      <c r="AD946" s="25">
        <f t="shared" si="2183"/>
        <v>0</v>
      </c>
    </row>
    <row r="947" spans="2:30" ht="15.75" customHeight="1">
      <c r="B947" s="16">
        <f>Datos!$B$125</f>
        <v>0</v>
      </c>
      <c r="C947" s="16">
        <f>Datos!$G$125</f>
        <v>0</v>
      </c>
      <c r="D947" s="18">
        <f t="shared" si="2164"/>
        <v>0</v>
      </c>
      <c r="E947" s="20"/>
      <c r="F947" s="22">
        <f t="shared" ref="F947:G947" si="2217">F915</f>
        <v>0</v>
      </c>
      <c r="G947" s="18">
        <f t="shared" si="2217"/>
        <v>0</v>
      </c>
      <c r="H947" s="20"/>
      <c r="I947" s="22">
        <f t="shared" ref="I947:J947" si="2218">I915</f>
        <v>0</v>
      </c>
      <c r="J947" s="18">
        <f t="shared" si="2218"/>
        <v>0</v>
      </c>
      <c r="K947" s="20"/>
      <c r="L947" s="22">
        <f t="shared" ref="L947:M947" si="2219">L915</f>
        <v>0</v>
      </c>
      <c r="M947" s="18">
        <f t="shared" si="2219"/>
        <v>0</v>
      </c>
      <c r="N947" s="20"/>
      <c r="O947" s="22">
        <f t="shared" si="2168"/>
        <v>0</v>
      </c>
      <c r="P947" s="23">
        <f t="shared" si="2169"/>
        <v>0</v>
      </c>
      <c r="Q947" s="24">
        <f t="shared" si="2170"/>
        <v>0</v>
      </c>
      <c r="R947" s="25">
        <f t="shared" si="2171"/>
        <v>0</v>
      </c>
      <c r="S947" s="24">
        <f t="shared" si="2172"/>
        <v>0</v>
      </c>
      <c r="T947" s="25">
        <f t="shared" si="2173"/>
        <v>0</v>
      </c>
      <c r="U947" s="24">
        <f t="shared" si="2174"/>
        <v>0</v>
      </c>
      <c r="V947" s="25">
        <f t="shared" si="2175"/>
        <v>0</v>
      </c>
      <c r="W947" s="24">
        <f t="shared" si="2176"/>
        <v>0</v>
      </c>
      <c r="X947" s="25">
        <f t="shared" si="2177"/>
        <v>0</v>
      </c>
      <c r="Y947" s="24">
        <f t="shared" si="2178"/>
        <v>0</v>
      </c>
      <c r="Z947" s="25">
        <f t="shared" si="2179"/>
        <v>0</v>
      </c>
      <c r="AA947" s="24">
        <f t="shared" si="2180"/>
        <v>0</v>
      </c>
      <c r="AB947" s="25">
        <f t="shared" si="2181"/>
        <v>0</v>
      </c>
      <c r="AC947" s="24">
        <f t="shared" si="2182"/>
        <v>0</v>
      </c>
      <c r="AD947" s="25">
        <f t="shared" si="2183"/>
        <v>0</v>
      </c>
    </row>
    <row r="948" spans="2:30" ht="15.75" customHeight="1">
      <c r="B948" s="16">
        <f>Datos!$B$127</f>
        <v>0</v>
      </c>
      <c r="C948" s="16">
        <f>Datos!$G$127</f>
        <v>0</v>
      </c>
      <c r="D948" s="18">
        <f t="shared" si="2164"/>
        <v>0</v>
      </c>
      <c r="E948" s="20"/>
      <c r="F948" s="22">
        <f t="shared" ref="F948:G948" si="2220">F916</f>
        <v>0</v>
      </c>
      <c r="G948" s="18">
        <f t="shared" si="2220"/>
        <v>0</v>
      </c>
      <c r="H948" s="20"/>
      <c r="I948" s="22">
        <f t="shared" ref="I948:J948" si="2221">I916</f>
        <v>0</v>
      </c>
      <c r="J948" s="18">
        <f t="shared" si="2221"/>
        <v>0</v>
      </c>
      <c r="K948" s="20"/>
      <c r="L948" s="22">
        <f t="shared" ref="L948:M948" si="2222">L916</f>
        <v>0</v>
      </c>
      <c r="M948" s="18">
        <f t="shared" si="2222"/>
        <v>0</v>
      </c>
      <c r="N948" s="20"/>
      <c r="O948" s="22">
        <f t="shared" si="2168"/>
        <v>0</v>
      </c>
      <c r="P948" s="23">
        <f t="shared" si="2169"/>
        <v>0</v>
      </c>
      <c r="Q948" s="24">
        <f t="shared" si="2170"/>
        <v>0</v>
      </c>
      <c r="R948" s="25">
        <f t="shared" si="2171"/>
        <v>0</v>
      </c>
      <c r="S948" s="24">
        <f t="shared" si="2172"/>
        <v>0</v>
      </c>
      <c r="T948" s="25">
        <f t="shared" si="2173"/>
        <v>0</v>
      </c>
      <c r="U948" s="24">
        <f t="shared" si="2174"/>
        <v>0</v>
      </c>
      <c r="V948" s="25">
        <f t="shared" si="2175"/>
        <v>0</v>
      </c>
      <c r="W948" s="24">
        <f t="shared" si="2176"/>
        <v>0</v>
      </c>
      <c r="X948" s="25">
        <f t="shared" si="2177"/>
        <v>0</v>
      </c>
      <c r="Y948" s="24">
        <f t="shared" si="2178"/>
        <v>0</v>
      </c>
      <c r="Z948" s="25">
        <f t="shared" si="2179"/>
        <v>0</v>
      </c>
      <c r="AA948" s="24">
        <f t="shared" si="2180"/>
        <v>0</v>
      </c>
      <c r="AB948" s="25">
        <f t="shared" si="2181"/>
        <v>0</v>
      </c>
      <c r="AC948" s="24">
        <f t="shared" si="2182"/>
        <v>0</v>
      </c>
      <c r="AD948" s="25">
        <f t="shared" si="2183"/>
        <v>0</v>
      </c>
    </row>
    <row r="949" spans="2:30" ht="15.75" customHeight="1">
      <c r="B949" s="16">
        <f>Datos!$B$129</f>
        <v>0</v>
      </c>
      <c r="C949" s="16">
        <f>Datos!$G$129</f>
        <v>0</v>
      </c>
      <c r="D949" s="18">
        <f t="shared" si="2164"/>
        <v>0</v>
      </c>
      <c r="E949" s="20"/>
      <c r="F949" s="22">
        <f t="shared" ref="F949:G949" si="2223">F917</f>
        <v>0</v>
      </c>
      <c r="G949" s="18">
        <f t="shared" si="2223"/>
        <v>0</v>
      </c>
      <c r="H949" s="20"/>
      <c r="I949" s="22">
        <f t="shared" ref="I949:J949" si="2224">I917</f>
        <v>0</v>
      </c>
      <c r="J949" s="18">
        <f t="shared" si="2224"/>
        <v>0</v>
      </c>
      <c r="K949" s="20"/>
      <c r="L949" s="22">
        <f t="shared" ref="L949:M949" si="2225">L917</f>
        <v>0</v>
      </c>
      <c r="M949" s="18">
        <f t="shared" si="2225"/>
        <v>0</v>
      </c>
      <c r="N949" s="20"/>
      <c r="O949" s="22">
        <f t="shared" si="2168"/>
        <v>0</v>
      </c>
      <c r="P949" s="23">
        <f t="shared" si="2169"/>
        <v>0</v>
      </c>
      <c r="Q949" s="24">
        <f t="shared" si="2170"/>
        <v>0</v>
      </c>
      <c r="R949" s="25">
        <f t="shared" si="2171"/>
        <v>0</v>
      </c>
      <c r="S949" s="24">
        <f t="shared" si="2172"/>
        <v>0</v>
      </c>
      <c r="T949" s="25">
        <f t="shared" si="2173"/>
        <v>0</v>
      </c>
      <c r="U949" s="24">
        <f t="shared" si="2174"/>
        <v>0</v>
      </c>
      <c r="V949" s="25">
        <f t="shared" si="2175"/>
        <v>0</v>
      </c>
      <c r="W949" s="24">
        <f t="shared" si="2176"/>
        <v>0</v>
      </c>
      <c r="X949" s="25">
        <f t="shared" si="2177"/>
        <v>0</v>
      </c>
      <c r="Y949" s="24">
        <f t="shared" si="2178"/>
        <v>0</v>
      </c>
      <c r="Z949" s="25">
        <f t="shared" si="2179"/>
        <v>0</v>
      </c>
      <c r="AA949" s="24">
        <f t="shared" si="2180"/>
        <v>0</v>
      </c>
      <c r="AB949" s="25">
        <f t="shared" si="2181"/>
        <v>0</v>
      </c>
      <c r="AC949" s="24">
        <f t="shared" si="2182"/>
        <v>0</v>
      </c>
      <c r="AD949" s="25">
        <f t="shared" si="2183"/>
        <v>0</v>
      </c>
    </row>
    <row r="950" spans="2:30" ht="15.75" customHeight="1">
      <c r="B950" s="16">
        <f>Datos!$B$131</f>
        <v>0</v>
      </c>
      <c r="C950" s="16">
        <f>Datos!$G$131</f>
        <v>0</v>
      </c>
      <c r="D950" s="18">
        <f t="shared" si="2164"/>
        <v>0</v>
      </c>
      <c r="E950" s="20"/>
      <c r="F950" s="22">
        <f t="shared" ref="F950:G950" si="2226">F918</f>
        <v>0</v>
      </c>
      <c r="G950" s="18">
        <f t="shared" si="2226"/>
        <v>0</v>
      </c>
      <c r="H950" s="20"/>
      <c r="I950" s="22">
        <f t="shared" ref="I950:J950" si="2227">I918</f>
        <v>0</v>
      </c>
      <c r="J950" s="18">
        <f t="shared" si="2227"/>
        <v>0</v>
      </c>
      <c r="K950" s="20"/>
      <c r="L950" s="22">
        <f t="shared" ref="L950:M950" si="2228">L918</f>
        <v>0</v>
      </c>
      <c r="M950" s="18">
        <f t="shared" si="2228"/>
        <v>0</v>
      </c>
      <c r="N950" s="20"/>
      <c r="O950" s="22">
        <f t="shared" si="2168"/>
        <v>0</v>
      </c>
      <c r="P950" s="23">
        <f t="shared" si="2169"/>
        <v>0</v>
      </c>
      <c r="Q950" s="24">
        <f t="shared" si="2170"/>
        <v>0</v>
      </c>
      <c r="R950" s="25">
        <f t="shared" si="2171"/>
        <v>0</v>
      </c>
      <c r="S950" s="24">
        <f t="shared" si="2172"/>
        <v>0</v>
      </c>
      <c r="T950" s="25">
        <f t="shared" si="2173"/>
        <v>0</v>
      </c>
      <c r="U950" s="24">
        <f t="shared" si="2174"/>
        <v>0</v>
      </c>
      <c r="V950" s="25">
        <f t="shared" si="2175"/>
        <v>0</v>
      </c>
      <c r="W950" s="24">
        <f t="shared" si="2176"/>
        <v>0</v>
      </c>
      <c r="X950" s="25">
        <f t="shared" si="2177"/>
        <v>0</v>
      </c>
      <c r="Y950" s="24">
        <f t="shared" si="2178"/>
        <v>0</v>
      </c>
      <c r="Z950" s="25">
        <f t="shared" si="2179"/>
        <v>0</v>
      </c>
      <c r="AA950" s="24">
        <f t="shared" si="2180"/>
        <v>0</v>
      </c>
      <c r="AB950" s="25">
        <f t="shared" si="2181"/>
        <v>0</v>
      </c>
      <c r="AC950" s="24">
        <f t="shared" si="2182"/>
        <v>0</v>
      </c>
      <c r="AD950" s="25">
        <f t="shared" si="2183"/>
        <v>0</v>
      </c>
    </row>
    <row r="951" spans="2:30" ht="15.75" customHeight="1">
      <c r="B951" s="16">
        <f>Datos!$B$133</f>
        <v>0</v>
      </c>
      <c r="C951" s="16">
        <f>Datos!$G$133</f>
        <v>0</v>
      </c>
      <c r="D951" s="18">
        <f t="shared" si="2164"/>
        <v>0</v>
      </c>
      <c r="E951" s="20"/>
      <c r="F951" s="22">
        <f t="shared" ref="F951:G951" si="2229">F919</f>
        <v>0</v>
      </c>
      <c r="G951" s="18">
        <f t="shared" si="2229"/>
        <v>0</v>
      </c>
      <c r="H951" s="20"/>
      <c r="I951" s="22">
        <f t="shared" ref="I951:J951" si="2230">I919</f>
        <v>0</v>
      </c>
      <c r="J951" s="18">
        <f t="shared" si="2230"/>
        <v>0</v>
      </c>
      <c r="K951" s="20"/>
      <c r="L951" s="22">
        <f t="shared" ref="L951:M951" si="2231">L919</f>
        <v>0</v>
      </c>
      <c r="M951" s="18">
        <f t="shared" si="2231"/>
        <v>0</v>
      </c>
      <c r="N951" s="20"/>
      <c r="O951" s="22">
        <f t="shared" si="2168"/>
        <v>0</v>
      </c>
      <c r="P951" s="23">
        <f t="shared" si="2169"/>
        <v>0</v>
      </c>
      <c r="Q951" s="24">
        <f t="shared" si="2170"/>
        <v>0</v>
      </c>
      <c r="R951" s="25">
        <f t="shared" si="2171"/>
        <v>0</v>
      </c>
      <c r="S951" s="24">
        <f t="shared" si="2172"/>
        <v>0</v>
      </c>
      <c r="T951" s="25">
        <f t="shared" si="2173"/>
        <v>0</v>
      </c>
      <c r="U951" s="24">
        <f t="shared" si="2174"/>
        <v>0</v>
      </c>
      <c r="V951" s="25">
        <f t="shared" si="2175"/>
        <v>0</v>
      </c>
      <c r="W951" s="24">
        <f t="shared" si="2176"/>
        <v>0</v>
      </c>
      <c r="X951" s="25">
        <f t="shared" si="2177"/>
        <v>0</v>
      </c>
      <c r="Y951" s="24">
        <f t="shared" si="2178"/>
        <v>0</v>
      </c>
      <c r="Z951" s="25">
        <f t="shared" si="2179"/>
        <v>0</v>
      </c>
      <c r="AA951" s="24">
        <f t="shared" si="2180"/>
        <v>0</v>
      </c>
      <c r="AB951" s="25">
        <f t="shared" si="2181"/>
        <v>0</v>
      </c>
      <c r="AC951" s="24">
        <f t="shared" si="2182"/>
        <v>0</v>
      </c>
      <c r="AD951" s="25">
        <f t="shared" si="2183"/>
        <v>0</v>
      </c>
    </row>
    <row r="952" spans="2:30" ht="15.75" customHeight="1">
      <c r="B952" s="16">
        <f>Datos!$B$135</f>
        <v>0</v>
      </c>
      <c r="C952" s="16">
        <f>Datos!$G$135</f>
        <v>0</v>
      </c>
      <c r="D952" s="18">
        <f t="shared" si="2164"/>
        <v>0</v>
      </c>
      <c r="E952" s="20"/>
      <c r="F952" s="22">
        <f t="shared" ref="F952:G952" si="2232">F920</f>
        <v>0</v>
      </c>
      <c r="G952" s="18">
        <f t="shared" si="2232"/>
        <v>0</v>
      </c>
      <c r="H952" s="20"/>
      <c r="I952" s="22">
        <f t="shared" ref="I952:J952" si="2233">I920</f>
        <v>0</v>
      </c>
      <c r="J952" s="18">
        <f t="shared" si="2233"/>
        <v>0</v>
      </c>
      <c r="K952" s="20"/>
      <c r="L952" s="22">
        <f t="shared" ref="L952:M952" si="2234">L920</f>
        <v>0</v>
      </c>
      <c r="M952" s="18">
        <f t="shared" si="2234"/>
        <v>0</v>
      </c>
      <c r="N952" s="20"/>
      <c r="O952" s="22">
        <f t="shared" si="2168"/>
        <v>0</v>
      </c>
      <c r="P952" s="23">
        <f t="shared" si="2169"/>
        <v>0</v>
      </c>
      <c r="Q952" s="24">
        <f t="shared" si="2170"/>
        <v>0</v>
      </c>
      <c r="R952" s="25">
        <f t="shared" si="2171"/>
        <v>0</v>
      </c>
      <c r="S952" s="24">
        <f t="shared" si="2172"/>
        <v>0</v>
      </c>
      <c r="T952" s="25">
        <f t="shared" si="2173"/>
        <v>0</v>
      </c>
      <c r="U952" s="24">
        <f t="shared" si="2174"/>
        <v>0</v>
      </c>
      <c r="V952" s="25">
        <f t="shared" si="2175"/>
        <v>0</v>
      </c>
      <c r="W952" s="24">
        <f t="shared" si="2176"/>
        <v>0</v>
      </c>
      <c r="X952" s="25">
        <f t="shared" si="2177"/>
        <v>0</v>
      </c>
      <c r="Y952" s="24">
        <f t="shared" si="2178"/>
        <v>0</v>
      </c>
      <c r="Z952" s="25">
        <f t="shared" si="2179"/>
        <v>0</v>
      </c>
      <c r="AA952" s="24">
        <f t="shared" si="2180"/>
        <v>0</v>
      </c>
      <c r="AB952" s="25">
        <f t="shared" si="2181"/>
        <v>0</v>
      </c>
      <c r="AC952" s="24">
        <f t="shared" si="2182"/>
        <v>0</v>
      </c>
      <c r="AD952" s="25">
        <f t="shared" si="2183"/>
        <v>0</v>
      </c>
    </row>
    <row r="953" spans="2:30" ht="15.75" customHeight="1">
      <c r="B953" s="16">
        <f>Datos!$B$137</f>
        <v>0</v>
      </c>
      <c r="C953" s="16">
        <f>Datos!$G$137</f>
        <v>0</v>
      </c>
      <c r="D953" s="18">
        <f t="shared" si="2164"/>
        <v>0</v>
      </c>
      <c r="E953" s="20"/>
      <c r="F953" s="22">
        <f t="shared" ref="F953:G953" si="2235">F921</f>
        <v>0</v>
      </c>
      <c r="G953" s="18">
        <f t="shared" si="2235"/>
        <v>0</v>
      </c>
      <c r="H953" s="20"/>
      <c r="I953" s="22">
        <f t="shared" ref="I953:J953" si="2236">I921</f>
        <v>0</v>
      </c>
      <c r="J953" s="18">
        <f t="shared" si="2236"/>
        <v>0</v>
      </c>
      <c r="K953" s="20"/>
      <c r="L953" s="22">
        <f t="shared" ref="L953:M953" si="2237">L921</f>
        <v>0</v>
      </c>
      <c r="M953" s="18">
        <f t="shared" si="2237"/>
        <v>0</v>
      </c>
      <c r="N953" s="20"/>
      <c r="O953" s="22">
        <f t="shared" si="2168"/>
        <v>0</v>
      </c>
      <c r="P953" s="23">
        <f t="shared" si="2169"/>
        <v>0</v>
      </c>
      <c r="Q953" s="24">
        <f t="shared" si="2170"/>
        <v>0</v>
      </c>
      <c r="R953" s="25">
        <f t="shared" si="2171"/>
        <v>0</v>
      </c>
      <c r="S953" s="24">
        <f t="shared" si="2172"/>
        <v>0</v>
      </c>
      <c r="T953" s="25">
        <f t="shared" si="2173"/>
        <v>0</v>
      </c>
      <c r="U953" s="24">
        <f t="shared" si="2174"/>
        <v>0</v>
      </c>
      <c r="V953" s="25">
        <f t="shared" si="2175"/>
        <v>0</v>
      </c>
      <c r="W953" s="24">
        <f t="shared" si="2176"/>
        <v>0</v>
      </c>
      <c r="X953" s="25">
        <f t="shared" si="2177"/>
        <v>0</v>
      </c>
      <c r="Y953" s="24">
        <f t="shared" si="2178"/>
        <v>0</v>
      </c>
      <c r="Z953" s="25">
        <f t="shared" si="2179"/>
        <v>0</v>
      </c>
      <c r="AA953" s="24">
        <f t="shared" si="2180"/>
        <v>0</v>
      </c>
      <c r="AB953" s="25">
        <f t="shared" si="2181"/>
        <v>0</v>
      </c>
      <c r="AC953" s="24">
        <f t="shared" si="2182"/>
        <v>0</v>
      </c>
      <c r="AD953" s="25">
        <f t="shared" si="2183"/>
        <v>0</v>
      </c>
    </row>
    <row r="954" spans="2:30" ht="15.75" customHeight="1">
      <c r="B954" s="16">
        <f>Datos!$B$139</f>
        <v>0</v>
      </c>
      <c r="C954" s="16">
        <f>Datos!$G$139</f>
        <v>0</v>
      </c>
      <c r="D954" s="18">
        <f t="shared" si="2164"/>
        <v>0</v>
      </c>
      <c r="E954" s="20"/>
      <c r="F954" s="22">
        <f t="shared" ref="F954:G954" si="2238">F922</f>
        <v>0</v>
      </c>
      <c r="G954" s="18">
        <f t="shared" si="2238"/>
        <v>0</v>
      </c>
      <c r="H954" s="20"/>
      <c r="I954" s="22">
        <f t="shared" ref="I954:J954" si="2239">I922</f>
        <v>0</v>
      </c>
      <c r="J954" s="18">
        <f t="shared" si="2239"/>
        <v>0</v>
      </c>
      <c r="K954" s="20"/>
      <c r="L954" s="22">
        <f t="shared" ref="L954:M954" si="2240">L922</f>
        <v>0</v>
      </c>
      <c r="M954" s="18">
        <f t="shared" si="2240"/>
        <v>0</v>
      </c>
      <c r="N954" s="20"/>
      <c r="O954" s="22">
        <f t="shared" si="2168"/>
        <v>0</v>
      </c>
      <c r="P954" s="23">
        <f t="shared" si="2169"/>
        <v>0</v>
      </c>
      <c r="Q954" s="24">
        <f t="shared" si="2170"/>
        <v>0</v>
      </c>
      <c r="R954" s="25">
        <f t="shared" si="2171"/>
        <v>0</v>
      </c>
      <c r="S954" s="24">
        <f t="shared" si="2172"/>
        <v>0</v>
      </c>
      <c r="T954" s="25">
        <f t="shared" si="2173"/>
        <v>0</v>
      </c>
      <c r="U954" s="24">
        <f t="shared" si="2174"/>
        <v>0</v>
      </c>
      <c r="V954" s="25">
        <f t="shared" si="2175"/>
        <v>0</v>
      </c>
      <c r="W954" s="24">
        <f t="shared" si="2176"/>
        <v>0</v>
      </c>
      <c r="X954" s="25">
        <f t="shared" si="2177"/>
        <v>0</v>
      </c>
      <c r="Y954" s="24">
        <f t="shared" si="2178"/>
        <v>0</v>
      </c>
      <c r="Z954" s="25">
        <f t="shared" si="2179"/>
        <v>0</v>
      </c>
      <c r="AA954" s="24">
        <f t="shared" si="2180"/>
        <v>0</v>
      </c>
      <c r="AB954" s="25">
        <f t="shared" si="2181"/>
        <v>0</v>
      </c>
      <c r="AC954" s="24">
        <f t="shared" si="2182"/>
        <v>0</v>
      </c>
      <c r="AD954" s="25">
        <f t="shared" si="2183"/>
        <v>0</v>
      </c>
    </row>
    <row r="955" spans="2:30" ht="15.75" customHeight="1">
      <c r="J955" s="4" t="s">
        <v>55</v>
      </c>
      <c r="K955" s="90">
        <f>(P935*C935+P936*C936+P937*C937+P938*C938+P939*C939+P940*C940+P941*C941+P942*C942+P943*C943+P944*C944+P945*C945+P946*C946+P947*C947+P948*C948+P949*C949+P950*C950+P951*C951+P952*C952+P953*C953+P954*C954)/100</f>
        <v>0</v>
      </c>
      <c r="L955" s="66"/>
      <c r="M955" s="81" t="str">
        <f>IF(K955&gt;8.49,"SOBRESALIENTE",IF(K955&gt;6.99,"NOTABLE",IF(K955&gt;5.99,"BIEN",IF(K955&gt;4.99,"SUFICIENTE","INSUFICIENTE"))))</f>
        <v>INSUFICIENTE</v>
      </c>
      <c r="N955" s="65"/>
      <c r="O955" s="65"/>
      <c r="P955" s="66"/>
      <c r="Q955" s="87" t="s">
        <v>17</v>
      </c>
      <c r="R955" s="66"/>
      <c r="S955" s="87" t="s">
        <v>18</v>
      </c>
      <c r="T955" s="66"/>
      <c r="U955" s="87" t="s">
        <v>19</v>
      </c>
      <c r="V955" s="66"/>
      <c r="W955" s="87" t="s">
        <v>20</v>
      </c>
      <c r="X955" s="66"/>
      <c r="Y955" s="87" t="s">
        <v>21</v>
      </c>
      <c r="Z955" s="66"/>
      <c r="AA955" s="87" t="s">
        <v>22</v>
      </c>
      <c r="AB955" s="66"/>
      <c r="AC955" s="87" t="s">
        <v>23</v>
      </c>
      <c r="AD955" s="66"/>
    </row>
    <row r="956" spans="2:30" ht="15.75" customHeight="1">
      <c r="O956" s="30"/>
      <c r="P956" s="4" t="s">
        <v>43</v>
      </c>
      <c r="Q956" s="88" t="e">
        <f>SUM(R935:R954)/(20-COUNTIF(R935:R954,0))</f>
        <v>#DIV/0!</v>
      </c>
      <c r="R956" s="66"/>
      <c r="S956" s="88" t="e">
        <f>SUM(T935:T954)/(20-COUNTIF(T935:T954,0))</f>
        <v>#DIV/0!</v>
      </c>
      <c r="T956" s="66"/>
      <c r="U956" s="88" t="e">
        <f>SUM(V935:V954)/(20-COUNTIF(V935:V954,0))</f>
        <v>#DIV/0!</v>
      </c>
      <c r="V956" s="66"/>
      <c r="W956" s="88" t="e">
        <f>SUM(X935:X954)/(20-COUNTIF(X935:X954,0))</f>
        <v>#DIV/0!</v>
      </c>
      <c r="X956" s="66"/>
      <c r="Y956" s="88" t="e">
        <f>SUM(Z935:Z954)/(20-COUNTIF(Z935:Z954,0))</f>
        <v>#DIV/0!</v>
      </c>
      <c r="Z956" s="66"/>
      <c r="AA956" s="88" t="e">
        <f>SUM(AB935:AB954)/(20-COUNTIF(AB935:AB954,0))</f>
        <v>#DIV/0!</v>
      </c>
      <c r="AB956" s="66"/>
      <c r="AC956" s="88" t="e">
        <f>SUM(AD935:AD954)/(20-COUNTIF(AD935:AD954,0))</f>
        <v>#DIV/0!</v>
      </c>
      <c r="AD956" s="66"/>
    </row>
    <row r="957" spans="2:30" ht="15.75" customHeight="1">
      <c r="B957" s="8" t="s">
        <v>53</v>
      </c>
    </row>
    <row r="958" spans="2:30" ht="15.75" customHeight="1">
      <c r="B958" s="89"/>
      <c r="C958" s="52"/>
      <c r="D958" s="52"/>
      <c r="E958" s="52"/>
      <c r="F958" s="52"/>
      <c r="G958" s="52"/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  <c r="Y958" s="52"/>
      <c r="Z958" s="52"/>
      <c r="AA958" s="52"/>
      <c r="AB958" s="52"/>
      <c r="AC958" s="52"/>
      <c r="AD958" s="52"/>
    </row>
    <row r="959" spans="2:30" ht="15.75" customHeight="1">
      <c r="B959" s="52"/>
      <c r="C959" s="52"/>
      <c r="D959" s="52"/>
      <c r="E959" s="52"/>
      <c r="F959" s="52"/>
      <c r="G959" s="52"/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52"/>
      <c r="Y959" s="52"/>
      <c r="Z959" s="52"/>
      <c r="AA959" s="52"/>
      <c r="AB959" s="52"/>
      <c r="AC959" s="52"/>
      <c r="AD959" s="52"/>
    </row>
    <row r="962" spans="2:30" ht="15.75" customHeight="1">
      <c r="B962" s="10">
        <f>Datos!C228</f>
        <v>0</v>
      </c>
      <c r="P962" s="11">
        <f>Portada!$C$27</f>
        <v>0</v>
      </c>
      <c r="T962" s="12">
        <f>Portada!$E$29</f>
        <v>0</v>
      </c>
      <c r="AD962" s="11">
        <f>Portada!$D$21</f>
        <v>0</v>
      </c>
    </row>
    <row r="963" spans="2:30" ht="15.75" customHeight="1">
      <c r="B963" s="83" t="s">
        <v>12</v>
      </c>
      <c r="C963" s="83" t="s">
        <v>13</v>
      </c>
      <c r="D963" s="85" t="s">
        <v>14</v>
      </c>
      <c r="E963" s="59"/>
      <c r="F963" s="59"/>
      <c r="G963" s="59"/>
      <c r="H963" s="59"/>
      <c r="I963" s="59"/>
      <c r="J963" s="59"/>
      <c r="K963" s="59"/>
      <c r="L963" s="59"/>
      <c r="M963" s="59"/>
      <c r="N963" s="59"/>
      <c r="O963" s="60"/>
      <c r="P963" s="83" t="s">
        <v>15</v>
      </c>
      <c r="Q963" s="85" t="s">
        <v>16</v>
      </c>
      <c r="R963" s="59"/>
      <c r="S963" s="59"/>
      <c r="T963" s="59"/>
      <c r="U963" s="59"/>
      <c r="V963" s="59"/>
      <c r="W963" s="59"/>
      <c r="X963" s="59"/>
      <c r="Y963" s="59"/>
      <c r="Z963" s="59"/>
      <c r="AA963" s="59"/>
      <c r="AB963" s="59"/>
      <c r="AC963" s="59"/>
      <c r="AD963" s="60"/>
    </row>
    <row r="964" spans="2:30" ht="15.75" customHeight="1">
      <c r="B964" s="84"/>
      <c r="C964" s="84"/>
      <c r="D964" s="86"/>
      <c r="E964" s="52"/>
      <c r="F964" s="52"/>
      <c r="G964" s="52"/>
      <c r="H964" s="52"/>
      <c r="I964" s="52"/>
      <c r="J964" s="52"/>
      <c r="K964" s="52"/>
      <c r="L964" s="52"/>
      <c r="M964" s="52"/>
      <c r="N964" s="52"/>
      <c r="O964" s="55"/>
      <c r="P964" s="84"/>
      <c r="Q964" s="61"/>
      <c r="R964" s="56"/>
      <c r="S964" s="56"/>
      <c r="T964" s="56"/>
      <c r="U964" s="56"/>
      <c r="V964" s="56"/>
      <c r="W964" s="56"/>
      <c r="X964" s="56"/>
      <c r="Y964" s="56"/>
      <c r="Z964" s="56"/>
      <c r="AA964" s="56"/>
      <c r="AB964" s="56"/>
      <c r="AC964" s="56"/>
      <c r="AD964" s="57"/>
    </row>
    <row r="965" spans="2:30" ht="15.75" customHeight="1">
      <c r="B965" s="84"/>
      <c r="C965" s="84"/>
      <c r="D965" s="61"/>
      <c r="E965" s="56"/>
      <c r="F965" s="56"/>
      <c r="G965" s="56"/>
      <c r="H965" s="56"/>
      <c r="I965" s="56"/>
      <c r="J965" s="56"/>
      <c r="K965" s="56"/>
      <c r="L965" s="56"/>
      <c r="M965" s="56"/>
      <c r="N965" s="56"/>
      <c r="O965" s="57"/>
      <c r="P965" s="84"/>
      <c r="Q965" s="87" t="s">
        <v>17</v>
      </c>
      <c r="R965" s="66"/>
      <c r="S965" s="87" t="s">
        <v>18</v>
      </c>
      <c r="T965" s="66"/>
      <c r="U965" s="87" t="s">
        <v>19</v>
      </c>
      <c r="V965" s="66"/>
      <c r="W965" s="87" t="s">
        <v>20</v>
      </c>
      <c r="X965" s="66"/>
      <c r="Y965" s="87" t="s">
        <v>21</v>
      </c>
      <c r="Z965" s="66"/>
      <c r="AA965" s="87" t="s">
        <v>22</v>
      </c>
      <c r="AB965" s="66"/>
      <c r="AC965" s="87" t="s">
        <v>23</v>
      </c>
      <c r="AD965" s="66"/>
    </row>
    <row r="966" spans="2:30" ht="15.75" customHeight="1">
      <c r="B966" s="70"/>
      <c r="C966" s="70"/>
      <c r="D966" s="13" t="s">
        <v>24</v>
      </c>
      <c r="E966" s="13" t="s">
        <v>25</v>
      </c>
      <c r="F966" s="13" t="s">
        <v>13</v>
      </c>
      <c r="G966" s="13" t="s">
        <v>24</v>
      </c>
      <c r="H966" s="13" t="s">
        <v>25</v>
      </c>
      <c r="I966" s="13" t="s">
        <v>13</v>
      </c>
      <c r="J966" s="13" t="s">
        <v>24</v>
      </c>
      <c r="K966" s="13" t="s">
        <v>25</v>
      </c>
      <c r="L966" s="13" t="s">
        <v>13</v>
      </c>
      <c r="M966" s="13" t="s">
        <v>24</v>
      </c>
      <c r="N966" s="13" t="s">
        <v>25</v>
      </c>
      <c r="O966" s="13" t="s">
        <v>13</v>
      </c>
      <c r="P966" s="70"/>
      <c r="Q966" s="14" t="s">
        <v>26</v>
      </c>
      <c r="R966" s="14" t="s">
        <v>27</v>
      </c>
      <c r="S966" s="14" t="s">
        <v>26</v>
      </c>
      <c r="T966" s="14" t="s">
        <v>27</v>
      </c>
      <c r="U966" s="14" t="s">
        <v>26</v>
      </c>
      <c r="V966" s="14" t="s">
        <v>27</v>
      </c>
      <c r="W966" s="14" t="s">
        <v>26</v>
      </c>
      <c r="X966" s="14" t="s">
        <v>27</v>
      </c>
      <c r="Y966" s="14" t="s">
        <v>26</v>
      </c>
      <c r="Z966" s="14" t="s">
        <v>27</v>
      </c>
      <c r="AA966" s="14" t="s">
        <v>26</v>
      </c>
      <c r="AB966" s="14" t="s">
        <v>27</v>
      </c>
      <c r="AC966" s="14" t="s">
        <v>26</v>
      </c>
      <c r="AD966" s="14" t="s">
        <v>27</v>
      </c>
    </row>
    <row r="967" spans="2:30" ht="15.75" customHeight="1">
      <c r="B967" s="15">
        <f>Datos!$B$101</f>
        <v>0</v>
      </c>
      <c r="C967" s="16">
        <f>Datos!$G$101</f>
        <v>0</v>
      </c>
      <c r="D967" s="18">
        <f t="shared" ref="D967:D986" si="2241">D935</f>
        <v>0</v>
      </c>
      <c r="E967" s="20"/>
      <c r="F967" s="22">
        <f t="shared" ref="F967:G967" si="2242">F935</f>
        <v>0</v>
      </c>
      <c r="G967" s="18">
        <f t="shared" si="2242"/>
        <v>0</v>
      </c>
      <c r="H967" s="20"/>
      <c r="I967" s="22">
        <f t="shared" ref="I967:J967" si="2243">I935</f>
        <v>0</v>
      </c>
      <c r="J967" s="18">
        <f t="shared" si="2243"/>
        <v>0</v>
      </c>
      <c r="K967" s="20"/>
      <c r="L967" s="22">
        <f t="shared" ref="L967:M967" si="2244">L935</f>
        <v>0</v>
      </c>
      <c r="M967" s="18">
        <f t="shared" si="2244"/>
        <v>0</v>
      </c>
      <c r="N967" s="20"/>
      <c r="O967" s="22">
        <f t="shared" ref="O967:O986" si="2245">O935</f>
        <v>0</v>
      </c>
      <c r="P967" s="23">
        <f t="shared" ref="P967:P986" si="2246">(E967*F967+H967*I967+K967*L967+N967*O967)/100</f>
        <v>0</v>
      </c>
      <c r="Q967" s="24">
        <f t="shared" ref="Q967:Q986" si="2247">Q935</f>
        <v>0</v>
      </c>
      <c r="R967" s="25">
        <f t="shared" ref="R967:R986" si="2248">IF(Q967="S",$P967,0)</f>
        <v>0</v>
      </c>
      <c r="S967" s="24">
        <f t="shared" ref="S967:S986" si="2249">S935</f>
        <v>0</v>
      </c>
      <c r="T967" s="25">
        <f t="shared" ref="T967:T986" si="2250">IF(S967="S",$P967,0)</f>
        <v>0</v>
      </c>
      <c r="U967" s="24">
        <f t="shared" ref="U967:U986" si="2251">U935</f>
        <v>0</v>
      </c>
      <c r="V967" s="25">
        <f t="shared" ref="V967:V986" si="2252">IF(U967="S",$P967,0)</f>
        <v>0</v>
      </c>
      <c r="W967" s="24">
        <f t="shared" ref="W967:W986" si="2253">W935</f>
        <v>0</v>
      </c>
      <c r="X967" s="25">
        <f t="shared" ref="X967:X986" si="2254">IF(W967="S",$P967,0)</f>
        <v>0</v>
      </c>
      <c r="Y967" s="24">
        <f t="shared" ref="Y967:Y986" si="2255">Y935</f>
        <v>0</v>
      </c>
      <c r="Z967" s="25">
        <f t="shared" ref="Z967:Z986" si="2256">IF(Y967="S",$P967,0)</f>
        <v>0</v>
      </c>
      <c r="AA967" s="24">
        <f t="shared" ref="AA967:AA986" si="2257">AA935</f>
        <v>0</v>
      </c>
      <c r="AB967" s="25">
        <f t="shared" ref="AB967:AB986" si="2258">IF(AA967="S",$P967,0)</f>
        <v>0</v>
      </c>
      <c r="AC967" s="24">
        <f t="shared" ref="AC967:AC986" si="2259">AC935</f>
        <v>0</v>
      </c>
      <c r="AD967" s="25">
        <f t="shared" ref="AD967:AD986" si="2260">IF(AC967="S",$P967,0)</f>
        <v>0</v>
      </c>
    </row>
    <row r="968" spans="2:30" ht="15.75" customHeight="1">
      <c r="B968" s="15">
        <f>Datos!$B$103</f>
        <v>0</v>
      </c>
      <c r="C968" s="16">
        <f>Datos!$G$103</f>
        <v>0</v>
      </c>
      <c r="D968" s="18">
        <f t="shared" si="2241"/>
        <v>0</v>
      </c>
      <c r="E968" s="20"/>
      <c r="F968" s="22">
        <f t="shared" ref="F968:G968" si="2261">F936</f>
        <v>0</v>
      </c>
      <c r="G968" s="18">
        <f t="shared" si="2261"/>
        <v>0</v>
      </c>
      <c r="H968" s="20"/>
      <c r="I968" s="22">
        <f t="shared" ref="I968:J968" si="2262">I936</f>
        <v>0</v>
      </c>
      <c r="J968" s="18">
        <f t="shared" si="2262"/>
        <v>0</v>
      </c>
      <c r="K968" s="20"/>
      <c r="L968" s="22">
        <f t="shared" ref="L968:M968" si="2263">L936</f>
        <v>0</v>
      </c>
      <c r="M968" s="18">
        <f t="shared" si="2263"/>
        <v>0</v>
      </c>
      <c r="N968" s="20"/>
      <c r="O968" s="22">
        <f t="shared" si="2245"/>
        <v>0</v>
      </c>
      <c r="P968" s="23">
        <f t="shared" si="2246"/>
        <v>0</v>
      </c>
      <c r="Q968" s="24">
        <f t="shared" si="2247"/>
        <v>0</v>
      </c>
      <c r="R968" s="25">
        <f t="shared" si="2248"/>
        <v>0</v>
      </c>
      <c r="S968" s="24" t="str">
        <f t="shared" si="2249"/>
        <v>S</v>
      </c>
      <c r="T968" s="25">
        <f t="shared" si="2250"/>
        <v>0</v>
      </c>
      <c r="U968" s="24">
        <f t="shared" si="2251"/>
        <v>0</v>
      </c>
      <c r="V968" s="25">
        <f t="shared" si="2252"/>
        <v>0</v>
      </c>
      <c r="W968" s="24">
        <f t="shared" si="2253"/>
        <v>0</v>
      </c>
      <c r="X968" s="25">
        <f t="shared" si="2254"/>
        <v>0</v>
      </c>
      <c r="Y968" s="24">
        <f t="shared" si="2255"/>
        <v>0</v>
      </c>
      <c r="Z968" s="25">
        <f t="shared" si="2256"/>
        <v>0</v>
      </c>
      <c r="AA968" s="24">
        <f t="shared" si="2257"/>
        <v>0</v>
      </c>
      <c r="AB968" s="25">
        <f t="shared" si="2258"/>
        <v>0</v>
      </c>
      <c r="AC968" s="24">
        <f t="shared" si="2259"/>
        <v>0</v>
      </c>
      <c r="AD968" s="25">
        <f t="shared" si="2260"/>
        <v>0</v>
      </c>
    </row>
    <row r="969" spans="2:30" ht="15.75" customHeight="1">
      <c r="B969" s="15">
        <f>Datos!$B$105</f>
        <v>0</v>
      </c>
      <c r="C969" s="16">
        <f>Datos!$G$105</f>
        <v>0</v>
      </c>
      <c r="D969" s="18">
        <f t="shared" si="2241"/>
        <v>0</v>
      </c>
      <c r="E969" s="20"/>
      <c r="F969" s="22">
        <f t="shared" ref="F969:G969" si="2264">F937</f>
        <v>0</v>
      </c>
      <c r="G969" s="18">
        <f t="shared" si="2264"/>
        <v>0</v>
      </c>
      <c r="H969" s="20"/>
      <c r="I969" s="22">
        <f t="shared" ref="I969:J969" si="2265">I937</f>
        <v>0</v>
      </c>
      <c r="J969" s="18">
        <f t="shared" si="2265"/>
        <v>0</v>
      </c>
      <c r="K969" s="20"/>
      <c r="L969" s="22">
        <f t="shared" ref="L969:M969" si="2266">L937</f>
        <v>0</v>
      </c>
      <c r="M969" s="18">
        <f t="shared" si="2266"/>
        <v>0</v>
      </c>
      <c r="N969" s="20"/>
      <c r="O969" s="22">
        <f t="shared" si="2245"/>
        <v>0</v>
      </c>
      <c r="P969" s="23">
        <f t="shared" si="2246"/>
        <v>0</v>
      </c>
      <c r="Q969" s="24">
        <f t="shared" si="2247"/>
        <v>0</v>
      </c>
      <c r="R969" s="25">
        <f t="shared" si="2248"/>
        <v>0</v>
      </c>
      <c r="S969" s="24">
        <f t="shared" si="2249"/>
        <v>0</v>
      </c>
      <c r="T969" s="25">
        <f t="shared" si="2250"/>
        <v>0</v>
      </c>
      <c r="U969" s="24">
        <f t="shared" si="2251"/>
        <v>0</v>
      </c>
      <c r="V969" s="25">
        <f t="shared" si="2252"/>
        <v>0</v>
      </c>
      <c r="W969" s="24">
        <f t="shared" si="2253"/>
        <v>0</v>
      </c>
      <c r="X969" s="25">
        <f t="shared" si="2254"/>
        <v>0</v>
      </c>
      <c r="Y969" s="24">
        <f t="shared" si="2255"/>
        <v>0</v>
      </c>
      <c r="Z969" s="25">
        <f t="shared" si="2256"/>
        <v>0</v>
      </c>
      <c r="AA969" s="24">
        <f t="shared" si="2257"/>
        <v>0</v>
      </c>
      <c r="AB969" s="25">
        <f t="shared" si="2258"/>
        <v>0</v>
      </c>
      <c r="AC969" s="24">
        <f t="shared" si="2259"/>
        <v>0</v>
      </c>
      <c r="AD969" s="25">
        <f t="shared" si="2260"/>
        <v>0</v>
      </c>
    </row>
    <row r="970" spans="2:30" ht="15.75" customHeight="1">
      <c r="B970" s="16">
        <f>Datos!$B$107</f>
        <v>0</v>
      </c>
      <c r="C970" s="16">
        <f>Datos!$G$107</f>
        <v>0</v>
      </c>
      <c r="D970" s="18">
        <f t="shared" si="2241"/>
        <v>0</v>
      </c>
      <c r="E970" s="20"/>
      <c r="F970" s="22">
        <f t="shared" ref="F970:G970" si="2267">F938</f>
        <v>0</v>
      </c>
      <c r="G970" s="18">
        <f t="shared" si="2267"/>
        <v>0</v>
      </c>
      <c r="H970" s="20"/>
      <c r="I970" s="22">
        <f t="shared" ref="I970:J970" si="2268">I938</f>
        <v>0</v>
      </c>
      <c r="J970" s="18">
        <f t="shared" si="2268"/>
        <v>0</v>
      </c>
      <c r="K970" s="20"/>
      <c r="L970" s="22">
        <f t="shared" ref="L970:M970" si="2269">L938</f>
        <v>0</v>
      </c>
      <c r="M970" s="18">
        <f t="shared" si="2269"/>
        <v>0</v>
      </c>
      <c r="N970" s="20"/>
      <c r="O970" s="22">
        <f t="shared" si="2245"/>
        <v>0</v>
      </c>
      <c r="P970" s="23">
        <f t="shared" si="2246"/>
        <v>0</v>
      </c>
      <c r="Q970" s="24">
        <f t="shared" si="2247"/>
        <v>0</v>
      </c>
      <c r="R970" s="25">
        <f t="shared" si="2248"/>
        <v>0</v>
      </c>
      <c r="S970" s="24">
        <f t="shared" si="2249"/>
        <v>0</v>
      </c>
      <c r="T970" s="25">
        <f t="shared" si="2250"/>
        <v>0</v>
      </c>
      <c r="U970" s="24">
        <f t="shared" si="2251"/>
        <v>0</v>
      </c>
      <c r="V970" s="25">
        <f t="shared" si="2252"/>
        <v>0</v>
      </c>
      <c r="W970" s="24">
        <f t="shared" si="2253"/>
        <v>0</v>
      </c>
      <c r="X970" s="25">
        <f t="shared" si="2254"/>
        <v>0</v>
      </c>
      <c r="Y970" s="24">
        <f t="shared" si="2255"/>
        <v>0</v>
      </c>
      <c r="Z970" s="25">
        <f t="shared" si="2256"/>
        <v>0</v>
      </c>
      <c r="AA970" s="24">
        <f t="shared" si="2257"/>
        <v>0</v>
      </c>
      <c r="AB970" s="25">
        <f t="shared" si="2258"/>
        <v>0</v>
      </c>
      <c r="AC970" s="24">
        <f t="shared" si="2259"/>
        <v>0</v>
      </c>
      <c r="AD970" s="25">
        <f t="shared" si="2260"/>
        <v>0</v>
      </c>
    </row>
    <row r="971" spans="2:30" ht="15.75" customHeight="1">
      <c r="B971" s="16">
        <f>Datos!$B$109</f>
        <v>0</v>
      </c>
      <c r="C971" s="16">
        <f>Datos!$G$109</f>
        <v>0</v>
      </c>
      <c r="D971" s="18">
        <f t="shared" si="2241"/>
        <v>0</v>
      </c>
      <c r="E971" s="20"/>
      <c r="F971" s="22">
        <f t="shared" ref="F971:G971" si="2270">F939</f>
        <v>0</v>
      </c>
      <c r="G971" s="18">
        <f t="shared" si="2270"/>
        <v>0</v>
      </c>
      <c r="H971" s="20"/>
      <c r="I971" s="22">
        <f t="shared" ref="I971:J971" si="2271">I939</f>
        <v>0</v>
      </c>
      <c r="J971" s="18">
        <f t="shared" si="2271"/>
        <v>0</v>
      </c>
      <c r="K971" s="20"/>
      <c r="L971" s="22">
        <f t="shared" ref="L971:M971" si="2272">L939</f>
        <v>0</v>
      </c>
      <c r="M971" s="18">
        <f t="shared" si="2272"/>
        <v>0</v>
      </c>
      <c r="N971" s="20"/>
      <c r="O971" s="22">
        <f t="shared" si="2245"/>
        <v>0</v>
      </c>
      <c r="P971" s="23">
        <f t="shared" si="2246"/>
        <v>0</v>
      </c>
      <c r="Q971" s="24">
        <f t="shared" si="2247"/>
        <v>0</v>
      </c>
      <c r="R971" s="25">
        <f t="shared" si="2248"/>
        <v>0</v>
      </c>
      <c r="S971" s="24">
        <f t="shared" si="2249"/>
        <v>0</v>
      </c>
      <c r="T971" s="25">
        <f t="shared" si="2250"/>
        <v>0</v>
      </c>
      <c r="U971" s="24">
        <f t="shared" si="2251"/>
        <v>0</v>
      </c>
      <c r="V971" s="25">
        <f t="shared" si="2252"/>
        <v>0</v>
      </c>
      <c r="W971" s="24">
        <f t="shared" si="2253"/>
        <v>0</v>
      </c>
      <c r="X971" s="25">
        <f t="shared" si="2254"/>
        <v>0</v>
      </c>
      <c r="Y971" s="24">
        <f t="shared" si="2255"/>
        <v>0</v>
      </c>
      <c r="Z971" s="25">
        <f t="shared" si="2256"/>
        <v>0</v>
      </c>
      <c r="AA971" s="24">
        <f t="shared" si="2257"/>
        <v>0</v>
      </c>
      <c r="AB971" s="25">
        <f t="shared" si="2258"/>
        <v>0</v>
      </c>
      <c r="AC971" s="24">
        <f t="shared" si="2259"/>
        <v>0</v>
      </c>
      <c r="AD971" s="25">
        <f t="shared" si="2260"/>
        <v>0</v>
      </c>
    </row>
    <row r="972" spans="2:30" ht="15.75" customHeight="1">
      <c r="B972" s="16">
        <f>Datos!$B$111</f>
        <v>0</v>
      </c>
      <c r="C972" s="16">
        <f>Datos!$G$111</f>
        <v>0</v>
      </c>
      <c r="D972" s="18">
        <f t="shared" si="2241"/>
        <v>0</v>
      </c>
      <c r="E972" s="20"/>
      <c r="F972" s="22">
        <f t="shared" ref="F972:G972" si="2273">F940</f>
        <v>0</v>
      </c>
      <c r="G972" s="18">
        <f t="shared" si="2273"/>
        <v>0</v>
      </c>
      <c r="H972" s="20"/>
      <c r="I972" s="22">
        <f t="shared" ref="I972:J972" si="2274">I940</f>
        <v>0</v>
      </c>
      <c r="J972" s="18">
        <f t="shared" si="2274"/>
        <v>0</v>
      </c>
      <c r="K972" s="20"/>
      <c r="L972" s="22">
        <f t="shared" ref="L972:M972" si="2275">L940</f>
        <v>0</v>
      </c>
      <c r="M972" s="18">
        <f t="shared" si="2275"/>
        <v>0</v>
      </c>
      <c r="N972" s="20"/>
      <c r="O972" s="22">
        <f t="shared" si="2245"/>
        <v>0</v>
      </c>
      <c r="P972" s="23">
        <f t="shared" si="2246"/>
        <v>0</v>
      </c>
      <c r="Q972" s="24">
        <f t="shared" si="2247"/>
        <v>0</v>
      </c>
      <c r="R972" s="25">
        <f t="shared" si="2248"/>
        <v>0</v>
      </c>
      <c r="S972" s="24">
        <f t="shared" si="2249"/>
        <v>0</v>
      </c>
      <c r="T972" s="25">
        <f t="shared" si="2250"/>
        <v>0</v>
      </c>
      <c r="U972" s="24">
        <f t="shared" si="2251"/>
        <v>0</v>
      </c>
      <c r="V972" s="25">
        <f t="shared" si="2252"/>
        <v>0</v>
      </c>
      <c r="W972" s="24">
        <f t="shared" si="2253"/>
        <v>0</v>
      </c>
      <c r="X972" s="25">
        <f t="shared" si="2254"/>
        <v>0</v>
      </c>
      <c r="Y972" s="24">
        <f t="shared" si="2255"/>
        <v>0</v>
      </c>
      <c r="Z972" s="25">
        <f t="shared" si="2256"/>
        <v>0</v>
      </c>
      <c r="AA972" s="24">
        <f t="shared" si="2257"/>
        <v>0</v>
      </c>
      <c r="AB972" s="25">
        <f t="shared" si="2258"/>
        <v>0</v>
      </c>
      <c r="AC972" s="24">
        <f t="shared" si="2259"/>
        <v>0</v>
      </c>
      <c r="AD972" s="25">
        <f t="shared" si="2260"/>
        <v>0</v>
      </c>
    </row>
    <row r="973" spans="2:30" ht="15.75" customHeight="1">
      <c r="B973" s="16">
        <f>Datos!$B$113</f>
        <v>0</v>
      </c>
      <c r="C973" s="16">
        <f>Datos!$G$113</f>
        <v>0</v>
      </c>
      <c r="D973" s="18">
        <f t="shared" si="2241"/>
        <v>0</v>
      </c>
      <c r="E973" s="20"/>
      <c r="F973" s="22">
        <f t="shared" ref="F973:G973" si="2276">F941</f>
        <v>0</v>
      </c>
      <c r="G973" s="18">
        <f t="shared" si="2276"/>
        <v>0</v>
      </c>
      <c r="H973" s="20"/>
      <c r="I973" s="22">
        <f t="shared" ref="I973:J973" si="2277">I941</f>
        <v>0</v>
      </c>
      <c r="J973" s="18">
        <f t="shared" si="2277"/>
        <v>0</v>
      </c>
      <c r="K973" s="20"/>
      <c r="L973" s="22">
        <f t="shared" ref="L973:M973" si="2278">L941</f>
        <v>0</v>
      </c>
      <c r="M973" s="18">
        <f t="shared" si="2278"/>
        <v>0</v>
      </c>
      <c r="N973" s="20"/>
      <c r="O973" s="22">
        <f t="shared" si="2245"/>
        <v>0</v>
      </c>
      <c r="P973" s="23">
        <f t="shared" si="2246"/>
        <v>0</v>
      </c>
      <c r="Q973" s="24">
        <f t="shared" si="2247"/>
        <v>0</v>
      </c>
      <c r="R973" s="25">
        <f t="shared" si="2248"/>
        <v>0</v>
      </c>
      <c r="S973" s="24">
        <f t="shared" si="2249"/>
        <v>0</v>
      </c>
      <c r="T973" s="25">
        <f t="shared" si="2250"/>
        <v>0</v>
      </c>
      <c r="U973" s="24">
        <f t="shared" si="2251"/>
        <v>0</v>
      </c>
      <c r="V973" s="25">
        <f t="shared" si="2252"/>
        <v>0</v>
      </c>
      <c r="W973" s="24">
        <f t="shared" si="2253"/>
        <v>0</v>
      </c>
      <c r="X973" s="25">
        <f t="shared" si="2254"/>
        <v>0</v>
      </c>
      <c r="Y973" s="24">
        <f t="shared" si="2255"/>
        <v>0</v>
      </c>
      <c r="Z973" s="25">
        <f t="shared" si="2256"/>
        <v>0</v>
      </c>
      <c r="AA973" s="24">
        <f t="shared" si="2257"/>
        <v>0</v>
      </c>
      <c r="AB973" s="25">
        <f t="shared" si="2258"/>
        <v>0</v>
      </c>
      <c r="AC973" s="24">
        <f t="shared" si="2259"/>
        <v>0</v>
      </c>
      <c r="AD973" s="25">
        <f t="shared" si="2260"/>
        <v>0</v>
      </c>
    </row>
    <row r="974" spans="2:30" ht="15.75" customHeight="1">
      <c r="B974" s="16">
        <f>Datos!$B$115</f>
        <v>0</v>
      </c>
      <c r="C974" s="16">
        <f>Datos!$G$115</f>
        <v>0</v>
      </c>
      <c r="D974" s="18">
        <f t="shared" si="2241"/>
        <v>0</v>
      </c>
      <c r="E974" s="20"/>
      <c r="F974" s="22">
        <f t="shared" ref="F974:G974" si="2279">F942</f>
        <v>0</v>
      </c>
      <c r="G974" s="18">
        <f t="shared" si="2279"/>
        <v>0</v>
      </c>
      <c r="H974" s="20"/>
      <c r="I974" s="22">
        <f t="shared" ref="I974:J974" si="2280">I942</f>
        <v>0</v>
      </c>
      <c r="J974" s="18">
        <f t="shared" si="2280"/>
        <v>0</v>
      </c>
      <c r="K974" s="20"/>
      <c r="L974" s="22">
        <f t="shared" ref="L974:M974" si="2281">L942</f>
        <v>0</v>
      </c>
      <c r="M974" s="18">
        <f t="shared" si="2281"/>
        <v>0</v>
      </c>
      <c r="N974" s="20"/>
      <c r="O974" s="22">
        <f t="shared" si="2245"/>
        <v>0</v>
      </c>
      <c r="P974" s="23">
        <f t="shared" si="2246"/>
        <v>0</v>
      </c>
      <c r="Q974" s="24">
        <f t="shared" si="2247"/>
        <v>0</v>
      </c>
      <c r="R974" s="25">
        <f t="shared" si="2248"/>
        <v>0</v>
      </c>
      <c r="S974" s="24">
        <f t="shared" si="2249"/>
        <v>0</v>
      </c>
      <c r="T974" s="25">
        <f t="shared" si="2250"/>
        <v>0</v>
      </c>
      <c r="U974" s="24">
        <f t="shared" si="2251"/>
        <v>0</v>
      </c>
      <c r="V974" s="25">
        <f t="shared" si="2252"/>
        <v>0</v>
      </c>
      <c r="W974" s="24">
        <f t="shared" si="2253"/>
        <v>0</v>
      </c>
      <c r="X974" s="25">
        <f t="shared" si="2254"/>
        <v>0</v>
      </c>
      <c r="Y974" s="24">
        <f t="shared" si="2255"/>
        <v>0</v>
      </c>
      <c r="Z974" s="25">
        <f t="shared" si="2256"/>
        <v>0</v>
      </c>
      <c r="AA974" s="24">
        <f t="shared" si="2257"/>
        <v>0</v>
      </c>
      <c r="AB974" s="25">
        <f t="shared" si="2258"/>
        <v>0</v>
      </c>
      <c r="AC974" s="24">
        <f t="shared" si="2259"/>
        <v>0</v>
      </c>
      <c r="AD974" s="25">
        <f t="shared" si="2260"/>
        <v>0</v>
      </c>
    </row>
    <row r="975" spans="2:30" ht="15.75" customHeight="1">
      <c r="B975" s="16">
        <f>Datos!$B$117</f>
        <v>0</v>
      </c>
      <c r="C975" s="16">
        <f>Datos!$G$117</f>
        <v>0</v>
      </c>
      <c r="D975" s="18">
        <f t="shared" si="2241"/>
        <v>0</v>
      </c>
      <c r="E975" s="20"/>
      <c r="F975" s="22">
        <f t="shared" ref="F975:G975" si="2282">F943</f>
        <v>0</v>
      </c>
      <c r="G975" s="18">
        <f t="shared" si="2282"/>
        <v>0</v>
      </c>
      <c r="H975" s="20"/>
      <c r="I975" s="22">
        <f t="shared" ref="I975:J975" si="2283">I943</f>
        <v>0</v>
      </c>
      <c r="J975" s="18">
        <f t="shared" si="2283"/>
        <v>0</v>
      </c>
      <c r="K975" s="20"/>
      <c r="L975" s="22">
        <f t="shared" ref="L975:M975" si="2284">L943</f>
        <v>0</v>
      </c>
      <c r="M975" s="18">
        <f t="shared" si="2284"/>
        <v>0</v>
      </c>
      <c r="N975" s="20"/>
      <c r="O975" s="22">
        <f t="shared" si="2245"/>
        <v>0</v>
      </c>
      <c r="P975" s="23">
        <f t="shared" si="2246"/>
        <v>0</v>
      </c>
      <c r="Q975" s="24">
        <f t="shared" si="2247"/>
        <v>0</v>
      </c>
      <c r="R975" s="25">
        <f t="shared" si="2248"/>
        <v>0</v>
      </c>
      <c r="S975" s="24">
        <f t="shared" si="2249"/>
        <v>0</v>
      </c>
      <c r="T975" s="25">
        <f t="shared" si="2250"/>
        <v>0</v>
      </c>
      <c r="U975" s="24">
        <f t="shared" si="2251"/>
        <v>0</v>
      </c>
      <c r="V975" s="25">
        <f t="shared" si="2252"/>
        <v>0</v>
      </c>
      <c r="W975" s="24">
        <f t="shared" si="2253"/>
        <v>0</v>
      </c>
      <c r="X975" s="25">
        <f t="shared" si="2254"/>
        <v>0</v>
      </c>
      <c r="Y975" s="24">
        <f t="shared" si="2255"/>
        <v>0</v>
      </c>
      <c r="Z975" s="25">
        <f t="shared" si="2256"/>
        <v>0</v>
      </c>
      <c r="AA975" s="24">
        <f t="shared" si="2257"/>
        <v>0</v>
      </c>
      <c r="AB975" s="25">
        <f t="shared" si="2258"/>
        <v>0</v>
      </c>
      <c r="AC975" s="24">
        <f t="shared" si="2259"/>
        <v>0</v>
      </c>
      <c r="AD975" s="25">
        <f t="shared" si="2260"/>
        <v>0</v>
      </c>
    </row>
    <row r="976" spans="2:30" ht="15.75" customHeight="1">
      <c r="B976" s="16">
        <f>Datos!$B$119</f>
        <v>0</v>
      </c>
      <c r="C976" s="16">
        <f>Datos!$G$119</f>
        <v>0</v>
      </c>
      <c r="D976" s="18">
        <f t="shared" si="2241"/>
        <v>0</v>
      </c>
      <c r="E976" s="20"/>
      <c r="F976" s="22">
        <f t="shared" ref="F976:G976" si="2285">F944</f>
        <v>0</v>
      </c>
      <c r="G976" s="18">
        <f t="shared" si="2285"/>
        <v>0</v>
      </c>
      <c r="H976" s="20"/>
      <c r="I976" s="22">
        <f t="shared" ref="I976:J976" si="2286">I944</f>
        <v>0</v>
      </c>
      <c r="J976" s="18">
        <f t="shared" si="2286"/>
        <v>0</v>
      </c>
      <c r="K976" s="20"/>
      <c r="L976" s="22">
        <f t="shared" ref="L976:M976" si="2287">L944</f>
        <v>0</v>
      </c>
      <c r="M976" s="18">
        <f t="shared" si="2287"/>
        <v>0</v>
      </c>
      <c r="N976" s="20"/>
      <c r="O976" s="22">
        <f t="shared" si="2245"/>
        <v>0</v>
      </c>
      <c r="P976" s="23">
        <f t="shared" si="2246"/>
        <v>0</v>
      </c>
      <c r="Q976" s="24">
        <f t="shared" si="2247"/>
        <v>0</v>
      </c>
      <c r="R976" s="25">
        <f t="shared" si="2248"/>
        <v>0</v>
      </c>
      <c r="S976" s="24">
        <f t="shared" si="2249"/>
        <v>0</v>
      </c>
      <c r="T976" s="25">
        <f t="shared" si="2250"/>
        <v>0</v>
      </c>
      <c r="U976" s="24">
        <f t="shared" si="2251"/>
        <v>0</v>
      </c>
      <c r="V976" s="25">
        <f t="shared" si="2252"/>
        <v>0</v>
      </c>
      <c r="W976" s="24">
        <f t="shared" si="2253"/>
        <v>0</v>
      </c>
      <c r="X976" s="25">
        <f t="shared" si="2254"/>
        <v>0</v>
      </c>
      <c r="Y976" s="24">
        <f t="shared" si="2255"/>
        <v>0</v>
      </c>
      <c r="Z976" s="25">
        <f t="shared" si="2256"/>
        <v>0</v>
      </c>
      <c r="AA976" s="24">
        <f t="shared" si="2257"/>
        <v>0</v>
      </c>
      <c r="AB976" s="25">
        <f t="shared" si="2258"/>
        <v>0</v>
      </c>
      <c r="AC976" s="24">
        <f t="shared" si="2259"/>
        <v>0</v>
      </c>
      <c r="AD976" s="25">
        <f t="shared" si="2260"/>
        <v>0</v>
      </c>
    </row>
    <row r="977" spans="2:30" ht="15.75" customHeight="1">
      <c r="B977" s="16">
        <f>Datos!$B$121</f>
        <v>0</v>
      </c>
      <c r="C977" s="16">
        <f>Datos!$G$121</f>
        <v>0</v>
      </c>
      <c r="D977" s="18">
        <f t="shared" si="2241"/>
        <v>0</v>
      </c>
      <c r="E977" s="20"/>
      <c r="F977" s="22">
        <f t="shared" ref="F977:G977" si="2288">F945</f>
        <v>0</v>
      </c>
      <c r="G977" s="18">
        <f t="shared" si="2288"/>
        <v>0</v>
      </c>
      <c r="H977" s="20"/>
      <c r="I977" s="22">
        <f t="shared" ref="I977:J977" si="2289">I945</f>
        <v>0</v>
      </c>
      <c r="J977" s="18">
        <f t="shared" si="2289"/>
        <v>0</v>
      </c>
      <c r="K977" s="20"/>
      <c r="L977" s="22">
        <f t="shared" ref="L977:M977" si="2290">L945</f>
        <v>0</v>
      </c>
      <c r="M977" s="18">
        <f t="shared" si="2290"/>
        <v>0</v>
      </c>
      <c r="N977" s="20"/>
      <c r="O977" s="22">
        <f t="shared" si="2245"/>
        <v>0</v>
      </c>
      <c r="P977" s="23">
        <f t="shared" si="2246"/>
        <v>0</v>
      </c>
      <c r="Q977" s="24">
        <f t="shared" si="2247"/>
        <v>0</v>
      </c>
      <c r="R977" s="25">
        <f t="shared" si="2248"/>
        <v>0</v>
      </c>
      <c r="S977" s="24">
        <f t="shared" si="2249"/>
        <v>0</v>
      </c>
      <c r="T977" s="25">
        <f t="shared" si="2250"/>
        <v>0</v>
      </c>
      <c r="U977" s="24">
        <f t="shared" si="2251"/>
        <v>0</v>
      </c>
      <c r="V977" s="25">
        <f t="shared" si="2252"/>
        <v>0</v>
      </c>
      <c r="W977" s="24">
        <f t="shared" si="2253"/>
        <v>0</v>
      </c>
      <c r="X977" s="25">
        <f t="shared" si="2254"/>
        <v>0</v>
      </c>
      <c r="Y977" s="24">
        <f t="shared" si="2255"/>
        <v>0</v>
      </c>
      <c r="Z977" s="25">
        <f t="shared" si="2256"/>
        <v>0</v>
      </c>
      <c r="AA977" s="24">
        <f t="shared" si="2257"/>
        <v>0</v>
      </c>
      <c r="AB977" s="25">
        <f t="shared" si="2258"/>
        <v>0</v>
      </c>
      <c r="AC977" s="24">
        <f t="shared" si="2259"/>
        <v>0</v>
      </c>
      <c r="AD977" s="25">
        <f t="shared" si="2260"/>
        <v>0</v>
      </c>
    </row>
    <row r="978" spans="2:30" ht="15.75" customHeight="1">
      <c r="B978" s="16">
        <f>Datos!$B$123</f>
        <v>0</v>
      </c>
      <c r="C978" s="16">
        <f>Datos!$G$123</f>
        <v>0</v>
      </c>
      <c r="D978" s="18">
        <f t="shared" si="2241"/>
        <v>0</v>
      </c>
      <c r="E978" s="20"/>
      <c r="F978" s="22">
        <f t="shared" ref="F978:G978" si="2291">F946</f>
        <v>0</v>
      </c>
      <c r="G978" s="18">
        <f t="shared" si="2291"/>
        <v>0</v>
      </c>
      <c r="H978" s="20"/>
      <c r="I978" s="22">
        <f t="shared" ref="I978:J978" si="2292">I946</f>
        <v>0</v>
      </c>
      <c r="J978" s="18">
        <f t="shared" si="2292"/>
        <v>0</v>
      </c>
      <c r="K978" s="20"/>
      <c r="L978" s="22">
        <f t="shared" ref="L978:M978" si="2293">L946</f>
        <v>0</v>
      </c>
      <c r="M978" s="18">
        <f t="shared" si="2293"/>
        <v>0</v>
      </c>
      <c r="N978" s="20"/>
      <c r="O978" s="22">
        <f t="shared" si="2245"/>
        <v>0</v>
      </c>
      <c r="P978" s="23">
        <f t="shared" si="2246"/>
        <v>0</v>
      </c>
      <c r="Q978" s="24">
        <f t="shared" si="2247"/>
        <v>0</v>
      </c>
      <c r="R978" s="25">
        <f t="shared" si="2248"/>
        <v>0</v>
      </c>
      <c r="S978" s="24">
        <f t="shared" si="2249"/>
        <v>0</v>
      </c>
      <c r="T978" s="25">
        <f t="shared" si="2250"/>
        <v>0</v>
      </c>
      <c r="U978" s="24">
        <f t="shared" si="2251"/>
        <v>0</v>
      </c>
      <c r="V978" s="25">
        <f t="shared" si="2252"/>
        <v>0</v>
      </c>
      <c r="W978" s="24">
        <f t="shared" si="2253"/>
        <v>0</v>
      </c>
      <c r="X978" s="25">
        <f t="shared" si="2254"/>
        <v>0</v>
      </c>
      <c r="Y978" s="24">
        <f t="shared" si="2255"/>
        <v>0</v>
      </c>
      <c r="Z978" s="25">
        <f t="shared" si="2256"/>
        <v>0</v>
      </c>
      <c r="AA978" s="24">
        <f t="shared" si="2257"/>
        <v>0</v>
      </c>
      <c r="AB978" s="25">
        <f t="shared" si="2258"/>
        <v>0</v>
      </c>
      <c r="AC978" s="24">
        <f t="shared" si="2259"/>
        <v>0</v>
      </c>
      <c r="AD978" s="25">
        <f t="shared" si="2260"/>
        <v>0</v>
      </c>
    </row>
    <row r="979" spans="2:30" ht="15.75" customHeight="1">
      <c r="B979" s="16">
        <f>Datos!$B$125</f>
        <v>0</v>
      </c>
      <c r="C979" s="16">
        <f>Datos!$G$125</f>
        <v>0</v>
      </c>
      <c r="D979" s="18">
        <f t="shared" si="2241"/>
        <v>0</v>
      </c>
      <c r="E979" s="20"/>
      <c r="F979" s="22">
        <f t="shared" ref="F979:G979" si="2294">F947</f>
        <v>0</v>
      </c>
      <c r="G979" s="18">
        <f t="shared" si="2294"/>
        <v>0</v>
      </c>
      <c r="H979" s="20"/>
      <c r="I979" s="22">
        <f t="shared" ref="I979:J979" si="2295">I947</f>
        <v>0</v>
      </c>
      <c r="J979" s="18">
        <f t="shared" si="2295"/>
        <v>0</v>
      </c>
      <c r="K979" s="20"/>
      <c r="L979" s="22">
        <f t="shared" ref="L979:M979" si="2296">L947</f>
        <v>0</v>
      </c>
      <c r="M979" s="18">
        <f t="shared" si="2296"/>
        <v>0</v>
      </c>
      <c r="N979" s="20"/>
      <c r="O979" s="22">
        <f t="shared" si="2245"/>
        <v>0</v>
      </c>
      <c r="P979" s="23">
        <f t="shared" si="2246"/>
        <v>0</v>
      </c>
      <c r="Q979" s="24">
        <f t="shared" si="2247"/>
        <v>0</v>
      </c>
      <c r="R979" s="25">
        <f t="shared" si="2248"/>
        <v>0</v>
      </c>
      <c r="S979" s="24">
        <f t="shared" si="2249"/>
        <v>0</v>
      </c>
      <c r="T979" s="25">
        <f t="shared" si="2250"/>
        <v>0</v>
      </c>
      <c r="U979" s="24">
        <f t="shared" si="2251"/>
        <v>0</v>
      </c>
      <c r="V979" s="25">
        <f t="shared" si="2252"/>
        <v>0</v>
      </c>
      <c r="W979" s="24">
        <f t="shared" si="2253"/>
        <v>0</v>
      </c>
      <c r="X979" s="25">
        <f t="shared" si="2254"/>
        <v>0</v>
      </c>
      <c r="Y979" s="24">
        <f t="shared" si="2255"/>
        <v>0</v>
      </c>
      <c r="Z979" s="25">
        <f t="shared" si="2256"/>
        <v>0</v>
      </c>
      <c r="AA979" s="24">
        <f t="shared" si="2257"/>
        <v>0</v>
      </c>
      <c r="AB979" s="25">
        <f t="shared" si="2258"/>
        <v>0</v>
      </c>
      <c r="AC979" s="24">
        <f t="shared" si="2259"/>
        <v>0</v>
      </c>
      <c r="AD979" s="25">
        <f t="shared" si="2260"/>
        <v>0</v>
      </c>
    </row>
    <row r="980" spans="2:30" ht="15.75" customHeight="1">
      <c r="B980" s="16">
        <f>Datos!$B$127</f>
        <v>0</v>
      </c>
      <c r="C980" s="16">
        <f>Datos!$G$127</f>
        <v>0</v>
      </c>
      <c r="D980" s="18">
        <f t="shared" si="2241"/>
        <v>0</v>
      </c>
      <c r="E980" s="20"/>
      <c r="F980" s="22">
        <f t="shared" ref="F980:G980" si="2297">F948</f>
        <v>0</v>
      </c>
      <c r="G980" s="18">
        <f t="shared" si="2297"/>
        <v>0</v>
      </c>
      <c r="H980" s="20"/>
      <c r="I980" s="22">
        <f t="shared" ref="I980:J980" si="2298">I948</f>
        <v>0</v>
      </c>
      <c r="J980" s="18">
        <f t="shared" si="2298"/>
        <v>0</v>
      </c>
      <c r="K980" s="20"/>
      <c r="L980" s="22">
        <f t="shared" ref="L980:M980" si="2299">L948</f>
        <v>0</v>
      </c>
      <c r="M980" s="18">
        <f t="shared" si="2299"/>
        <v>0</v>
      </c>
      <c r="N980" s="20"/>
      <c r="O980" s="22">
        <f t="shared" si="2245"/>
        <v>0</v>
      </c>
      <c r="P980" s="23">
        <f t="shared" si="2246"/>
        <v>0</v>
      </c>
      <c r="Q980" s="24">
        <f t="shared" si="2247"/>
        <v>0</v>
      </c>
      <c r="R980" s="25">
        <f t="shared" si="2248"/>
        <v>0</v>
      </c>
      <c r="S980" s="24">
        <f t="shared" si="2249"/>
        <v>0</v>
      </c>
      <c r="T980" s="25">
        <f t="shared" si="2250"/>
        <v>0</v>
      </c>
      <c r="U980" s="24">
        <f t="shared" si="2251"/>
        <v>0</v>
      </c>
      <c r="V980" s="25">
        <f t="shared" si="2252"/>
        <v>0</v>
      </c>
      <c r="W980" s="24">
        <f t="shared" si="2253"/>
        <v>0</v>
      </c>
      <c r="X980" s="25">
        <f t="shared" si="2254"/>
        <v>0</v>
      </c>
      <c r="Y980" s="24">
        <f t="shared" si="2255"/>
        <v>0</v>
      </c>
      <c r="Z980" s="25">
        <f t="shared" si="2256"/>
        <v>0</v>
      </c>
      <c r="AA980" s="24">
        <f t="shared" si="2257"/>
        <v>0</v>
      </c>
      <c r="AB980" s="25">
        <f t="shared" si="2258"/>
        <v>0</v>
      </c>
      <c r="AC980" s="24">
        <f t="shared" si="2259"/>
        <v>0</v>
      </c>
      <c r="AD980" s="25">
        <f t="shared" si="2260"/>
        <v>0</v>
      </c>
    </row>
    <row r="981" spans="2:30" ht="15.75" customHeight="1">
      <c r="B981" s="16">
        <f>Datos!$B$129</f>
        <v>0</v>
      </c>
      <c r="C981" s="16">
        <f>Datos!$G$129</f>
        <v>0</v>
      </c>
      <c r="D981" s="18">
        <f t="shared" si="2241"/>
        <v>0</v>
      </c>
      <c r="E981" s="20"/>
      <c r="F981" s="22">
        <f t="shared" ref="F981:G981" si="2300">F949</f>
        <v>0</v>
      </c>
      <c r="G981" s="18">
        <f t="shared" si="2300"/>
        <v>0</v>
      </c>
      <c r="H981" s="20"/>
      <c r="I981" s="22">
        <f t="shared" ref="I981:J981" si="2301">I949</f>
        <v>0</v>
      </c>
      <c r="J981" s="18">
        <f t="shared" si="2301"/>
        <v>0</v>
      </c>
      <c r="K981" s="20"/>
      <c r="L981" s="22">
        <f t="shared" ref="L981:M981" si="2302">L949</f>
        <v>0</v>
      </c>
      <c r="M981" s="18">
        <f t="shared" si="2302"/>
        <v>0</v>
      </c>
      <c r="N981" s="20"/>
      <c r="O981" s="22">
        <f t="shared" si="2245"/>
        <v>0</v>
      </c>
      <c r="P981" s="23">
        <f t="shared" si="2246"/>
        <v>0</v>
      </c>
      <c r="Q981" s="24">
        <f t="shared" si="2247"/>
        <v>0</v>
      </c>
      <c r="R981" s="25">
        <f t="shared" si="2248"/>
        <v>0</v>
      </c>
      <c r="S981" s="24">
        <f t="shared" si="2249"/>
        <v>0</v>
      </c>
      <c r="T981" s="25">
        <f t="shared" si="2250"/>
        <v>0</v>
      </c>
      <c r="U981" s="24">
        <f t="shared" si="2251"/>
        <v>0</v>
      </c>
      <c r="V981" s="25">
        <f t="shared" si="2252"/>
        <v>0</v>
      </c>
      <c r="W981" s="24">
        <f t="shared" si="2253"/>
        <v>0</v>
      </c>
      <c r="X981" s="25">
        <f t="shared" si="2254"/>
        <v>0</v>
      </c>
      <c r="Y981" s="24">
        <f t="shared" si="2255"/>
        <v>0</v>
      </c>
      <c r="Z981" s="25">
        <f t="shared" si="2256"/>
        <v>0</v>
      </c>
      <c r="AA981" s="24">
        <f t="shared" si="2257"/>
        <v>0</v>
      </c>
      <c r="AB981" s="25">
        <f t="shared" si="2258"/>
        <v>0</v>
      </c>
      <c r="AC981" s="24">
        <f t="shared" si="2259"/>
        <v>0</v>
      </c>
      <c r="AD981" s="25">
        <f t="shared" si="2260"/>
        <v>0</v>
      </c>
    </row>
    <row r="982" spans="2:30" ht="15.75" customHeight="1">
      <c r="B982" s="16">
        <f>Datos!$B$131</f>
        <v>0</v>
      </c>
      <c r="C982" s="16">
        <f>Datos!$G$131</f>
        <v>0</v>
      </c>
      <c r="D982" s="18">
        <f t="shared" si="2241"/>
        <v>0</v>
      </c>
      <c r="E982" s="20"/>
      <c r="F982" s="22">
        <f t="shared" ref="F982:G982" si="2303">F950</f>
        <v>0</v>
      </c>
      <c r="G982" s="18">
        <f t="shared" si="2303"/>
        <v>0</v>
      </c>
      <c r="H982" s="20"/>
      <c r="I982" s="22">
        <f t="shared" ref="I982:J982" si="2304">I950</f>
        <v>0</v>
      </c>
      <c r="J982" s="18">
        <f t="shared" si="2304"/>
        <v>0</v>
      </c>
      <c r="K982" s="20"/>
      <c r="L982" s="22">
        <f t="shared" ref="L982:M982" si="2305">L950</f>
        <v>0</v>
      </c>
      <c r="M982" s="18">
        <f t="shared" si="2305"/>
        <v>0</v>
      </c>
      <c r="N982" s="20"/>
      <c r="O982" s="22">
        <f t="shared" si="2245"/>
        <v>0</v>
      </c>
      <c r="P982" s="23">
        <f t="shared" si="2246"/>
        <v>0</v>
      </c>
      <c r="Q982" s="24">
        <f t="shared" si="2247"/>
        <v>0</v>
      </c>
      <c r="R982" s="25">
        <f t="shared" si="2248"/>
        <v>0</v>
      </c>
      <c r="S982" s="24">
        <f t="shared" si="2249"/>
        <v>0</v>
      </c>
      <c r="T982" s="25">
        <f t="shared" si="2250"/>
        <v>0</v>
      </c>
      <c r="U982" s="24">
        <f t="shared" si="2251"/>
        <v>0</v>
      </c>
      <c r="V982" s="25">
        <f t="shared" si="2252"/>
        <v>0</v>
      </c>
      <c r="W982" s="24">
        <f t="shared" si="2253"/>
        <v>0</v>
      </c>
      <c r="X982" s="25">
        <f t="shared" si="2254"/>
        <v>0</v>
      </c>
      <c r="Y982" s="24">
        <f t="shared" si="2255"/>
        <v>0</v>
      </c>
      <c r="Z982" s="25">
        <f t="shared" si="2256"/>
        <v>0</v>
      </c>
      <c r="AA982" s="24">
        <f t="shared" si="2257"/>
        <v>0</v>
      </c>
      <c r="AB982" s="25">
        <f t="shared" si="2258"/>
        <v>0</v>
      </c>
      <c r="AC982" s="24">
        <f t="shared" si="2259"/>
        <v>0</v>
      </c>
      <c r="AD982" s="25">
        <f t="shared" si="2260"/>
        <v>0</v>
      </c>
    </row>
    <row r="983" spans="2:30" ht="15.75" customHeight="1">
      <c r="B983" s="16">
        <f>Datos!$B$133</f>
        <v>0</v>
      </c>
      <c r="C983" s="16">
        <f>Datos!$G$133</f>
        <v>0</v>
      </c>
      <c r="D983" s="18">
        <f t="shared" si="2241"/>
        <v>0</v>
      </c>
      <c r="E983" s="20"/>
      <c r="F983" s="22">
        <f t="shared" ref="F983:G983" si="2306">F951</f>
        <v>0</v>
      </c>
      <c r="G983" s="18">
        <f t="shared" si="2306"/>
        <v>0</v>
      </c>
      <c r="H983" s="20"/>
      <c r="I983" s="22">
        <f t="shared" ref="I983:J983" si="2307">I951</f>
        <v>0</v>
      </c>
      <c r="J983" s="18">
        <f t="shared" si="2307"/>
        <v>0</v>
      </c>
      <c r="K983" s="20"/>
      <c r="L983" s="22">
        <f t="shared" ref="L983:M983" si="2308">L951</f>
        <v>0</v>
      </c>
      <c r="M983" s="18">
        <f t="shared" si="2308"/>
        <v>0</v>
      </c>
      <c r="N983" s="20"/>
      <c r="O983" s="22">
        <f t="shared" si="2245"/>
        <v>0</v>
      </c>
      <c r="P983" s="23">
        <f t="shared" si="2246"/>
        <v>0</v>
      </c>
      <c r="Q983" s="24">
        <f t="shared" si="2247"/>
        <v>0</v>
      </c>
      <c r="R983" s="25">
        <f t="shared" si="2248"/>
        <v>0</v>
      </c>
      <c r="S983" s="24">
        <f t="shared" si="2249"/>
        <v>0</v>
      </c>
      <c r="T983" s="25">
        <f t="shared" si="2250"/>
        <v>0</v>
      </c>
      <c r="U983" s="24">
        <f t="shared" si="2251"/>
        <v>0</v>
      </c>
      <c r="V983" s="25">
        <f t="shared" si="2252"/>
        <v>0</v>
      </c>
      <c r="W983" s="24">
        <f t="shared" si="2253"/>
        <v>0</v>
      </c>
      <c r="X983" s="25">
        <f t="shared" si="2254"/>
        <v>0</v>
      </c>
      <c r="Y983" s="24">
        <f t="shared" si="2255"/>
        <v>0</v>
      </c>
      <c r="Z983" s="25">
        <f t="shared" si="2256"/>
        <v>0</v>
      </c>
      <c r="AA983" s="24">
        <f t="shared" si="2257"/>
        <v>0</v>
      </c>
      <c r="AB983" s="25">
        <f t="shared" si="2258"/>
        <v>0</v>
      </c>
      <c r="AC983" s="24">
        <f t="shared" si="2259"/>
        <v>0</v>
      </c>
      <c r="AD983" s="25">
        <f t="shared" si="2260"/>
        <v>0</v>
      </c>
    </row>
    <row r="984" spans="2:30" ht="15.75" customHeight="1">
      <c r="B984" s="16">
        <f>Datos!$B$135</f>
        <v>0</v>
      </c>
      <c r="C984" s="16">
        <f>Datos!$G$135</f>
        <v>0</v>
      </c>
      <c r="D984" s="18">
        <f t="shared" si="2241"/>
        <v>0</v>
      </c>
      <c r="E984" s="20"/>
      <c r="F984" s="22">
        <f t="shared" ref="F984:G984" si="2309">F952</f>
        <v>0</v>
      </c>
      <c r="G984" s="18">
        <f t="shared" si="2309"/>
        <v>0</v>
      </c>
      <c r="H984" s="20"/>
      <c r="I984" s="22">
        <f t="shared" ref="I984:J984" si="2310">I952</f>
        <v>0</v>
      </c>
      <c r="J984" s="18">
        <f t="shared" si="2310"/>
        <v>0</v>
      </c>
      <c r="K984" s="20"/>
      <c r="L984" s="22">
        <f t="shared" ref="L984:M984" si="2311">L952</f>
        <v>0</v>
      </c>
      <c r="M984" s="18">
        <f t="shared" si="2311"/>
        <v>0</v>
      </c>
      <c r="N984" s="20"/>
      <c r="O984" s="22">
        <f t="shared" si="2245"/>
        <v>0</v>
      </c>
      <c r="P984" s="23">
        <f t="shared" si="2246"/>
        <v>0</v>
      </c>
      <c r="Q984" s="24">
        <f t="shared" si="2247"/>
        <v>0</v>
      </c>
      <c r="R984" s="25">
        <f t="shared" si="2248"/>
        <v>0</v>
      </c>
      <c r="S984" s="24">
        <f t="shared" si="2249"/>
        <v>0</v>
      </c>
      <c r="T984" s="25">
        <f t="shared" si="2250"/>
        <v>0</v>
      </c>
      <c r="U984" s="24">
        <f t="shared" si="2251"/>
        <v>0</v>
      </c>
      <c r="V984" s="25">
        <f t="shared" si="2252"/>
        <v>0</v>
      </c>
      <c r="W984" s="24">
        <f t="shared" si="2253"/>
        <v>0</v>
      </c>
      <c r="X984" s="25">
        <f t="shared" si="2254"/>
        <v>0</v>
      </c>
      <c r="Y984" s="24">
        <f t="shared" si="2255"/>
        <v>0</v>
      </c>
      <c r="Z984" s="25">
        <f t="shared" si="2256"/>
        <v>0</v>
      </c>
      <c r="AA984" s="24">
        <f t="shared" si="2257"/>
        <v>0</v>
      </c>
      <c r="AB984" s="25">
        <f t="shared" si="2258"/>
        <v>0</v>
      </c>
      <c r="AC984" s="24">
        <f t="shared" si="2259"/>
        <v>0</v>
      </c>
      <c r="AD984" s="25">
        <f t="shared" si="2260"/>
        <v>0</v>
      </c>
    </row>
    <row r="985" spans="2:30" ht="15.75" customHeight="1">
      <c r="B985" s="16">
        <f>Datos!$B$137</f>
        <v>0</v>
      </c>
      <c r="C985" s="16">
        <f>Datos!$G$137</f>
        <v>0</v>
      </c>
      <c r="D985" s="18">
        <f t="shared" si="2241"/>
        <v>0</v>
      </c>
      <c r="E985" s="20"/>
      <c r="F985" s="22">
        <f t="shared" ref="F985:G985" si="2312">F953</f>
        <v>0</v>
      </c>
      <c r="G985" s="18">
        <f t="shared" si="2312"/>
        <v>0</v>
      </c>
      <c r="H985" s="20"/>
      <c r="I985" s="22">
        <f t="shared" ref="I985:J985" si="2313">I953</f>
        <v>0</v>
      </c>
      <c r="J985" s="18">
        <f t="shared" si="2313"/>
        <v>0</v>
      </c>
      <c r="K985" s="20"/>
      <c r="L985" s="22">
        <f t="shared" ref="L985:M985" si="2314">L953</f>
        <v>0</v>
      </c>
      <c r="M985" s="18">
        <f t="shared" si="2314"/>
        <v>0</v>
      </c>
      <c r="N985" s="20"/>
      <c r="O985" s="22">
        <f t="shared" si="2245"/>
        <v>0</v>
      </c>
      <c r="P985" s="23">
        <f t="shared" si="2246"/>
        <v>0</v>
      </c>
      <c r="Q985" s="24">
        <f t="shared" si="2247"/>
        <v>0</v>
      </c>
      <c r="R985" s="25">
        <f t="shared" si="2248"/>
        <v>0</v>
      </c>
      <c r="S985" s="24">
        <f t="shared" si="2249"/>
        <v>0</v>
      </c>
      <c r="T985" s="25">
        <f t="shared" si="2250"/>
        <v>0</v>
      </c>
      <c r="U985" s="24">
        <f t="shared" si="2251"/>
        <v>0</v>
      </c>
      <c r="V985" s="25">
        <f t="shared" si="2252"/>
        <v>0</v>
      </c>
      <c r="W985" s="24">
        <f t="shared" si="2253"/>
        <v>0</v>
      </c>
      <c r="X985" s="25">
        <f t="shared" si="2254"/>
        <v>0</v>
      </c>
      <c r="Y985" s="24">
        <f t="shared" si="2255"/>
        <v>0</v>
      </c>
      <c r="Z985" s="25">
        <f t="shared" si="2256"/>
        <v>0</v>
      </c>
      <c r="AA985" s="24">
        <f t="shared" si="2257"/>
        <v>0</v>
      </c>
      <c r="AB985" s="25">
        <f t="shared" si="2258"/>
        <v>0</v>
      </c>
      <c r="AC985" s="24">
        <f t="shared" si="2259"/>
        <v>0</v>
      </c>
      <c r="AD985" s="25">
        <f t="shared" si="2260"/>
        <v>0</v>
      </c>
    </row>
    <row r="986" spans="2:30" ht="15.75" customHeight="1">
      <c r="B986" s="16">
        <f>Datos!$B$139</f>
        <v>0</v>
      </c>
      <c r="C986" s="16">
        <f>Datos!$G$139</f>
        <v>0</v>
      </c>
      <c r="D986" s="18">
        <f t="shared" si="2241"/>
        <v>0</v>
      </c>
      <c r="E986" s="20"/>
      <c r="F986" s="22">
        <f t="shared" ref="F986:G986" si="2315">F954</f>
        <v>0</v>
      </c>
      <c r="G986" s="18">
        <f t="shared" si="2315"/>
        <v>0</v>
      </c>
      <c r="H986" s="20"/>
      <c r="I986" s="22">
        <f t="shared" ref="I986:J986" si="2316">I954</f>
        <v>0</v>
      </c>
      <c r="J986" s="18">
        <f t="shared" si="2316"/>
        <v>0</v>
      </c>
      <c r="K986" s="20"/>
      <c r="L986" s="22">
        <f t="shared" ref="L986:M986" si="2317">L954</f>
        <v>0</v>
      </c>
      <c r="M986" s="18">
        <f t="shared" si="2317"/>
        <v>0</v>
      </c>
      <c r="N986" s="20"/>
      <c r="O986" s="22">
        <f t="shared" si="2245"/>
        <v>0</v>
      </c>
      <c r="P986" s="23">
        <f t="shared" si="2246"/>
        <v>0</v>
      </c>
      <c r="Q986" s="24">
        <f t="shared" si="2247"/>
        <v>0</v>
      </c>
      <c r="R986" s="25">
        <f t="shared" si="2248"/>
        <v>0</v>
      </c>
      <c r="S986" s="24">
        <f t="shared" si="2249"/>
        <v>0</v>
      </c>
      <c r="T986" s="25">
        <f t="shared" si="2250"/>
        <v>0</v>
      </c>
      <c r="U986" s="24">
        <f t="shared" si="2251"/>
        <v>0</v>
      </c>
      <c r="V986" s="25">
        <f t="shared" si="2252"/>
        <v>0</v>
      </c>
      <c r="W986" s="24">
        <f t="shared" si="2253"/>
        <v>0</v>
      </c>
      <c r="X986" s="25">
        <f t="shared" si="2254"/>
        <v>0</v>
      </c>
      <c r="Y986" s="24">
        <f t="shared" si="2255"/>
        <v>0</v>
      </c>
      <c r="Z986" s="25">
        <f t="shared" si="2256"/>
        <v>0</v>
      </c>
      <c r="AA986" s="24">
        <f t="shared" si="2257"/>
        <v>0</v>
      </c>
      <c r="AB986" s="25">
        <f t="shared" si="2258"/>
        <v>0</v>
      </c>
      <c r="AC986" s="24">
        <f t="shared" si="2259"/>
        <v>0</v>
      </c>
      <c r="AD986" s="25">
        <f t="shared" si="2260"/>
        <v>0</v>
      </c>
    </row>
    <row r="987" spans="2:30" ht="15.75" customHeight="1">
      <c r="J987" s="4" t="s">
        <v>55</v>
      </c>
      <c r="K987" s="90">
        <f>(P967*C967+P968*C968+P969*C969+P970*C970+P971*C971+P972*C972+P973*C973+P974*C974+P975*C975+P976*C976+P977*C977+P978*C978+P979*C979+P980*C980+P981*C981+P982*C982+P983*C983+P984*C984+P985*C985+P986*C986)/100</f>
        <v>0</v>
      </c>
      <c r="L987" s="66"/>
      <c r="M987" s="81" t="str">
        <f>IF(K987&gt;8.49,"SOBRESALIENTE",IF(K987&gt;6.99,"NOTABLE",IF(K987&gt;5.99,"BIEN",IF(K987&gt;4.99,"SUFICIENTE","INSUFICIENTE"))))</f>
        <v>INSUFICIENTE</v>
      </c>
      <c r="N987" s="65"/>
      <c r="O987" s="65"/>
      <c r="P987" s="66"/>
      <c r="Q987" s="87" t="s">
        <v>17</v>
      </c>
      <c r="R987" s="66"/>
      <c r="S987" s="87" t="s">
        <v>18</v>
      </c>
      <c r="T987" s="66"/>
      <c r="U987" s="87" t="s">
        <v>19</v>
      </c>
      <c r="V987" s="66"/>
      <c r="W987" s="87" t="s">
        <v>20</v>
      </c>
      <c r="X987" s="66"/>
      <c r="Y987" s="87" t="s">
        <v>21</v>
      </c>
      <c r="Z987" s="66"/>
      <c r="AA987" s="87" t="s">
        <v>22</v>
      </c>
      <c r="AB987" s="66"/>
      <c r="AC987" s="87" t="s">
        <v>23</v>
      </c>
      <c r="AD987" s="66"/>
    </row>
    <row r="988" spans="2:30" ht="15.75" customHeight="1">
      <c r="O988" s="30"/>
      <c r="P988" s="4" t="s">
        <v>43</v>
      </c>
      <c r="Q988" s="88" t="e">
        <f>SUM(R967:R986)/(20-COUNTIF(R967:R986,0))</f>
        <v>#DIV/0!</v>
      </c>
      <c r="R988" s="66"/>
      <c r="S988" s="88" t="e">
        <f>SUM(T967:T986)/(20-COUNTIF(T967:T986,0))</f>
        <v>#DIV/0!</v>
      </c>
      <c r="T988" s="66"/>
      <c r="U988" s="88" t="e">
        <f>SUM(V967:V986)/(20-COUNTIF(V967:V986,0))</f>
        <v>#DIV/0!</v>
      </c>
      <c r="V988" s="66"/>
      <c r="W988" s="88" t="e">
        <f>SUM(X967:X986)/(20-COUNTIF(X967:X986,0))</f>
        <v>#DIV/0!</v>
      </c>
      <c r="X988" s="66"/>
      <c r="Y988" s="88" t="e">
        <f>SUM(Z967:Z986)/(20-COUNTIF(Z967:Z986,0))</f>
        <v>#DIV/0!</v>
      </c>
      <c r="Z988" s="66"/>
      <c r="AA988" s="88" t="e">
        <f>SUM(AB967:AB986)/(20-COUNTIF(AB967:AB986,0))</f>
        <v>#DIV/0!</v>
      </c>
      <c r="AB988" s="66"/>
      <c r="AC988" s="88" t="e">
        <f>SUM(AD967:AD986)/(20-COUNTIF(AD967:AD986,0))</f>
        <v>#DIV/0!</v>
      </c>
      <c r="AD988" s="66"/>
    </row>
    <row r="989" spans="2:30" ht="15.75" customHeight="1">
      <c r="B989" s="8" t="s">
        <v>53</v>
      </c>
    </row>
    <row r="990" spans="2:30" ht="15.75" customHeight="1">
      <c r="B990" s="89"/>
      <c r="C990" s="52"/>
      <c r="D990" s="52"/>
      <c r="E990" s="52"/>
      <c r="F990" s="52"/>
      <c r="G990" s="52"/>
      <c r="H990" s="52"/>
      <c r="I990" s="52"/>
      <c r="J990" s="52"/>
      <c r="K990" s="52"/>
      <c r="L990" s="52"/>
      <c r="M990" s="52"/>
      <c r="N990" s="52"/>
      <c r="O990" s="52"/>
      <c r="P990" s="52"/>
      <c r="Q990" s="52"/>
      <c r="R990" s="52"/>
      <c r="S990" s="52"/>
      <c r="T990" s="52"/>
      <c r="U990" s="52"/>
      <c r="V990" s="52"/>
      <c r="W990" s="52"/>
      <c r="X990" s="52"/>
      <c r="Y990" s="52"/>
      <c r="Z990" s="52"/>
      <c r="AA990" s="52"/>
      <c r="AB990" s="52"/>
      <c r="AC990" s="52"/>
      <c r="AD990" s="52"/>
    </row>
    <row r="991" spans="2:30" ht="15.75" customHeight="1">
      <c r="B991" s="52"/>
      <c r="C991" s="52"/>
      <c r="D991" s="52"/>
      <c r="E991" s="52"/>
      <c r="F991" s="52"/>
      <c r="G991" s="52"/>
      <c r="H991" s="52"/>
      <c r="I991" s="52"/>
      <c r="J991" s="52"/>
      <c r="K991" s="52"/>
      <c r="L991" s="52"/>
      <c r="M991" s="52"/>
      <c r="N991" s="52"/>
      <c r="O991" s="52"/>
      <c r="P991" s="52"/>
      <c r="Q991" s="52"/>
      <c r="R991" s="52"/>
      <c r="S991" s="52"/>
      <c r="T991" s="52"/>
      <c r="U991" s="52"/>
      <c r="V991" s="52"/>
      <c r="W991" s="52"/>
      <c r="X991" s="52"/>
      <c r="Y991" s="52"/>
      <c r="Z991" s="52"/>
      <c r="AA991" s="52"/>
      <c r="AB991" s="52"/>
      <c r="AC991" s="52"/>
      <c r="AD991" s="52"/>
    </row>
    <row r="994" spans="2:30" ht="15.75" customHeight="1">
      <c r="B994" s="10">
        <f>Datos!C229</f>
        <v>0</v>
      </c>
      <c r="P994" s="11">
        <f>Portada!$C$27</f>
        <v>0</v>
      </c>
      <c r="T994" s="12">
        <f>Portada!$E$29</f>
        <v>0</v>
      </c>
      <c r="AD994" s="11">
        <f>Portada!$D$21</f>
        <v>0</v>
      </c>
    </row>
    <row r="995" spans="2:30" ht="15.75" customHeight="1">
      <c r="B995" s="83" t="s">
        <v>12</v>
      </c>
      <c r="C995" s="83" t="s">
        <v>13</v>
      </c>
      <c r="D995" s="85" t="s">
        <v>14</v>
      </c>
      <c r="E995" s="59"/>
      <c r="F995" s="59"/>
      <c r="G995" s="59"/>
      <c r="H995" s="59"/>
      <c r="I995" s="59"/>
      <c r="J995" s="59"/>
      <c r="K995" s="59"/>
      <c r="L995" s="59"/>
      <c r="M995" s="59"/>
      <c r="N995" s="59"/>
      <c r="O995" s="60"/>
      <c r="P995" s="83" t="s">
        <v>15</v>
      </c>
      <c r="Q995" s="85" t="s">
        <v>16</v>
      </c>
      <c r="R995" s="59"/>
      <c r="S995" s="59"/>
      <c r="T995" s="59"/>
      <c r="U995" s="59"/>
      <c r="V995" s="59"/>
      <c r="W995" s="59"/>
      <c r="X995" s="59"/>
      <c r="Y995" s="59"/>
      <c r="Z995" s="59"/>
      <c r="AA995" s="59"/>
      <c r="AB995" s="59"/>
      <c r="AC995" s="59"/>
      <c r="AD995" s="60"/>
    </row>
    <row r="996" spans="2:30" ht="15.75" customHeight="1">
      <c r="B996" s="84"/>
      <c r="C996" s="84"/>
      <c r="D996" s="86"/>
      <c r="E996" s="52"/>
      <c r="F996" s="52"/>
      <c r="G996" s="52"/>
      <c r="H996" s="52"/>
      <c r="I996" s="52"/>
      <c r="J996" s="52"/>
      <c r="K996" s="52"/>
      <c r="L996" s="52"/>
      <c r="M996" s="52"/>
      <c r="N996" s="52"/>
      <c r="O996" s="55"/>
      <c r="P996" s="84"/>
      <c r="Q996" s="61"/>
      <c r="R996" s="56"/>
      <c r="S996" s="56"/>
      <c r="T996" s="56"/>
      <c r="U996" s="56"/>
      <c r="V996" s="56"/>
      <c r="W996" s="56"/>
      <c r="X996" s="56"/>
      <c r="Y996" s="56"/>
      <c r="Z996" s="56"/>
      <c r="AA996" s="56"/>
      <c r="AB996" s="56"/>
      <c r="AC996" s="56"/>
      <c r="AD996" s="57"/>
    </row>
    <row r="997" spans="2:30" ht="15.75" customHeight="1">
      <c r="B997" s="84"/>
      <c r="C997" s="84"/>
      <c r="D997" s="61"/>
      <c r="E997" s="56"/>
      <c r="F997" s="56"/>
      <c r="G997" s="56"/>
      <c r="H997" s="56"/>
      <c r="I997" s="56"/>
      <c r="J997" s="56"/>
      <c r="K997" s="56"/>
      <c r="L997" s="56"/>
      <c r="M997" s="56"/>
      <c r="N997" s="56"/>
      <c r="O997" s="57"/>
      <c r="P997" s="84"/>
      <c r="Q997" s="87" t="s">
        <v>17</v>
      </c>
      <c r="R997" s="66"/>
      <c r="S997" s="87" t="s">
        <v>18</v>
      </c>
      <c r="T997" s="66"/>
      <c r="U997" s="87" t="s">
        <v>19</v>
      </c>
      <c r="V997" s="66"/>
      <c r="W997" s="87" t="s">
        <v>20</v>
      </c>
      <c r="X997" s="66"/>
      <c r="Y997" s="87" t="s">
        <v>21</v>
      </c>
      <c r="Z997" s="66"/>
      <c r="AA997" s="87" t="s">
        <v>22</v>
      </c>
      <c r="AB997" s="66"/>
      <c r="AC997" s="87" t="s">
        <v>23</v>
      </c>
      <c r="AD997" s="66"/>
    </row>
    <row r="998" spans="2:30" ht="15.75" customHeight="1">
      <c r="B998" s="70"/>
      <c r="C998" s="70"/>
      <c r="D998" s="13" t="s">
        <v>24</v>
      </c>
      <c r="E998" s="13" t="s">
        <v>25</v>
      </c>
      <c r="F998" s="13" t="s">
        <v>13</v>
      </c>
      <c r="G998" s="13" t="s">
        <v>24</v>
      </c>
      <c r="H998" s="13" t="s">
        <v>25</v>
      </c>
      <c r="I998" s="13" t="s">
        <v>13</v>
      </c>
      <c r="J998" s="13" t="s">
        <v>24</v>
      </c>
      <c r="K998" s="13" t="s">
        <v>25</v>
      </c>
      <c r="L998" s="13" t="s">
        <v>13</v>
      </c>
      <c r="M998" s="13" t="s">
        <v>24</v>
      </c>
      <c r="N998" s="13" t="s">
        <v>25</v>
      </c>
      <c r="O998" s="13" t="s">
        <v>13</v>
      </c>
      <c r="P998" s="70"/>
      <c r="Q998" s="14" t="s">
        <v>26</v>
      </c>
      <c r="R998" s="14" t="s">
        <v>27</v>
      </c>
      <c r="S998" s="14" t="s">
        <v>26</v>
      </c>
      <c r="T998" s="14" t="s">
        <v>27</v>
      </c>
      <c r="U998" s="14" t="s">
        <v>26</v>
      </c>
      <c r="V998" s="14" t="s">
        <v>27</v>
      </c>
      <c r="W998" s="14" t="s">
        <v>26</v>
      </c>
      <c r="X998" s="14" t="s">
        <v>27</v>
      </c>
      <c r="Y998" s="14" t="s">
        <v>26</v>
      </c>
      <c r="Z998" s="14" t="s">
        <v>27</v>
      </c>
      <c r="AA998" s="14" t="s">
        <v>26</v>
      </c>
      <c r="AB998" s="14" t="s">
        <v>27</v>
      </c>
      <c r="AC998" s="14" t="s">
        <v>26</v>
      </c>
      <c r="AD998" s="14" t="s">
        <v>27</v>
      </c>
    </row>
    <row r="999" spans="2:30" ht="15.75" customHeight="1">
      <c r="B999" s="15">
        <f>Datos!$B$101</f>
        <v>0</v>
      </c>
      <c r="C999" s="16">
        <f>Datos!$G$101</f>
        <v>0</v>
      </c>
      <c r="D999" s="18">
        <f t="shared" ref="D999:D1018" si="2318">D967</f>
        <v>0</v>
      </c>
      <c r="E999" s="20"/>
      <c r="F999" s="22">
        <f t="shared" ref="F999:G999" si="2319">F967</f>
        <v>0</v>
      </c>
      <c r="G999" s="18">
        <f t="shared" si="2319"/>
        <v>0</v>
      </c>
      <c r="H999" s="20"/>
      <c r="I999" s="22">
        <f t="shared" ref="I999:J999" si="2320">I967</f>
        <v>0</v>
      </c>
      <c r="J999" s="18">
        <f t="shared" si="2320"/>
        <v>0</v>
      </c>
      <c r="K999" s="20"/>
      <c r="L999" s="22">
        <f t="shared" ref="L999:M999" si="2321">L967</f>
        <v>0</v>
      </c>
      <c r="M999" s="18">
        <f t="shared" si="2321"/>
        <v>0</v>
      </c>
      <c r="N999" s="20"/>
      <c r="O999" s="22">
        <f t="shared" ref="O999:O1018" si="2322">O967</f>
        <v>0</v>
      </c>
      <c r="P999" s="23">
        <f t="shared" ref="P999:P1018" si="2323">(E999*F999+H999*I999+K999*L999+N999*O999)/100</f>
        <v>0</v>
      </c>
      <c r="Q999" s="24">
        <f t="shared" ref="Q999:Q1018" si="2324">Q967</f>
        <v>0</v>
      </c>
      <c r="R999" s="25">
        <f t="shared" ref="R999:R1018" si="2325">IF(Q999="S",$P999,0)</f>
        <v>0</v>
      </c>
      <c r="S999" s="24">
        <f t="shared" ref="S999:S1018" si="2326">S967</f>
        <v>0</v>
      </c>
      <c r="T999" s="25">
        <f t="shared" ref="T999:T1018" si="2327">IF(S999="S",$P999,0)</f>
        <v>0</v>
      </c>
      <c r="U999" s="24">
        <f t="shared" ref="U999:U1018" si="2328">U967</f>
        <v>0</v>
      </c>
      <c r="V999" s="25">
        <f t="shared" ref="V999:V1018" si="2329">IF(U999="S",$P999,0)</f>
        <v>0</v>
      </c>
      <c r="W999" s="24">
        <f t="shared" ref="W999:W1018" si="2330">W967</f>
        <v>0</v>
      </c>
      <c r="X999" s="25">
        <f t="shared" ref="X999:X1018" si="2331">IF(W999="S",$P999,0)</f>
        <v>0</v>
      </c>
      <c r="Y999" s="24">
        <f t="shared" ref="Y999:Y1018" si="2332">Y967</f>
        <v>0</v>
      </c>
      <c r="Z999" s="25">
        <f t="shared" ref="Z999:Z1018" si="2333">IF(Y999="S",$P999,0)</f>
        <v>0</v>
      </c>
      <c r="AA999" s="24">
        <f t="shared" ref="AA999:AA1018" si="2334">AA967</f>
        <v>0</v>
      </c>
      <c r="AB999" s="25">
        <f t="shared" ref="AB999:AB1018" si="2335">IF(AA999="S",$P999,0)</f>
        <v>0</v>
      </c>
      <c r="AC999" s="24">
        <f t="shared" ref="AC999:AC1018" si="2336">AC967</f>
        <v>0</v>
      </c>
      <c r="AD999" s="25">
        <f t="shared" ref="AD999:AD1018" si="2337">IF(AC999="S",$P999,0)</f>
        <v>0</v>
      </c>
    </row>
    <row r="1000" spans="2:30" ht="15.75" customHeight="1">
      <c r="B1000" s="15">
        <f>Datos!$B$103</f>
        <v>0</v>
      </c>
      <c r="C1000" s="16">
        <f>Datos!$G$103</f>
        <v>0</v>
      </c>
      <c r="D1000" s="18">
        <f t="shared" si="2318"/>
        <v>0</v>
      </c>
      <c r="E1000" s="20"/>
      <c r="F1000" s="22">
        <f t="shared" ref="F1000:G1000" si="2338">F968</f>
        <v>0</v>
      </c>
      <c r="G1000" s="18">
        <f t="shared" si="2338"/>
        <v>0</v>
      </c>
      <c r="H1000" s="20"/>
      <c r="I1000" s="22">
        <f t="shared" ref="I1000:J1000" si="2339">I968</f>
        <v>0</v>
      </c>
      <c r="J1000" s="18">
        <f t="shared" si="2339"/>
        <v>0</v>
      </c>
      <c r="K1000" s="20"/>
      <c r="L1000" s="22">
        <f t="shared" ref="L1000:M1000" si="2340">L968</f>
        <v>0</v>
      </c>
      <c r="M1000" s="18">
        <f t="shared" si="2340"/>
        <v>0</v>
      </c>
      <c r="N1000" s="20"/>
      <c r="O1000" s="22">
        <f t="shared" si="2322"/>
        <v>0</v>
      </c>
      <c r="P1000" s="23">
        <f t="shared" si="2323"/>
        <v>0</v>
      </c>
      <c r="Q1000" s="24">
        <f t="shared" si="2324"/>
        <v>0</v>
      </c>
      <c r="R1000" s="25">
        <f t="shared" si="2325"/>
        <v>0</v>
      </c>
      <c r="S1000" s="24" t="str">
        <f t="shared" si="2326"/>
        <v>S</v>
      </c>
      <c r="T1000" s="25">
        <f t="shared" si="2327"/>
        <v>0</v>
      </c>
      <c r="U1000" s="24">
        <f t="shared" si="2328"/>
        <v>0</v>
      </c>
      <c r="V1000" s="25">
        <f t="shared" si="2329"/>
        <v>0</v>
      </c>
      <c r="W1000" s="24">
        <f t="shared" si="2330"/>
        <v>0</v>
      </c>
      <c r="X1000" s="25">
        <f t="shared" si="2331"/>
        <v>0</v>
      </c>
      <c r="Y1000" s="24">
        <f t="shared" si="2332"/>
        <v>0</v>
      </c>
      <c r="Z1000" s="25">
        <f t="shared" si="2333"/>
        <v>0</v>
      </c>
      <c r="AA1000" s="24">
        <f t="shared" si="2334"/>
        <v>0</v>
      </c>
      <c r="AB1000" s="25">
        <f t="shared" si="2335"/>
        <v>0</v>
      </c>
      <c r="AC1000" s="24">
        <f t="shared" si="2336"/>
        <v>0</v>
      </c>
      <c r="AD1000" s="25">
        <f t="shared" si="2337"/>
        <v>0</v>
      </c>
    </row>
    <row r="1001" spans="2:30" ht="15.75" customHeight="1">
      <c r="B1001" s="15">
        <f>Datos!$B$105</f>
        <v>0</v>
      </c>
      <c r="C1001" s="16">
        <f>Datos!$G$105</f>
        <v>0</v>
      </c>
      <c r="D1001" s="18">
        <f t="shared" si="2318"/>
        <v>0</v>
      </c>
      <c r="E1001" s="20"/>
      <c r="F1001" s="22">
        <f t="shared" ref="F1001:G1001" si="2341">F969</f>
        <v>0</v>
      </c>
      <c r="G1001" s="18">
        <f t="shared" si="2341"/>
        <v>0</v>
      </c>
      <c r="H1001" s="20"/>
      <c r="I1001" s="22">
        <f t="shared" ref="I1001:J1001" si="2342">I969</f>
        <v>0</v>
      </c>
      <c r="J1001" s="18">
        <f t="shared" si="2342"/>
        <v>0</v>
      </c>
      <c r="K1001" s="20"/>
      <c r="L1001" s="22">
        <f t="shared" ref="L1001:M1001" si="2343">L969</f>
        <v>0</v>
      </c>
      <c r="M1001" s="18">
        <f t="shared" si="2343"/>
        <v>0</v>
      </c>
      <c r="N1001" s="20"/>
      <c r="O1001" s="22">
        <f t="shared" si="2322"/>
        <v>0</v>
      </c>
      <c r="P1001" s="23">
        <f t="shared" si="2323"/>
        <v>0</v>
      </c>
      <c r="Q1001" s="24">
        <f t="shared" si="2324"/>
        <v>0</v>
      </c>
      <c r="R1001" s="25">
        <f t="shared" si="2325"/>
        <v>0</v>
      </c>
      <c r="S1001" s="24">
        <f t="shared" si="2326"/>
        <v>0</v>
      </c>
      <c r="T1001" s="25">
        <f t="shared" si="2327"/>
        <v>0</v>
      </c>
      <c r="U1001" s="24">
        <f t="shared" si="2328"/>
        <v>0</v>
      </c>
      <c r="V1001" s="25">
        <f t="shared" si="2329"/>
        <v>0</v>
      </c>
      <c r="W1001" s="24">
        <f t="shared" si="2330"/>
        <v>0</v>
      </c>
      <c r="X1001" s="25">
        <f t="shared" si="2331"/>
        <v>0</v>
      </c>
      <c r="Y1001" s="24">
        <f t="shared" si="2332"/>
        <v>0</v>
      </c>
      <c r="Z1001" s="25">
        <f t="shared" si="2333"/>
        <v>0</v>
      </c>
      <c r="AA1001" s="24">
        <f t="shared" si="2334"/>
        <v>0</v>
      </c>
      <c r="AB1001" s="25">
        <f t="shared" si="2335"/>
        <v>0</v>
      </c>
      <c r="AC1001" s="24">
        <f t="shared" si="2336"/>
        <v>0</v>
      </c>
      <c r="AD1001" s="25">
        <f t="shared" si="2337"/>
        <v>0</v>
      </c>
    </row>
    <row r="1002" spans="2:30" ht="15.75" customHeight="1">
      <c r="B1002" s="16">
        <f>Datos!$B$107</f>
        <v>0</v>
      </c>
      <c r="C1002" s="16">
        <f>Datos!$G$107</f>
        <v>0</v>
      </c>
      <c r="D1002" s="18">
        <f t="shared" si="2318"/>
        <v>0</v>
      </c>
      <c r="E1002" s="20"/>
      <c r="F1002" s="22">
        <f t="shared" ref="F1002:G1002" si="2344">F970</f>
        <v>0</v>
      </c>
      <c r="G1002" s="18">
        <f t="shared" si="2344"/>
        <v>0</v>
      </c>
      <c r="H1002" s="20"/>
      <c r="I1002" s="22">
        <f t="shared" ref="I1002:J1002" si="2345">I970</f>
        <v>0</v>
      </c>
      <c r="J1002" s="18">
        <f t="shared" si="2345"/>
        <v>0</v>
      </c>
      <c r="K1002" s="20"/>
      <c r="L1002" s="22">
        <f t="shared" ref="L1002:M1002" si="2346">L970</f>
        <v>0</v>
      </c>
      <c r="M1002" s="18">
        <f t="shared" si="2346"/>
        <v>0</v>
      </c>
      <c r="N1002" s="20"/>
      <c r="O1002" s="22">
        <f t="shared" si="2322"/>
        <v>0</v>
      </c>
      <c r="P1002" s="23">
        <f t="shared" si="2323"/>
        <v>0</v>
      </c>
      <c r="Q1002" s="24">
        <f t="shared" si="2324"/>
        <v>0</v>
      </c>
      <c r="R1002" s="25">
        <f t="shared" si="2325"/>
        <v>0</v>
      </c>
      <c r="S1002" s="24">
        <f t="shared" si="2326"/>
        <v>0</v>
      </c>
      <c r="T1002" s="25">
        <f t="shared" si="2327"/>
        <v>0</v>
      </c>
      <c r="U1002" s="24">
        <f t="shared" si="2328"/>
        <v>0</v>
      </c>
      <c r="V1002" s="25">
        <f t="shared" si="2329"/>
        <v>0</v>
      </c>
      <c r="W1002" s="24">
        <f t="shared" si="2330"/>
        <v>0</v>
      </c>
      <c r="X1002" s="25">
        <f t="shared" si="2331"/>
        <v>0</v>
      </c>
      <c r="Y1002" s="24">
        <f t="shared" si="2332"/>
        <v>0</v>
      </c>
      <c r="Z1002" s="25">
        <f t="shared" si="2333"/>
        <v>0</v>
      </c>
      <c r="AA1002" s="24">
        <f t="shared" si="2334"/>
        <v>0</v>
      </c>
      <c r="AB1002" s="25">
        <f t="shared" si="2335"/>
        <v>0</v>
      </c>
      <c r="AC1002" s="24">
        <f t="shared" si="2336"/>
        <v>0</v>
      </c>
      <c r="AD1002" s="25">
        <f t="shared" si="2337"/>
        <v>0</v>
      </c>
    </row>
    <row r="1003" spans="2:30" ht="15.75" customHeight="1">
      <c r="B1003" s="16">
        <f>Datos!$B$109</f>
        <v>0</v>
      </c>
      <c r="C1003" s="16">
        <f>Datos!$G$109</f>
        <v>0</v>
      </c>
      <c r="D1003" s="18">
        <f t="shared" si="2318"/>
        <v>0</v>
      </c>
      <c r="E1003" s="20"/>
      <c r="F1003" s="22">
        <f t="shared" ref="F1003:G1003" si="2347">F971</f>
        <v>0</v>
      </c>
      <c r="G1003" s="18">
        <f t="shared" si="2347"/>
        <v>0</v>
      </c>
      <c r="H1003" s="20"/>
      <c r="I1003" s="22">
        <f t="shared" ref="I1003:J1003" si="2348">I971</f>
        <v>0</v>
      </c>
      <c r="J1003" s="18">
        <f t="shared" si="2348"/>
        <v>0</v>
      </c>
      <c r="K1003" s="20"/>
      <c r="L1003" s="22">
        <f t="shared" ref="L1003:M1003" si="2349">L971</f>
        <v>0</v>
      </c>
      <c r="M1003" s="18">
        <f t="shared" si="2349"/>
        <v>0</v>
      </c>
      <c r="N1003" s="20"/>
      <c r="O1003" s="22">
        <f t="shared" si="2322"/>
        <v>0</v>
      </c>
      <c r="P1003" s="23">
        <f t="shared" si="2323"/>
        <v>0</v>
      </c>
      <c r="Q1003" s="24">
        <f t="shared" si="2324"/>
        <v>0</v>
      </c>
      <c r="R1003" s="25">
        <f t="shared" si="2325"/>
        <v>0</v>
      </c>
      <c r="S1003" s="24">
        <f t="shared" si="2326"/>
        <v>0</v>
      </c>
      <c r="T1003" s="25">
        <f t="shared" si="2327"/>
        <v>0</v>
      </c>
      <c r="U1003" s="24">
        <f t="shared" si="2328"/>
        <v>0</v>
      </c>
      <c r="V1003" s="25">
        <f t="shared" si="2329"/>
        <v>0</v>
      </c>
      <c r="W1003" s="24">
        <f t="shared" si="2330"/>
        <v>0</v>
      </c>
      <c r="X1003" s="25">
        <f t="shared" si="2331"/>
        <v>0</v>
      </c>
      <c r="Y1003" s="24">
        <f t="shared" si="2332"/>
        <v>0</v>
      </c>
      <c r="Z1003" s="25">
        <f t="shared" si="2333"/>
        <v>0</v>
      </c>
      <c r="AA1003" s="24">
        <f t="shared" si="2334"/>
        <v>0</v>
      </c>
      <c r="AB1003" s="25">
        <f t="shared" si="2335"/>
        <v>0</v>
      </c>
      <c r="AC1003" s="24">
        <f t="shared" si="2336"/>
        <v>0</v>
      </c>
      <c r="AD1003" s="25">
        <f t="shared" si="2337"/>
        <v>0</v>
      </c>
    </row>
    <row r="1004" spans="2:30" ht="15.75" customHeight="1">
      <c r="B1004" s="16">
        <f>Datos!$B$111</f>
        <v>0</v>
      </c>
      <c r="C1004" s="16">
        <f>Datos!$G$111</f>
        <v>0</v>
      </c>
      <c r="D1004" s="18">
        <f t="shared" si="2318"/>
        <v>0</v>
      </c>
      <c r="E1004" s="20"/>
      <c r="F1004" s="22">
        <f t="shared" ref="F1004:G1004" si="2350">F972</f>
        <v>0</v>
      </c>
      <c r="G1004" s="18">
        <f t="shared" si="2350"/>
        <v>0</v>
      </c>
      <c r="H1004" s="20"/>
      <c r="I1004" s="22">
        <f t="shared" ref="I1004:J1004" si="2351">I972</f>
        <v>0</v>
      </c>
      <c r="J1004" s="18">
        <f t="shared" si="2351"/>
        <v>0</v>
      </c>
      <c r="K1004" s="20"/>
      <c r="L1004" s="22">
        <f t="shared" ref="L1004:M1004" si="2352">L972</f>
        <v>0</v>
      </c>
      <c r="M1004" s="18">
        <f t="shared" si="2352"/>
        <v>0</v>
      </c>
      <c r="N1004" s="20"/>
      <c r="O1004" s="22">
        <f t="shared" si="2322"/>
        <v>0</v>
      </c>
      <c r="P1004" s="23">
        <f t="shared" si="2323"/>
        <v>0</v>
      </c>
      <c r="Q1004" s="24">
        <f t="shared" si="2324"/>
        <v>0</v>
      </c>
      <c r="R1004" s="25">
        <f t="shared" si="2325"/>
        <v>0</v>
      </c>
      <c r="S1004" s="24">
        <f t="shared" si="2326"/>
        <v>0</v>
      </c>
      <c r="T1004" s="25">
        <f t="shared" si="2327"/>
        <v>0</v>
      </c>
      <c r="U1004" s="24">
        <f t="shared" si="2328"/>
        <v>0</v>
      </c>
      <c r="V1004" s="25">
        <f t="shared" si="2329"/>
        <v>0</v>
      </c>
      <c r="W1004" s="24">
        <f t="shared" si="2330"/>
        <v>0</v>
      </c>
      <c r="X1004" s="25">
        <f t="shared" si="2331"/>
        <v>0</v>
      </c>
      <c r="Y1004" s="24">
        <f t="shared" si="2332"/>
        <v>0</v>
      </c>
      <c r="Z1004" s="25">
        <f t="shared" si="2333"/>
        <v>0</v>
      </c>
      <c r="AA1004" s="24">
        <f t="shared" si="2334"/>
        <v>0</v>
      </c>
      <c r="AB1004" s="25">
        <f t="shared" si="2335"/>
        <v>0</v>
      </c>
      <c r="AC1004" s="24">
        <f t="shared" si="2336"/>
        <v>0</v>
      </c>
      <c r="AD1004" s="25">
        <f t="shared" si="2337"/>
        <v>0</v>
      </c>
    </row>
    <row r="1005" spans="2:30" ht="15.75" customHeight="1">
      <c r="B1005" s="16">
        <f>Datos!$B$113</f>
        <v>0</v>
      </c>
      <c r="C1005" s="16">
        <f>Datos!$G$113</f>
        <v>0</v>
      </c>
      <c r="D1005" s="18">
        <f t="shared" si="2318"/>
        <v>0</v>
      </c>
      <c r="E1005" s="20"/>
      <c r="F1005" s="22">
        <f t="shared" ref="F1005:G1005" si="2353">F973</f>
        <v>0</v>
      </c>
      <c r="G1005" s="18">
        <f t="shared" si="2353"/>
        <v>0</v>
      </c>
      <c r="H1005" s="20"/>
      <c r="I1005" s="22">
        <f t="shared" ref="I1005:J1005" si="2354">I973</f>
        <v>0</v>
      </c>
      <c r="J1005" s="18">
        <f t="shared" si="2354"/>
        <v>0</v>
      </c>
      <c r="K1005" s="20"/>
      <c r="L1005" s="22">
        <f t="shared" ref="L1005:M1005" si="2355">L973</f>
        <v>0</v>
      </c>
      <c r="M1005" s="18">
        <f t="shared" si="2355"/>
        <v>0</v>
      </c>
      <c r="N1005" s="20"/>
      <c r="O1005" s="22">
        <f t="shared" si="2322"/>
        <v>0</v>
      </c>
      <c r="P1005" s="23">
        <f t="shared" si="2323"/>
        <v>0</v>
      </c>
      <c r="Q1005" s="24">
        <f t="shared" si="2324"/>
        <v>0</v>
      </c>
      <c r="R1005" s="25">
        <f t="shared" si="2325"/>
        <v>0</v>
      </c>
      <c r="S1005" s="24">
        <f t="shared" si="2326"/>
        <v>0</v>
      </c>
      <c r="T1005" s="25">
        <f t="shared" si="2327"/>
        <v>0</v>
      </c>
      <c r="U1005" s="24">
        <f t="shared" si="2328"/>
        <v>0</v>
      </c>
      <c r="V1005" s="25">
        <f t="shared" si="2329"/>
        <v>0</v>
      </c>
      <c r="W1005" s="24">
        <f t="shared" si="2330"/>
        <v>0</v>
      </c>
      <c r="X1005" s="25">
        <f t="shared" si="2331"/>
        <v>0</v>
      </c>
      <c r="Y1005" s="24">
        <f t="shared" si="2332"/>
        <v>0</v>
      </c>
      <c r="Z1005" s="25">
        <f t="shared" si="2333"/>
        <v>0</v>
      </c>
      <c r="AA1005" s="24">
        <f t="shared" si="2334"/>
        <v>0</v>
      </c>
      <c r="AB1005" s="25">
        <f t="shared" si="2335"/>
        <v>0</v>
      </c>
      <c r="AC1005" s="24">
        <f t="shared" si="2336"/>
        <v>0</v>
      </c>
      <c r="AD1005" s="25">
        <f t="shared" si="2337"/>
        <v>0</v>
      </c>
    </row>
    <row r="1006" spans="2:30" ht="15.75" customHeight="1">
      <c r="B1006" s="16">
        <f>Datos!$B$115</f>
        <v>0</v>
      </c>
      <c r="C1006" s="16">
        <f>Datos!$G$115</f>
        <v>0</v>
      </c>
      <c r="D1006" s="18">
        <f t="shared" si="2318"/>
        <v>0</v>
      </c>
      <c r="E1006" s="20"/>
      <c r="F1006" s="22">
        <f t="shared" ref="F1006:G1006" si="2356">F974</f>
        <v>0</v>
      </c>
      <c r="G1006" s="18">
        <f t="shared" si="2356"/>
        <v>0</v>
      </c>
      <c r="H1006" s="20"/>
      <c r="I1006" s="22">
        <f t="shared" ref="I1006:J1006" si="2357">I974</f>
        <v>0</v>
      </c>
      <c r="J1006" s="18">
        <f t="shared" si="2357"/>
        <v>0</v>
      </c>
      <c r="K1006" s="20"/>
      <c r="L1006" s="22">
        <f t="shared" ref="L1006:M1006" si="2358">L974</f>
        <v>0</v>
      </c>
      <c r="M1006" s="18">
        <f t="shared" si="2358"/>
        <v>0</v>
      </c>
      <c r="N1006" s="20"/>
      <c r="O1006" s="22">
        <f t="shared" si="2322"/>
        <v>0</v>
      </c>
      <c r="P1006" s="23">
        <f t="shared" si="2323"/>
        <v>0</v>
      </c>
      <c r="Q1006" s="24">
        <f t="shared" si="2324"/>
        <v>0</v>
      </c>
      <c r="R1006" s="25">
        <f t="shared" si="2325"/>
        <v>0</v>
      </c>
      <c r="S1006" s="24">
        <f t="shared" si="2326"/>
        <v>0</v>
      </c>
      <c r="T1006" s="25">
        <f t="shared" si="2327"/>
        <v>0</v>
      </c>
      <c r="U1006" s="24">
        <f t="shared" si="2328"/>
        <v>0</v>
      </c>
      <c r="V1006" s="25">
        <f t="shared" si="2329"/>
        <v>0</v>
      </c>
      <c r="W1006" s="24">
        <f t="shared" si="2330"/>
        <v>0</v>
      </c>
      <c r="X1006" s="25">
        <f t="shared" si="2331"/>
        <v>0</v>
      </c>
      <c r="Y1006" s="24">
        <f t="shared" si="2332"/>
        <v>0</v>
      </c>
      <c r="Z1006" s="25">
        <f t="shared" si="2333"/>
        <v>0</v>
      </c>
      <c r="AA1006" s="24">
        <f t="shared" si="2334"/>
        <v>0</v>
      </c>
      <c r="AB1006" s="25">
        <f t="shared" si="2335"/>
        <v>0</v>
      </c>
      <c r="AC1006" s="24">
        <f t="shared" si="2336"/>
        <v>0</v>
      </c>
      <c r="AD1006" s="25">
        <f t="shared" si="2337"/>
        <v>0</v>
      </c>
    </row>
    <row r="1007" spans="2:30" ht="15.75" customHeight="1">
      <c r="B1007" s="16">
        <f>Datos!$B$117</f>
        <v>0</v>
      </c>
      <c r="C1007" s="16">
        <f>Datos!$G$117</f>
        <v>0</v>
      </c>
      <c r="D1007" s="18">
        <f t="shared" si="2318"/>
        <v>0</v>
      </c>
      <c r="E1007" s="20"/>
      <c r="F1007" s="22">
        <f t="shared" ref="F1007:G1007" si="2359">F975</f>
        <v>0</v>
      </c>
      <c r="G1007" s="18">
        <f t="shared" si="2359"/>
        <v>0</v>
      </c>
      <c r="H1007" s="20"/>
      <c r="I1007" s="22">
        <f t="shared" ref="I1007:J1007" si="2360">I975</f>
        <v>0</v>
      </c>
      <c r="J1007" s="18">
        <f t="shared" si="2360"/>
        <v>0</v>
      </c>
      <c r="K1007" s="20"/>
      <c r="L1007" s="22">
        <f t="shared" ref="L1007:M1007" si="2361">L975</f>
        <v>0</v>
      </c>
      <c r="M1007" s="18">
        <f t="shared" si="2361"/>
        <v>0</v>
      </c>
      <c r="N1007" s="20"/>
      <c r="O1007" s="22">
        <f t="shared" si="2322"/>
        <v>0</v>
      </c>
      <c r="P1007" s="23">
        <f t="shared" si="2323"/>
        <v>0</v>
      </c>
      <c r="Q1007" s="24">
        <f t="shared" si="2324"/>
        <v>0</v>
      </c>
      <c r="R1007" s="25">
        <f t="shared" si="2325"/>
        <v>0</v>
      </c>
      <c r="S1007" s="24">
        <f t="shared" si="2326"/>
        <v>0</v>
      </c>
      <c r="T1007" s="25">
        <f t="shared" si="2327"/>
        <v>0</v>
      </c>
      <c r="U1007" s="24">
        <f t="shared" si="2328"/>
        <v>0</v>
      </c>
      <c r="V1007" s="25">
        <f t="shared" si="2329"/>
        <v>0</v>
      </c>
      <c r="W1007" s="24">
        <f t="shared" si="2330"/>
        <v>0</v>
      </c>
      <c r="X1007" s="25">
        <f t="shared" si="2331"/>
        <v>0</v>
      </c>
      <c r="Y1007" s="24">
        <f t="shared" si="2332"/>
        <v>0</v>
      </c>
      <c r="Z1007" s="25">
        <f t="shared" si="2333"/>
        <v>0</v>
      </c>
      <c r="AA1007" s="24">
        <f t="shared" si="2334"/>
        <v>0</v>
      </c>
      <c r="AB1007" s="25">
        <f t="shared" si="2335"/>
        <v>0</v>
      </c>
      <c r="AC1007" s="24">
        <f t="shared" si="2336"/>
        <v>0</v>
      </c>
      <c r="AD1007" s="25">
        <f t="shared" si="2337"/>
        <v>0</v>
      </c>
    </row>
    <row r="1008" spans="2:30" ht="15.75" customHeight="1">
      <c r="B1008" s="16">
        <f>Datos!$B$119</f>
        <v>0</v>
      </c>
      <c r="C1008" s="16">
        <f>Datos!$G$119</f>
        <v>0</v>
      </c>
      <c r="D1008" s="18">
        <f t="shared" si="2318"/>
        <v>0</v>
      </c>
      <c r="E1008" s="20"/>
      <c r="F1008" s="22">
        <f t="shared" ref="F1008:G1008" si="2362">F976</f>
        <v>0</v>
      </c>
      <c r="G1008" s="18">
        <f t="shared" si="2362"/>
        <v>0</v>
      </c>
      <c r="H1008" s="20"/>
      <c r="I1008" s="22">
        <f t="shared" ref="I1008:J1008" si="2363">I976</f>
        <v>0</v>
      </c>
      <c r="J1008" s="18">
        <f t="shared" si="2363"/>
        <v>0</v>
      </c>
      <c r="K1008" s="20"/>
      <c r="L1008" s="22">
        <f t="shared" ref="L1008:M1008" si="2364">L976</f>
        <v>0</v>
      </c>
      <c r="M1008" s="18">
        <f t="shared" si="2364"/>
        <v>0</v>
      </c>
      <c r="N1008" s="20"/>
      <c r="O1008" s="22">
        <f t="shared" si="2322"/>
        <v>0</v>
      </c>
      <c r="P1008" s="23">
        <f t="shared" si="2323"/>
        <v>0</v>
      </c>
      <c r="Q1008" s="24">
        <f t="shared" si="2324"/>
        <v>0</v>
      </c>
      <c r="R1008" s="25">
        <f t="shared" si="2325"/>
        <v>0</v>
      </c>
      <c r="S1008" s="24">
        <f t="shared" si="2326"/>
        <v>0</v>
      </c>
      <c r="T1008" s="25">
        <f t="shared" si="2327"/>
        <v>0</v>
      </c>
      <c r="U1008" s="24">
        <f t="shared" si="2328"/>
        <v>0</v>
      </c>
      <c r="V1008" s="25">
        <f t="shared" si="2329"/>
        <v>0</v>
      </c>
      <c r="W1008" s="24">
        <f t="shared" si="2330"/>
        <v>0</v>
      </c>
      <c r="X1008" s="25">
        <f t="shared" si="2331"/>
        <v>0</v>
      </c>
      <c r="Y1008" s="24">
        <f t="shared" si="2332"/>
        <v>0</v>
      </c>
      <c r="Z1008" s="25">
        <f t="shared" si="2333"/>
        <v>0</v>
      </c>
      <c r="AA1008" s="24">
        <f t="shared" si="2334"/>
        <v>0</v>
      </c>
      <c r="AB1008" s="25">
        <f t="shared" si="2335"/>
        <v>0</v>
      </c>
      <c r="AC1008" s="24">
        <f t="shared" si="2336"/>
        <v>0</v>
      </c>
      <c r="AD1008" s="25">
        <f t="shared" si="2337"/>
        <v>0</v>
      </c>
    </row>
    <row r="1009" spans="2:30" ht="15.75" customHeight="1">
      <c r="B1009" s="16">
        <f>Datos!$B$121</f>
        <v>0</v>
      </c>
      <c r="C1009" s="16">
        <f>Datos!$G$121</f>
        <v>0</v>
      </c>
      <c r="D1009" s="18">
        <f t="shared" si="2318"/>
        <v>0</v>
      </c>
      <c r="E1009" s="20"/>
      <c r="F1009" s="22">
        <f t="shared" ref="F1009:G1009" si="2365">F977</f>
        <v>0</v>
      </c>
      <c r="G1009" s="18">
        <f t="shared" si="2365"/>
        <v>0</v>
      </c>
      <c r="H1009" s="20"/>
      <c r="I1009" s="22">
        <f t="shared" ref="I1009:J1009" si="2366">I977</f>
        <v>0</v>
      </c>
      <c r="J1009" s="18">
        <f t="shared" si="2366"/>
        <v>0</v>
      </c>
      <c r="K1009" s="20"/>
      <c r="L1009" s="22">
        <f t="shared" ref="L1009:M1009" si="2367">L977</f>
        <v>0</v>
      </c>
      <c r="M1009" s="18">
        <f t="shared" si="2367"/>
        <v>0</v>
      </c>
      <c r="N1009" s="20"/>
      <c r="O1009" s="22">
        <f t="shared" si="2322"/>
        <v>0</v>
      </c>
      <c r="P1009" s="23">
        <f t="shared" si="2323"/>
        <v>0</v>
      </c>
      <c r="Q1009" s="24">
        <f t="shared" si="2324"/>
        <v>0</v>
      </c>
      <c r="R1009" s="25">
        <f t="shared" si="2325"/>
        <v>0</v>
      </c>
      <c r="S1009" s="24">
        <f t="shared" si="2326"/>
        <v>0</v>
      </c>
      <c r="T1009" s="25">
        <f t="shared" si="2327"/>
        <v>0</v>
      </c>
      <c r="U1009" s="24">
        <f t="shared" si="2328"/>
        <v>0</v>
      </c>
      <c r="V1009" s="25">
        <f t="shared" si="2329"/>
        <v>0</v>
      </c>
      <c r="W1009" s="24">
        <f t="shared" si="2330"/>
        <v>0</v>
      </c>
      <c r="X1009" s="25">
        <f t="shared" si="2331"/>
        <v>0</v>
      </c>
      <c r="Y1009" s="24">
        <f t="shared" si="2332"/>
        <v>0</v>
      </c>
      <c r="Z1009" s="25">
        <f t="shared" si="2333"/>
        <v>0</v>
      </c>
      <c r="AA1009" s="24">
        <f t="shared" si="2334"/>
        <v>0</v>
      </c>
      <c r="AB1009" s="25">
        <f t="shared" si="2335"/>
        <v>0</v>
      </c>
      <c r="AC1009" s="24">
        <f t="shared" si="2336"/>
        <v>0</v>
      </c>
      <c r="AD1009" s="25">
        <f t="shared" si="2337"/>
        <v>0</v>
      </c>
    </row>
    <row r="1010" spans="2:30" ht="15.75" customHeight="1">
      <c r="B1010" s="16">
        <f>Datos!$B$123</f>
        <v>0</v>
      </c>
      <c r="C1010" s="16">
        <f>Datos!$G$123</f>
        <v>0</v>
      </c>
      <c r="D1010" s="18">
        <f t="shared" si="2318"/>
        <v>0</v>
      </c>
      <c r="E1010" s="20"/>
      <c r="F1010" s="22">
        <f t="shared" ref="F1010:G1010" si="2368">F978</f>
        <v>0</v>
      </c>
      <c r="G1010" s="18">
        <f t="shared" si="2368"/>
        <v>0</v>
      </c>
      <c r="H1010" s="20"/>
      <c r="I1010" s="22">
        <f t="shared" ref="I1010:J1010" si="2369">I978</f>
        <v>0</v>
      </c>
      <c r="J1010" s="18">
        <f t="shared" si="2369"/>
        <v>0</v>
      </c>
      <c r="K1010" s="20"/>
      <c r="L1010" s="22">
        <f t="shared" ref="L1010:M1010" si="2370">L978</f>
        <v>0</v>
      </c>
      <c r="M1010" s="18">
        <f t="shared" si="2370"/>
        <v>0</v>
      </c>
      <c r="N1010" s="20"/>
      <c r="O1010" s="22">
        <f t="shared" si="2322"/>
        <v>0</v>
      </c>
      <c r="P1010" s="23">
        <f t="shared" si="2323"/>
        <v>0</v>
      </c>
      <c r="Q1010" s="24">
        <f t="shared" si="2324"/>
        <v>0</v>
      </c>
      <c r="R1010" s="25">
        <f t="shared" si="2325"/>
        <v>0</v>
      </c>
      <c r="S1010" s="24">
        <f t="shared" si="2326"/>
        <v>0</v>
      </c>
      <c r="T1010" s="25">
        <f t="shared" si="2327"/>
        <v>0</v>
      </c>
      <c r="U1010" s="24">
        <f t="shared" si="2328"/>
        <v>0</v>
      </c>
      <c r="V1010" s="25">
        <f t="shared" si="2329"/>
        <v>0</v>
      </c>
      <c r="W1010" s="24">
        <f t="shared" si="2330"/>
        <v>0</v>
      </c>
      <c r="X1010" s="25">
        <f t="shared" si="2331"/>
        <v>0</v>
      </c>
      <c r="Y1010" s="24">
        <f t="shared" si="2332"/>
        <v>0</v>
      </c>
      <c r="Z1010" s="25">
        <f t="shared" si="2333"/>
        <v>0</v>
      </c>
      <c r="AA1010" s="24">
        <f t="shared" si="2334"/>
        <v>0</v>
      </c>
      <c r="AB1010" s="25">
        <f t="shared" si="2335"/>
        <v>0</v>
      </c>
      <c r="AC1010" s="24">
        <f t="shared" si="2336"/>
        <v>0</v>
      </c>
      <c r="AD1010" s="25">
        <f t="shared" si="2337"/>
        <v>0</v>
      </c>
    </row>
    <row r="1011" spans="2:30" ht="15.75" customHeight="1">
      <c r="B1011" s="16">
        <f>Datos!$B$125</f>
        <v>0</v>
      </c>
      <c r="C1011" s="16">
        <f>Datos!$G$125</f>
        <v>0</v>
      </c>
      <c r="D1011" s="18">
        <f t="shared" si="2318"/>
        <v>0</v>
      </c>
      <c r="E1011" s="20"/>
      <c r="F1011" s="22">
        <f t="shared" ref="F1011:G1011" si="2371">F979</f>
        <v>0</v>
      </c>
      <c r="G1011" s="18">
        <f t="shared" si="2371"/>
        <v>0</v>
      </c>
      <c r="H1011" s="20"/>
      <c r="I1011" s="22">
        <f t="shared" ref="I1011:J1011" si="2372">I979</f>
        <v>0</v>
      </c>
      <c r="J1011" s="18">
        <f t="shared" si="2372"/>
        <v>0</v>
      </c>
      <c r="K1011" s="20"/>
      <c r="L1011" s="22">
        <f t="shared" ref="L1011:M1011" si="2373">L979</f>
        <v>0</v>
      </c>
      <c r="M1011" s="18">
        <f t="shared" si="2373"/>
        <v>0</v>
      </c>
      <c r="N1011" s="20"/>
      <c r="O1011" s="22">
        <f t="shared" si="2322"/>
        <v>0</v>
      </c>
      <c r="P1011" s="23">
        <f t="shared" si="2323"/>
        <v>0</v>
      </c>
      <c r="Q1011" s="24">
        <f t="shared" si="2324"/>
        <v>0</v>
      </c>
      <c r="R1011" s="25">
        <f t="shared" si="2325"/>
        <v>0</v>
      </c>
      <c r="S1011" s="24">
        <f t="shared" si="2326"/>
        <v>0</v>
      </c>
      <c r="T1011" s="25">
        <f t="shared" si="2327"/>
        <v>0</v>
      </c>
      <c r="U1011" s="24">
        <f t="shared" si="2328"/>
        <v>0</v>
      </c>
      <c r="V1011" s="25">
        <f t="shared" si="2329"/>
        <v>0</v>
      </c>
      <c r="W1011" s="24">
        <f t="shared" si="2330"/>
        <v>0</v>
      </c>
      <c r="X1011" s="25">
        <f t="shared" si="2331"/>
        <v>0</v>
      </c>
      <c r="Y1011" s="24">
        <f t="shared" si="2332"/>
        <v>0</v>
      </c>
      <c r="Z1011" s="25">
        <f t="shared" si="2333"/>
        <v>0</v>
      </c>
      <c r="AA1011" s="24">
        <f t="shared" si="2334"/>
        <v>0</v>
      </c>
      <c r="AB1011" s="25">
        <f t="shared" si="2335"/>
        <v>0</v>
      </c>
      <c r="AC1011" s="24">
        <f t="shared" si="2336"/>
        <v>0</v>
      </c>
      <c r="AD1011" s="25">
        <f t="shared" si="2337"/>
        <v>0</v>
      </c>
    </row>
    <row r="1012" spans="2:30" ht="15.75" customHeight="1">
      <c r="B1012" s="16">
        <f>Datos!$B$127</f>
        <v>0</v>
      </c>
      <c r="C1012" s="16">
        <f>Datos!$G$127</f>
        <v>0</v>
      </c>
      <c r="D1012" s="18">
        <f t="shared" si="2318"/>
        <v>0</v>
      </c>
      <c r="E1012" s="20"/>
      <c r="F1012" s="22">
        <f t="shared" ref="F1012:G1012" si="2374">F980</f>
        <v>0</v>
      </c>
      <c r="G1012" s="18">
        <f t="shared" si="2374"/>
        <v>0</v>
      </c>
      <c r="H1012" s="20"/>
      <c r="I1012" s="22">
        <f t="shared" ref="I1012:J1012" si="2375">I980</f>
        <v>0</v>
      </c>
      <c r="J1012" s="18">
        <f t="shared" si="2375"/>
        <v>0</v>
      </c>
      <c r="K1012" s="20"/>
      <c r="L1012" s="22">
        <f t="shared" ref="L1012:M1012" si="2376">L980</f>
        <v>0</v>
      </c>
      <c r="M1012" s="18">
        <f t="shared" si="2376"/>
        <v>0</v>
      </c>
      <c r="N1012" s="20"/>
      <c r="O1012" s="22">
        <f t="shared" si="2322"/>
        <v>0</v>
      </c>
      <c r="P1012" s="23">
        <f t="shared" si="2323"/>
        <v>0</v>
      </c>
      <c r="Q1012" s="24">
        <f t="shared" si="2324"/>
        <v>0</v>
      </c>
      <c r="R1012" s="25">
        <f t="shared" si="2325"/>
        <v>0</v>
      </c>
      <c r="S1012" s="24">
        <f t="shared" si="2326"/>
        <v>0</v>
      </c>
      <c r="T1012" s="25">
        <f t="shared" si="2327"/>
        <v>0</v>
      </c>
      <c r="U1012" s="24">
        <f t="shared" si="2328"/>
        <v>0</v>
      </c>
      <c r="V1012" s="25">
        <f t="shared" si="2329"/>
        <v>0</v>
      </c>
      <c r="W1012" s="24">
        <f t="shared" si="2330"/>
        <v>0</v>
      </c>
      <c r="X1012" s="25">
        <f t="shared" si="2331"/>
        <v>0</v>
      </c>
      <c r="Y1012" s="24">
        <f t="shared" si="2332"/>
        <v>0</v>
      </c>
      <c r="Z1012" s="25">
        <f t="shared" si="2333"/>
        <v>0</v>
      </c>
      <c r="AA1012" s="24">
        <f t="shared" si="2334"/>
        <v>0</v>
      </c>
      <c r="AB1012" s="25">
        <f t="shared" si="2335"/>
        <v>0</v>
      </c>
      <c r="AC1012" s="24">
        <f t="shared" si="2336"/>
        <v>0</v>
      </c>
      <c r="AD1012" s="25">
        <f t="shared" si="2337"/>
        <v>0</v>
      </c>
    </row>
    <row r="1013" spans="2:30" ht="15.75" customHeight="1">
      <c r="B1013" s="16">
        <f>Datos!$B$129</f>
        <v>0</v>
      </c>
      <c r="C1013" s="16">
        <f>Datos!$G$129</f>
        <v>0</v>
      </c>
      <c r="D1013" s="18">
        <f t="shared" si="2318"/>
        <v>0</v>
      </c>
      <c r="E1013" s="20"/>
      <c r="F1013" s="22">
        <f t="shared" ref="F1013:G1013" si="2377">F981</f>
        <v>0</v>
      </c>
      <c r="G1013" s="18">
        <f t="shared" si="2377"/>
        <v>0</v>
      </c>
      <c r="H1013" s="20"/>
      <c r="I1013" s="22">
        <f t="shared" ref="I1013:J1013" si="2378">I981</f>
        <v>0</v>
      </c>
      <c r="J1013" s="18">
        <f t="shared" si="2378"/>
        <v>0</v>
      </c>
      <c r="K1013" s="20"/>
      <c r="L1013" s="22">
        <f t="shared" ref="L1013:M1013" si="2379">L981</f>
        <v>0</v>
      </c>
      <c r="M1013" s="18">
        <f t="shared" si="2379"/>
        <v>0</v>
      </c>
      <c r="N1013" s="20"/>
      <c r="O1013" s="22">
        <f t="shared" si="2322"/>
        <v>0</v>
      </c>
      <c r="P1013" s="23">
        <f t="shared" si="2323"/>
        <v>0</v>
      </c>
      <c r="Q1013" s="24">
        <f t="shared" si="2324"/>
        <v>0</v>
      </c>
      <c r="R1013" s="25">
        <f t="shared" si="2325"/>
        <v>0</v>
      </c>
      <c r="S1013" s="24">
        <f t="shared" si="2326"/>
        <v>0</v>
      </c>
      <c r="T1013" s="25">
        <f t="shared" si="2327"/>
        <v>0</v>
      </c>
      <c r="U1013" s="24">
        <f t="shared" si="2328"/>
        <v>0</v>
      </c>
      <c r="V1013" s="25">
        <f t="shared" si="2329"/>
        <v>0</v>
      </c>
      <c r="W1013" s="24">
        <f t="shared" si="2330"/>
        <v>0</v>
      </c>
      <c r="X1013" s="25">
        <f t="shared" si="2331"/>
        <v>0</v>
      </c>
      <c r="Y1013" s="24">
        <f t="shared" si="2332"/>
        <v>0</v>
      </c>
      <c r="Z1013" s="25">
        <f t="shared" si="2333"/>
        <v>0</v>
      </c>
      <c r="AA1013" s="24">
        <f t="shared" si="2334"/>
        <v>0</v>
      </c>
      <c r="AB1013" s="25">
        <f t="shared" si="2335"/>
        <v>0</v>
      </c>
      <c r="AC1013" s="24">
        <f t="shared" si="2336"/>
        <v>0</v>
      </c>
      <c r="AD1013" s="25">
        <f t="shared" si="2337"/>
        <v>0</v>
      </c>
    </row>
    <row r="1014" spans="2:30" ht="15.75" customHeight="1">
      <c r="B1014" s="16">
        <f>Datos!$B$131</f>
        <v>0</v>
      </c>
      <c r="C1014" s="16">
        <f>Datos!$G$131</f>
        <v>0</v>
      </c>
      <c r="D1014" s="18">
        <f t="shared" si="2318"/>
        <v>0</v>
      </c>
      <c r="E1014" s="20"/>
      <c r="F1014" s="22">
        <f t="shared" ref="F1014:G1014" si="2380">F982</f>
        <v>0</v>
      </c>
      <c r="G1014" s="18">
        <f t="shared" si="2380"/>
        <v>0</v>
      </c>
      <c r="H1014" s="20"/>
      <c r="I1014" s="22">
        <f t="shared" ref="I1014:J1014" si="2381">I982</f>
        <v>0</v>
      </c>
      <c r="J1014" s="18">
        <f t="shared" si="2381"/>
        <v>0</v>
      </c>
      <c r="K1014" s="20"/>
      <c r="L1014" s="22">
        <f t="shared" ref="L1014:M1014" si="2382">L982</f>
        <v>0</v>
      </c>
      <c r="M1014" s="18">
        <f t="shared" si="2382"/>
        <v>0</v>
      </c>
      <c r="N1014" s="20"/>
      <c r="O1014" s="22">
        <f t="shared" si="2322"/>
        <v>0</v>
      </c>
      <c r="P1014" s="23">
        <f t="shared" si="2323"/>
        <v>0</v>
      </c>
      <c r="Q1014" s="24">
        <f t="shared" si="2324"/>
        <v>0</v>
      </c>
      <c r="R1014" s="25">
        <f t="shared" si="2325"/>
        <v>0</v>
      </c>
      <c r="S1014" s="24">
        <f t="shared" si="2326"/>
        <v>0</v>
      </c>
      <c r="T1014" s="25">
        <f t="shared" si="2327"/>
        <v>0</v>
      </c>
      <c r="U1014" s="24">
        <f t="shared" si="2328"/>
        <v>0</v>
      </c>
      <c r="V1014" s="25">
        <f t="shared" si="2329"/>
        <v>0</v>
      </c>
      <c r="W1014" s="24">
        <f t="shared" si="2330"/>
        <v>0</v>
      </c>
      <c r="X1014" s="25">
        <f t="shared" si="2331"/>
        <v>0</v>
      </c>
      <c r="Y1014" s="24">
        <f t="shared" si="2332"/>
        <v>0</v>
      </c>
      <c r="Z1014" s="25">
        <f t="shared" si="2333"/>
        <v>0</v>
      </c>
      <c r="AA1014" s="24">
        <f t="shared" si="2334"/>
        <v>0</v>
      </c>
      <c r="AB1014" s="25">
        <f t="shared" si="2335"/>
        <v>0</v>
      </c>
      <c r="AC1014" s="24">
        <f t="shared" si="2336"/>
        <v>0</v>
      </c>
      <c r="AD1014" s="25">
        <f t="shared" si="2337"/>
        <v>0</v>
      </c>
    </row>
    <row r="1015" spans="2:30" ht="15.75" customHeight="1">
      <c r="B1015" s="16">
        <f>Datos!$B$133</f>
        <v>0</v>
      </c>
      <c r="C1015" s="16">
        <f>Datos!$G$133</f>
        <v>0</v>
      </c>
      <c r="D1015" s="18">
        <f t="shared" si="2318"/>
        <v>0</v>
      </c>
      <c r="E1015" s="20"/>
      <c r="F1015" s="22">
        <f t="shared" ref="F1015:G1015" si="2383">F983</f>
        <v>0</v>
      </c>
      <c r="G1015" s="18">
        <f t="shared" si="2383"/>
        <v>0</v>
      </c>
      <c r="H1015" s="20"/>
      <c r="I1015" s="22">
        <f t="shared" ref="I1015:J1015" si="2384">I983</f>
        <v>0</v>
      </c>
      <c r="J1015" s="18">
        <f t="shared" si="2384"/>
        <v>0</v>
      </c>
      <c r="K1015" s="20"/>
      <c r="L1015" s="22">
        <f t="shared" ref="L1015:M1015" si="2385">L983</f>
        <v>0</v>
      </c>
      <c r="M1015" s="18">
        <f t="shared" si="2385"/>
        <v>0</v>
      </c>
      <c r="N1015" s="20"/>
      <c r="O1015" s="22">
        <f t="shared" si="2322"/>
        <v>0</v>
      </c>
      <c r="P1015" s="23">
        <f t="shared" si="2323"/>
        <v>0</v>
      </c>
      <c r="Q1015" s="24">
        <f t="shared" si="2324"/>
        <v>0</v>
      </c>
      <c r="R1015" s="25">
        <f t="shared" si="2325"/>
        <v>0</v>
      </c>
      <c r="S1015" s="24">
        <f t="shared" si="2326"/>
        <v>0</v>
      </c>
      <c r="T1015" s="25">
        <f t="shared" si="2327"/>
        <v>0</v>
      </c>
      <c r="U1015" s="24">
        <f t="shared" si="2328"/>
        <v>0</v>
      </c>
      <c r="V1015" s="25">
        <f t="shared" si="2329"/>
        <v>0</v>
      </c>
      <c r="W1015" s="24">
        <f t="shared" si="2330"/>
        <v>0</v>
      </c>
      <c r="X1015" s="25">
        <f t="shared" si="2331"/>
        <v>0</v>
      </c>
      <c r="Y1015" s="24">
        <f t="shared" si="2332"/>
        <v>0</v>
      </c>
      <c r="Z1015" s="25">
        <f t="shared" si="2333"/>
        <v>0</v>
      </c>
      <c r="AA1015" s="24">
        <f t="shared" si="2334"/>
        <v>0</v>
      </c>
      <c r="AB1015" s="25">
        <f t="shared" si="2335"/>
        <v>0</v>
      </c>
      <c r="AC1015" s="24">
        <f t="shared" si="2336"/>
        <v>0</v>
      </c>
      <c r="AD1015" s="25">
        <f t="shared" si="2337"/>
        <v>0</v>
      </c>
    </row>
    <row r="1016" spans="2:30" ht="15.75" customHeight="1">
      <c r="B1016" s="16">
        <f>Datos!$B$135</f>
        <v>0</v>
      </c>
      <c r="C1016" s="16">
        <f>Datos!$G$135</f>
        <v>0</v>
      </c>
      <c r="D1016" s="18">
        <f t="shared" si="2318"/>
        <v>0</v>
      </c>
      <c r="E1016" s="20"/>
      <c r="F1016" s="22">
        <f t="shared" ref="F1016:G1016" si="2386">F984</f>
        <v>0</v>
      </c>
      <c r="G1016" s="18">
        <f t="shared" si="2386"/>
        <v>0</v>
      </c>
      <c r="H1016" s="20"/>
      <c r="I1016" s="22">
        <f t="shared" ref="I1016:J1016" si="2387">I984</f>
        <v>0</v>
      </c>
      <c r="J1016" s="18">
        <f t="shared" si="2387"/>
        <v>0</v>
      </c>
      <c r="K1016" s="20"/>
      <c r="L1016" s="22">
        <f t="shared" ref="L1016:M1016" si="2388">L984</f>
        <v>0</v>
      </c>
      <c r="M1016" s="18">
        <f t="shared" si="2388"/>
        <v>0</v>
      </c>
      <c r="N1016" s="20"/>
      <c r="O1016" s="22">
        <f t="shared" si="2322"/>
        <v>0</v>
      </c>
      <c r="P1016" s="23">
        <f t="shared" si="2323"/>
        <v>0</v>
      </c>
      <c r="Q1016" s="24">
        <f t="shared" si="2324"/>
        <v>0</v>
      </c>
      <c r="R1016" s="25">
        <f t="shared" si="2325"/>
        <v>0</v>
      </c>
      <c r="S1016" s="24">
        <f t="shared" si="2326"/>
        <v>0</v>
      </c>
      <c r="T1016" s="25">
        <f t="shared" si="2327"/>
        <v>0</v>
      </c>
      <c r="U1016" s="24">
        <f t="shared" si="2328"/>
        <v>0</v>
      </c>
      <c r="V1016" s="25">
        <f t="shared" si="2329"/>
        <v>0</v>
      </c>
      <c r="W1016" s="24">
        <f t="shared" si="2330"/>
        <v>0</v>
      </c>
      <c r="X1016" s="25">
        <f t="shared" si="2331"/>
        <v>0</v>
      </c>
      <c r="Y1016" s="24">
        <f t="shared" si="2332"/>
        <v>0</v>
      </c>
      <c r="Z1016" s="25">
        <f t="shared" si="2333"/>
        <v>0</v>
      </c>
      <c r="AA1016" s="24">
        <f t="shared" si="2334"/>
        <v>0</v>
      </c>
      <c r="AB1016" s="25">
        <f t="shared" si="2335"/>
        <v>0</v>
      </c>
      <c r="AC1016" s="24">
        <f t="shared" si="2336"/>
        <v>0</v>
      </c>
      <c r="AD1016" s="25">
        <f t="shared" si="2337"/>
        <v>0</v>
      </c>
    </row>
    <row r="1017" spans="2:30" ht="15.75" customHeight="1">
      <c r="B1017" s="16">
        <f>Datos!$B$137</f>
        <v>0</v>
      </c>
      <c r="C1017" s="16">
        <f>Datos!$G$137</f>
        <v>0</v>
      </c>
      <c r="D1017" s="18">
        <f t="shared" si="2318"/>
        <v>0</v>
      </c>
      <c r="E1017" s="20"/>
      <c r="F1017" s="22">
        <f t="shared" ref="F1017:G1017" si="2389">F985</f>
        <v>0</v>
      </c>
      <c r="G1017" s="18">
        <f t="shared" si="2389"/>
        <v>0</v>
      </c>
      <c r="H1017" s="20"/>
      <c r="I1017" s="22">
        <f t="shared" ref="I1017:J1017" si="2390">I985</f>
        <v>0</v>
      </c>
      <c r="J1017" s="18">
        <f t="shared" si="2390"/>
        <v>0</v>
      </c>
      <c r="K1017" s="20"/>
      <c r="L1017" s="22">
        <f t="shared" ref="L1017:M1017" si="2391">L985</f>
        <v>0</v>
      </c>
      <c r="M1017" s="18">
        <f t="shared" si="2391"/>
        <v>0</v>
      </c>
      <c r="N1017" s="20"/>
      <c r="O1017" s="22">
        <f t="shared" si="2322"/>
        <v>0</v>
      </c>
      <c r="P1017" s="23">
        <f t="shared" si="2323"/>
        <v>0</v>
      </c>
      <c r="Q1017" s="24">
        <f t="shared" si="2324"/>
        <v>0</v>
      </c>
      <c r="R1017" s="25">
        <f t="shared" si="2325"/>
        <v>0</v>
      </c>
      <c r="S1017" s="24">
        <f t="shared" si="2326"/>
        <v>0</v>
      </c>
      <c r="T1017" s="25">
        <f t="shared" si="2327"/>
        <v>0</v>
      </c>
      <c r="U1017" s="24">
        <f t="shared" si="2328"/>
        <v>0</v>
      </c>
      <c r="V1017" s="25">
        <f t="shared" si="2329"/>
        <v>0</v>
      </c>
      <c r="W1017" s="24">
        <f t="shared" si="2330"/>
        <v>0</v>
      </c>
      <c r="X1017" s="25">
        <f t="shared" si="2331"/>
        <v>0</v>
      </c>
      <c r="Y1017" s="24">
        <f t="shared" si="2332"/>
        <v>0</v>
      </c>
      <c r="Z1017" s="25">
        <f t="shared" si="2333"/>
        <v>0</v>
      </c>
      <c r="AA1017" s="24">
        <f t="shared" si="2334"/>
        <v>0</v>
      </c>
      <c r="AB1017" s="25">
        <f t="shared" si="2335"/>
        <v>0</v>
      </c>
      <c r="AC1017" s="24">
        <f t="shared" si="2336"/>
        <v>0</v>
      </c>
      <c r="AD1017" s="25">
        <f t="shared" si="2337"/>
        <v>0</v>
      </c>
    </row>
    <row r="1018" spans="2:30" ht="15.75" customHeight="1">
      <c r="B1018" s="16">
        <f>Datos!$B$139</f>
        <v>0</v>
      </c>
      <c r="C1018" s="16">
        <f>Datos!$G$139</f>
        <v>0</v>
      </c>
      <c r="D1018" s="18">
        <f t="shared" si="2318"/>
        <v>0</v>
      </c>
      <c r="E1018" s="20"/>
      <c r="F1018" s="22">
        <f t="shared" ref="F1018:G1018" si="2392">F986</f>
        <v>0</v>
      </c>
      <c r="G1018" s="18">
        <f t="shared" si="2392"/>
        <v>0</v>
      </c>
      <c r="H1018" s="20"/>
      <c r="I1018" s="22">
        <f t="shared" ref="I1018:J1018" si="2393">I986</f>
        <v>0</v>
      </c>
      <c r="J1018" s="18">
        <f t="shared" si="2393"/>
        <v>0</v>
      </c>
      <c r="K1018" s="20"/>
      <c r="L1018" s="22">
        <f t="shared" ref="L1018:M1018" si="2394">L986</f>
        <v>0</v>
      </c>
      <c r="M1018" s="18">
        <f t="shared" si="2394"/>
        <v>0</v>
      </c>
      <c r="N1018" s="20"/>
      <c r="O1018" s="22">
        <f t="shared" si="2322"/>
        <v>0</v>
      </c>
      <c r="P1018" s="23">
        <f t="shared" si="2323"/>
        <v>0</v>
      </c>
      <c r="Q1018" s="24">
        <f t="shared" si="2324"/>
        <v>0</v>
      </c>
      <c r="R1018" s="25">
        <f t="shared" si="2325"/>
        <v>0</v>
      </c>
      <c r="S1018" s="24">
        <f t="shared" si="2326"/>
        <v>0</v>
      </c>
      <c r="T1018" s="25">
        <f t="shared" si="2327"/>
        <v>0</v>
      </c>
      <c r="U1018" s="24">
        <f t="shared" si="2328"/>
        <v>0</v>
      </c>
      <c r="V1018" s="25">
        <f t="shared" si="2329"/>
        <v>0</v>
      </c>
      <c r="W1018" s="24">
        <f t="shared" si="2330"/>
        <v>0</v>
      </c>
      <c r="X1018" s="25">
        <f t="shared" si="2331"/>
        <v>0</v>
      </c>
      <c r="Y1018" s="24">
        <f t="shared" si="2332"/>
        <v>0</v>
      </c>
      <c r="Z1018" s="25">
        <f t="shared" si="2333"/>
        <v>0</v>
      </c>
      <c r="AA1018" s="24">
        <f t="shared" si="2334"/>
        <v>0</v>
      </c>
      <c r="AB1018" s="25">
        <f t="shared" si="2335"/>
        <v>0</v>
      </c>
      <c r="AC1018" s="24">
        <f t="shared" si="2336"/>
        <v>0</v>
      </c>
      <c r="AD1018" s="25">
        <f t="shared" si="2337"/>
        <v>0</v>
      </c>
    </row>
    <row r="1019" spans="2:30" ht="15.75" customHeight="1">
      <c r="J1019" s="4" t="s">
        <v>55</v>
      </c>
      <c r="K1019" s="90">
        <f>(P999*C999+P1000*C1000+P1001*C1001+P1002*C1002+P1003*C1003+P1004*C1004+P1005*C1005+P1006*C1006+P1007*C1007+P1008*C1008+P1009*C1009+P1010*C1010+P1011*C1011+P1012*C1012+P1013*C1013+P1014*C1014+P1015*C1015+P1016*C1016+P1017*C1017+P1018*C1018)/100</f>
        <v>0</v>
      </c>
      <c r="L1019" s="66"/>
      <c r="M1019" s="81" t="str">
        <f>IF(K1019&gt;8.49,"SOBRESALIENTE",IF(K1019&gt;6.99,"NOTABLE",IF(K1019&gt;5.99,"BIEN",IF(K1019&gt;4.99,"SUFICIENTE","INSUFICIENTE"))))</f>
        <v>INSUFICIENTE</v>
      </c>
      <c r="N1019" s="65"/>
      <c r="O1019" s="65"/>
      <c r="P1019" s="66"/>
      <c r="Q1019" s="87" t="s">
        <v>17</v>
      </c>
      <c r="R1019" s="66"/>
      <c r="S1019" s="87" t="s">
        <v>18</v>
      </c>
      <c r="T1019" s="66"/>
      <c r="U1019" s="87" t="s">
        <v>19</v>
      </c>
      <c r="V1019" s="66"/>
      <c r="W1019" s="87" t="s">
        <v>20</v>
      </c>
      <c r="X1019" s="66"/>
      <c r="Y1019" s="87" t="s">
        <v>21</v>
      </c>
      <c r="Z1019" s="66"/>
      <c r="AA1019" s="87" t="s">
        <v>22</v>
      </c>
      <c r="AB1019" s="66"/>
      <c r="AC1019" s="87" t="s">
        <v>23</v>
      </c>
      <c r="AD1019" s="66"/>
    </row>
    <row r="1020" spans="2:30" ht="15.75" customHeight="1">
      <c r="O1020" s="30"/>
      <c r="P1020" s="4" t="s">
        <v>43</v>
      </c>
      <c r="Q1020" s="88" t="e">
        <f>SUM(R999:R1018)/(20-COUNTIF(R999:R1018,0))</f>
        <v>#DIV/0!</v>
      </c>
      <c r="R1020" s="66"/>
      <c r="S1020" s="88" t="e">
        <f>SUM(T999:T1018)/(20-COUNTIF(T999:T1018,0))</f>
        <v>#DIV/0!</v>
      </c>
      <c r="T1020" s="66"/>
      <c r="U1020" s="88" t="e">
        <f>SUM(V999:V1018)/(20-COUNTIF(V999:V1018,0))</f>
        <v>#DIV/0!</v>
      </c>
      <c r="V1020" s="66"/>
      <c r="W1020" s="88" t="e">
        <f>SUM(X999:X1018)/(20-COUNTIF(X999:X1018,0))</f>
        <v>#DIV/0!</v>
      </c>
      <c r="X1020" s="66"/>
      <c r="Y1020" s="88" t="e">
        <f>SUM(Z999:Z1018)/(20-COUNTIF(Z999:Z1018,0))</f>
        <v>#DIV/0!</v>
      </c>
      <c r="Z1020" s="66"/>
      <c r="AA1020" s="88" t="e">
        <f>SUM(AB999:AB1018)/(20-COUNTIF(AB999:AB1018,0))</f>
        <v>#DIV/0!</v>
      </c>
      <c r="AB1020" s="66"/>
      <c r="AC1020" s="88" t="e">
        <f>SUM(AD999:AD1018)/(20-COUNTIF(AD999:AD1018,0))</f>
        <v>#DIV/0!</v>
      </c>
      <c r="AD1020" s="66"/>
    </row>
    <row r="1021" spans="2:30" ht="15.75" customHeight="1">
      <c r="B1021" s="8" t="s">
        <v>53</v>
      </c>
    </row>
    <row r="1022" spans="2:30" ht="15.75" customHeight="1">
      <c r="B1022" s="89"/>
      <c r="C1022" s="52"/>
      <c r="D1022" s="52"/>
      <c r="E1022" s="52"/>
      <c r="F1022" s="52"/>
      <c r="G1022" s="52"/>
      <c r="H1022" s="52"/>
      <c r="I1022" s="52"/>
      <c r="J1022" s="52"/>
      <c r="K1022" s="52"/>
      <c r="L1022" s="52"/>
      <c r="M1022" s="52"/>
      <c r="N1022" s="52"/>
      <c r="O1022" s="52"/>
      <c r="P1022" s="52"/>
      <c r="Q1022" s="52"/>
      <c r="R1022" s="52"/>
      <c r="S1022" s="52"/>
      <c r="T1022" s="52"/>
      <c r="U1022" s="52"/>
      <c r="V1022" s="52"/>
      <c r="W1022" s="52"/>
      <c r="X1022" s="52"/>
      <c r="Y1022" s="52"/>
      <c r="Z1022" s="52"/>
      <c r="AA1022" s="52"/>
      <c r="AB1022" s="52"/>
      <c r="AC1022" s="52"/>
      <c r="AD1022" s="52"/>
    </row>
    <row r="1023" spans="2:30" ht="15.75" customHeight="1">
      <c r="B1023" s="52"/>
      <c r="C1023" s="52"/>
      <c r="D1023" s="52"/>
      <c r="E1023" s="52"/>
      <c r="F1023" s="52"/>
      <c r="G1023" s="52"/>
      <c r="H1023" s="52"/>
      <c r="I1023" s="52"/>
      <c r="J1023" s="52"/>
      <c r="K1023" s="52"/>
      <c r="L1023" s="52"/>
      <c r="M1023" s="52"/>
      <c r="N1023" s="52"/>
      <c r="O1023" s="52"/>
      <c r="P1023" s="52"/>
      <c r="Q1023" s="52"/>
      <c r="R1023" s="52"/>
      <c r="S1023" s="52"/>
      <c r="T1023" s="52"/>
      <c r="U1023" s="52"/>
      <c r="V1023" s="52"/>
      <c r="W1023" s="52"/>
      <c r="X1023" s="52"/>
      <c r="Y1023" s="52"/>
      <c r="Z1023" s="52"/>
      <c r="AA1023" s="52"/>
      <c r="AB1023" s="52"/>
      <c r="AC1023" s="52"/>
      <c r="AD1023" s="52"/>
    </row>
    <row r="1026" spans="2:30" ht="15.75" customHeight="1">
      <c r="B1026" s="10">
        <f>Datos!C230</f>
        <v>0</v>
      </c>
      <c r="P1026" s="11">
        <f>Portada!$C$27</f>
        <v>0</v>
      </c>
      <c r="T1026" s="12">
        <f>Portada!$E$29</f>
        <v>0</v>
      </c>
      <c r="AD1026" s="11">
        <f>Portada!$D$21</f>
        <v>0</v>
      </c>
    </row>
    <row r="1027" spans="2:30" ht="15.75" customHeight="1">
      <c r="B1027" s="83" t="s">
        <v>12</v>
      </c>
      <c r="C1027" s="83" t="s">
        <v>13</v>
      </c>
      <c r="D1027" s="85" t="s">
        <v>14</v>
      </c>
      <c r="E1027" s="59"/>
      <c r="F1027" s="59"/>
      <c r="G1027" s="59"/>
      <c r="H1027" s="59"/>
      <c r="I1027" s="59"/>
      <c r="J1027" s="59"/>
      <c r="K1027" s="59"/>
      <c r="L1027" s="59"/>
      <c r="M1027" s="59"/>
      <c r="N1027" s="59"/>
      <c r="O1027" s="60"/>
      <c r="P1027" s="83" t="s">
        <v>15</v>
      </c>
      <c r="Q1027" s="85" t="s">
        <v>16</v>
      </c>
      <c r="R1027" s="59"/>
      <c r="S1027" s="59"/>
      <c r="T1027" s="59"/>
      <c r="U1027" s="59"/>
      <c r="V1027" s="59"/>
      <c r="W1027" s="59"/>
      <c r="X1027" s="59"/>
      <c r="Y1027" s="59"/>
      <c r="Z1027" s="59"/>
      <c r="AA1027" s="59"/>
      <c r="AB1027" s="59"/>
      <c r="AC1027" s="59"/>
      <c r="AD1027" s="60"/>
    </row>
    <row r="1028" spans="2:30" ht="15.75" customHeight="1">
      <c r="B1028" s="84"/>
      <c r="C1028" s="84"/>
      <c r="D1028" s="86"/>
      <c r="E1028" s="52"/>
      <c r="F1028" s="52"/>
      <c r="G1028" s="52"/>
      <c r="H1028" s="52"/>
      <c r="I1028" s="52"/>
      <c r="J1028" s="52"/>
      <c r="K1028" s="52"/>
      <c r="L1028" s="52"/>
      <c r="M1028" s="52"/>
      <c r="N1028" s="52"/>
      <c r="O1028" s="55"/>
      <c r="P1028" s="84"/>
      <c r="Q1028" s="61"/>
      <c r="R1028" s="56"/>
      <c r="S1028" s="56"/>
      <c r="T1028" s="56"/>
      <c r="U1028" s="56"/>
      <c r="V1028" s="56"/>
      <c r="W1028" s="56"/>
      <c r="X1028" s="56"/>
      <c r="Y1028" s="56"/>
      <c r="Z1028" s="56"/>
      <c r="AA1028" s="56"/>
      <c r="AB1028" s="56"/>
      <c r="AC1028" s="56"/>
      <c r="AD1028" s="57"/>
    </row>
    <row r="1029" spans="2:30" ht="15.75" customHeight="1">
      <c r="B1029" s="84"/>
      <c r="C1029" s="84"/>
      <c r="D1029" s="61"/>
      <c r="E1029" s="56"/>
      <c r="F1029" s="56"/>
      <c r="G1029" s="56"/>
      <c r="H1029" s="56"/>
      <c r="I1029" s="56"/>
      <c r="J1029" s="56"/>
      <c r="K1029" s="56"/>
      <c r="L1029" s="56"/>
      <c r="M1029" s="56"/>
      <c r="N1029" s="56"/>
      <c r="O1029" s="57"/>
      <c r="P1029" s="84"/>
      <c r="Q1029" s="87" t="s">
        <v>17</v>
      </c>
      <c r="R1029" s="66"/>
      <c r="S1029" s="87" t="s">
        <v>18</v>
      </c>
      <c r="T1029" s="66"/>
      <c r="U1029" s="87" t="s">
        <v>19</v>
      </c>
      <c r="V1029" s="66"/>
      <c r="W1029" s="87" t="s">
        <v>20</v>
      </c>
      <c r="X1029" s="66"/>
      <c r="Y1029" s="87" t="s">
        <v>21</v>
      </c>
      <c r="Z1029" s="66"/>
      <c r="AA1029" s="87" t="s">
        <v>22</v>
      </c>
      <c r="AB1029" s="66"/>
      <c r="AC1029" s="87" t="s">
        <v>23</v>
      </c>
      <c r="AD1029" s="66"/>
    </row>
    <row r="1030" spans="2:30" ht="15.75" customHeight="1">
      <c r="B1030" s="70"/>
      <c r="C1030" s="70"/>
      <c r="D1030" s="13" t="s">
        <v>24</v>
      </c>
      <c r="E1030" s="13" t="s">
        <v>25</v>
      </c>
      <c r="F1030" s="13" t="s">
        <v>13</v>
      </c>
      <c r="G1030" s="13" t="s">
        <v>24</v>
      </c>
      <c r="H1030" s="13" t="s">
        <v>25</v>
      </c>
      <c r="I1030" s="13" t="s">
        <v>13</v>
      </c>
      <c r="J1030" s="13" t="s">
        <v>24</v>
      </c>
      <c r="K1030" s="13" t="s">
        <v>25</v>
      </c>
      <c r="L1030" s="13" t="s">
        <v>13</v>
      </c>
      <c r="M1030" s="13" t="s">
        <v>24</v>
      </c>
      <c r="N1030" s="13" t="s">
        <v>25</v>
      </c>
      <c r="O1030" s="13" t="s">
        <v>13</v>
      </c>
      <c r="P1030" s="70"/>
      <c r="Q1030" s="14" t="s">
        <v>26</v>
      </c>
      <c r="R1030" s="14" t="s">
        <v>27</v>
      </c>
      <c r="S1030" s="14" t="s">
        <v>26</v>
      </c>
      <c r="T1030" s="14" t="s">
        <v>27</v>
      </c>
      <c r="U1030" s="14" t="s">
        <v>26</v>
      </c>
      <c r="V1030" s="14" t="s">
        <v>27</v>
      </c>
      <c r="W1030" s="14" t="s">
        <v>26</v>
      </c>
      <c r="X1030" s="14" t="s">
        <v>27</v>
      </c>
      <c r="Y1030" s="14" t="s">
        <v>26</v>
      </c>
      <c r="Z1030" s="14" t="s">
        <v>27</v>
      </c>
      <c r="AA1030" s="14" t="s">
        <v>26</v>
      </c>
      <c r="AB1030" s="14" t="s">
        <v>27</v>
      </c>
      <c r="AC1030" s="14" t="s">
        <v>26</v>
      </c>
      <c r="AD1030" s="14" t="s">
        <v>27</v>
      </c>
    </row>
    <row r="1031" spans="2:30" ht="15.75" customHeight="1">
      <c r="B1031" s="15">
        <f>Datos!$B$101</f>
        <v>0</v>
      </c>
      <c r="C1031" s="16">
        <f>Datos!$G$101</f>
        <v>0</v>
      </c>
      <c r="D1031" s="18">
        <f t="shared" ref="D1031:D1050" si="2395">D999</f>
        <v>0</v>
      </c>
      <c r="E1031" s="20"/>
      <c r="F1031" s="22">
        <f t="shared" ref="F1031:G1031" si="2396">F999</f>
        <v>0</v>
      </c>
      <c r="G1031" s="18">
        <f t="shared" si="2396"/>
        <v>0</v>
      </c>
      <c r="H1031" s="20"/>
      <c r="I1031" s="22">
        <f t="shared" ref="I1031:J1031" si="2397">I999</f>
        <v>0</v>
      </c>
      <c r="J1031" s="18">
        <f t="shared" si="2397"/>
        <v>0</v>
      </c>
      <c r="K1031" s="20"/>
      <c r="L1031" s="22">
        <f t="shared" ref="L1031:M1031" si="2398">L999</f>
        <v>0</v>
      </c>
      <c r="M1031" s="18">
        <f t="shared" si="2398"/>
        <v>0</v>
      </c>
      <c r="N1031" s="20"/>
      <c r="O1031" s="22">
        <f t="shared" ref="O1031:O1050" si="2399">O999</f>
        <v>0</v>
      </c>
      <c r="P1031" s="23">
        <f t="shared" ref="P1031:P1050" si="2400">(E1031*F1031+H1031*I1031+K1031*L1031+N1031*O1031)/100</f>
        <v>0</v>
      </c>
      <c r="Q1031" s="24">
        <f t="shared" ref="Q1031:Q1050" si="2401">Q999</f>
        <v>0</v>
      </c>
      <c r="R1031" s="25">
        <f t="shared" ref="R1031:R1050" si="2402">IF(Q1031="S",$P1031,0)</f>
        <v>0</v>
      </c>
      <c r="S1031" s="24">
        <f t="shared" ref="S1031:S1050" si="2403">S999</f>
        <v>0</v>
      </c>
      <c r="T1031" s="25">
        <f t="shared" ref="T1031:T1050" si="2404">IF(S1031="S",$P1031,0)</f>
        <v>0</v>
      </c>
      <c r="U1031" s="24">
        <f t="shared" ref="U1031:U1050" si="2405">U999</f>
        <v>0</v>
      </c>
      <c r="V1031" s="25">
        <f t="shared" ref="V1031:V1050" si="2406">IF(U1031="S",$P1031,0)</f>
        <v>0</v>
      </c>
      <c r="W1031" s="24">
        <f t="shared" ref="W1031:W1050" si="2407">W999</f>
        <v>0</v>
      </c>
      <c r="X1031" s="25">
        <f t="shared" ref="X1031:X1050" si="2408">IF(W1031="S",$P1031,0)</f>
        <v>0</v>
      </c>
      <c r="Y1031" s="24">
        <f t="shared" ref="Y1031:Y1050" si="2409">Y999</f>
        <v>0</v>
      </c>
      <c r="Z1031" s="25">
        <f t="shared" ref="Z1031:Z1050" si="2410">IF(Y1031="S",$P1031,0)</f>
        <v>0</v>
      </c>
      <c r="AA1031" s="24">
        <f t="shared" ref="AA1031:AA1050" si="2411">AA999</f>
        <v>0</v>
      </c>
      <c r="AB1031" s="25">
        <f t="shared" ref="AB1031:AB1050" si="2412">IF(AA1031="S",$P1031,0)</f>
        <v>0</v>
      </c>
      <c r="AC1031" s="24">
        <f t="shared" ref="AC1031:AC1050" si="2413">AC999</f>
        <v>0</v>
      </c>
      <c r="AD1031" s="25">
        <f t="shared" ref="AD1031:AD1050" si="2414">IF(AC1031="S",$P1031,0)</f>
        <v>0</v>
      </c>
    </row>
    <row r="1032" spans="2:30" ht="15.75" customHeight="1">
      <c r="B1032" s="15">
        <f>Datos!$B$103</f>
        <v>0</v>
      </c>
      <c r="C1032" s="16">
        <f>Datos!$G$103</f>
        <v>0</v>
      </c>
      <c r="D1032" s="18">
        <f t="shared" si="2395"/>
        <v>0</v>
      </c>
      <c r="E1032" s="20"/>
      <c r="F1032" s="22">
        <f t="shared" ref="F1032:G1032" si="2415">F1000</f>
        <v>0</v>
      </c>
      <c r="G1032" s="18">
        <f t="shared" si="2415"/>
        <v>0</v>
      </c>
      <c r="H1032" s="20"/>
      <c r="I1032" s="22">
        <f t="shared" ref="I1032:J1032" si="2416">I1000</f>
        <v>0</v>
      </c>
      <c r="J1032" s="18">
        <f t="shared" si="2416"/>
        <v>0</v>
      </c>
      <c r="K1032" s="20"/>
      <c r="L1032" s="22">
        <f t="shared" ref="L1032:M1032" si="2417">L1000</f>
        <v>0</v>
      </c>
      <c r="M1032" s="18">
        <f t="shared" si="2417"/>
        <v>0</v>
      </c>
      <c r="N1032" s="20"/>
      <c r="O1032" s="22">
        <f t="shared" si="2399"/>
        <v>0</v>
      </c>
      <c r="P1032" s="23">
        <f t="shared" si="2400"/>
        <v>0</v>
      </c>
      <c r="Q1032" s="24">
        <f t="shared" si="2401"/>
        <v>0</v>
      </c>
      <c r="R1032" s="25">
        <f t="shared" si="2402"/>
        <v>0</v>
      </c>
      <c r="S1032" s="24" t="str">
        <f t="shared" si="2403"/>
        <v>S</v>
      </c>
      <c r="T1032" s="25">
        <f t="shared" si="2404"/>
        <v>0</v>
      </c>
      <c r="U1032" s="24">
        <f t="shared" si="2405"/>
        <v>0</v>
      </c>
      <c r="V1032" s="25">
        <f t="shared" si="2406"/>
        <v>0</v>
      </c>
      <c r="W1032" s="24">
        <f t="shared" si="2407"/>
        <v>0</v>
      </c>
      <c r="X1032" s="25">
        <f t="shared" si="2408"/>
        <v>0</v>
      </c>
      <c r="Y1032" s="24">
        <f t="shared" si="2409"/>
        <v>0</v>
      </c>
      <c r="Z1032" s="25">
        <f t="shared" si="2410"/>
        <v>0</v>
      </c>
      <c r="AA1032" s="24">
        <f t="shared" si="2411"/>
        <v>0</v>
      </c>
      <c r="AB1032" s="25">
        <f t="shared" si="2412"/>
        <v>0</v>
      </c>
      <c r="AC1032" s="24">
        <f t="shared" si="2413"/>
        <v>0</v>
      </c>
      <c r="AD1032" s="25">
        <f t="shared" si="2414"/>
        <v>0</v>
      </c>
    </row>
    <row r="1033" spans="2:30" ht="15.75" customHeight="1">
      <c r="B1033" s="15">
        <f>Datos!$B$105</f>
        <v>0</v>
      </c>
      <c r="C1033" s="16">
        <f>Datos!$G$105</f>
        <v>0</v>
      </c>
      <c r="D1033" s="18">
        <f t="shared" si="2395"/>
        <v>0</v>
      </c>
      <c r="E1033" s="20"/>
      <c r="F1033" s="22">
        <f t="shared" ref="F1033:G1033" si="2418">F1001</f>
        <v>0</v>
      </c>
      <c r="G1033" s="18">
        <f t="shared" si="2418"/>
        <v>0</v>
      </c>
      <c r="H1033" s="20"/>
      <c r="I1033" s="22">
        <f t="shared" ref="I1033:J1033" si="2419">I1001</f>
        <v>0</v>
      </c>
      <c r="J1033" s="18">
        <f t="shared" si="2419"/>
        <v>0</v>
      </c>
      <c r="K1033" s="20"/>
      <c r="L1033" s="22">
        <f t="shared" ref="L1033:M1033" si="2420">L1001</f>
        <v>0</v>
      </c>
      <c r="M1033" s="18">
        <f t="shared" si="2420"/>
        <v>0</v>
      </c>
      <c r="N1033" s="20"/>
      <c r="O1033" s="22">
        <f t="shared" si="2399"/>
        <v>0</v>
      </c>
      <c r="P1033" s="23">
        <f t="shared" si="2400"/>
        <v>0</v>
      </c>
      <c r="Q1033" s="24">
        <f t="shared" si="2401"/>
        <v>0</v>
      </c>
      <c r="R1033" s="25">
        <f t="shared" si="2402"/>
        <v>0</v>
      </c>
      <c r="S1033" s="24">
        <f t="shared" si="2403"/>
        <v>0</v>
      </c>
      <c r="T1033" s="25">
        <f t="shared" si="2404"/>
        <v>0</v>
      </c>
      <c r="U1033" s="24">
        <f t="shared" si="2405"/>
        <v>0</v>
      </c>
      <c r="V1033" s="25">
        <f t="shared" si="2406"/>
        <v>0</v>
      </c>
      <c r="W1033" s="24">
        <f t="shared" si="2407"/>
        <v>0</v>
      </c>
      <c r="X1033" s="25">
        <f t="shared" si="2408"/>
        <v>0</v>
      </c>
      <c r="Y1033" s="24">
        <f t="shared" si="2409"/>
        <v>0</v>
      </c>
      <c r="Z1033" s="25">
        <f t="shared" si="2410"/>
        <v>0</v>
      </c>
      <c r="AA1033" s="24">
        <f t="shared" si="2411"/>
        <v>0</v>
      </c>
      <c r="AB1033" s="25">
        <f t="shared" si="2412"/>
        <v>0</v>
      </c>
      <c r="AC1033" s="24">
        <f t="shared" si="2413"/>
        <v>0</v>
      </c>
      <c r="AD1033" s="25">
        <f t="shared" si="2414"/>
        <v>0</v>
      </c>
    </row>
    <row r="1034" spans="2:30" ht="15.75" customHeight="1">
      <c r="B1034" s="16">
        <f>Datos!$B$107</f>
        <v>0</v>
      </c>
      <c r="C1034" s="16">
        <f>Datos!$G$107</f>
        <v>0</v>
      </c>
      <c r="D1034" s="18">
        <f t="shared" si="2395"/>
        <v>0</v>
      </c>
      <c r="E1034" s="20"/>
      <c r="F1034" s="22">
        <f t="shared" ref="F1034:G1034" si="2421">F1002</f>
        <v>0</v>
      </c>
      <c r="G1034" s="18">
        <f t="shared" si="2421"/>
        <v>0</v>
      </c>
      <c r="H1034" s="20"/>
      <c r="I1034" s="22">
        <f t="shared" ref="I1034:J1034" si="2422">I1002</f>
        <v>0</v>
      </c>
      <c r="J1034" s="18">
        <f t="shared" si="2422"/>
        <v>0</v>
      </c>
      <c r="K1034" s="20"/>
      <c r="L1034" s="22">
        <f t="shared" ref="L1034:M1034" si="2423">L1002</f>
        <v>0</v>
      </c>
      <c r="M1034" s="18">
        <f t="shared" si="2423"/>
        <v>0</v>
      </c>
      <c r="N1034" s="20"/>
      <c r="O1034" s="22">
        <f t="shared" si="2399"/>
        <v>0</v>
      </c>
      <c r="P1034" s="23">
        <f t="shared" si="2400"/>
        <v>0</v>
      </c>
      <c r="Q1034" s="24">
        <f t="shared" si="2401"/>
        <v>0</v>
      </c>
      <c r="R1034" s="25">
        <f t="shared" si="2402"/>
        <v>0</v>
      </c>
      <c r="S1034" s="24">
        <f t="shared" si="2403"/>
        <v>0</v>
      </c>
      <c r="T1034" s="25">
        <f t="shared" si="2404"/>
        <v>0</v>
      </c>
      <c r="U1034" s="24">
        <f t="shared" si="2405"/>
        <v>0</v>
      </c>
      <c r="V1034" s="25">
        <f t="shared" si="2406"/>
        <v>0</v>
      </c>
      <c r="W1034" s="24">
        <f t="shared" si="2407"/>
        <v>0</v>
      </c>
      <c r="X1034" s="25">
        <f t="shared" si="2408"/>
        <v>0</v>
      </c>
      <c r="Y1034" s="24">
        <f t="shared" si="2409"/>
        <v>0</v>
      </c>
      <c r="Z1034" s="25">
        <f t="shared" si="2410"/>
        <v>0</v>
      </c>
      <c r="AA1034" s="24">
        <f t="shared" si="2411"/>
        <v>0</v>
      </c>
      <c r="AB1034" s="25">
        <f t="shared" si="2412"/>
        <v>0</v>
      </c>
      <c r="AC1034" s="24">
        <f t="shared" si="2413"/>
        <v>0</v>
      </c>
      <c r="AD1034" s="25">
        <f t="shared" si="2414"/>
        <v>0</v>
      </c>
    </row>
    <row r="1035" spans="2:30" ht="15.75" customHeight="1">
      <c r="B1035" s="16">
        <f>Datos!$B$109</f>
        <v>0</v>
      </c>
      <c r="C1035" s="16">
        <f>Datos!$G$109</f>
        <v>0</v>
      </c>
      <c r="D1035" s="18">
        <f t="shared" si="2395"/>
        <v>0</v>
      </c>
      <c r="E1035" s="20"/>
      <c r="F1035" s="22">
        <f t="shared" ref="F1035:G1035" si="2424">F1003</f>
        <v>0</v>
      </c>
      <c r="G1035" s="18">
        <f t="shared" si="2424"/>
        <v>0</v>
      </c>
      <c r="H1035" s="20"/>
      <c r="I1035" s="22">
        <f t="shared" ref="I1035:J1035" si="2425">I1003</f>
        <v>0</v>
      </c>
      <c r="J1035" s="18">
        <f t="shared" si="2425"/>
        <v>0</v>
      </c>
      <c r="K1035" s="20"/>
      <c r="L1035" s="22">
        <f t="shared" ref="L1035:M1035" si="2426">L1003</f>
        <v>0</v>
      </c>
      <c r="M1035" s="18">
        <f t="shared" si="2426"/>
        <v>0</v>
      </c>
      <c r="N1035" s="20"/>
      <c r="O1035" s="22">
        <f t="shared" si="2399"/>
        <v>0</v>
      </c>
      <c r="P1035" s="23">
        <f t="shared" si="2400"/>
        <v>0</v>
      </c>
      <c r="Q1035" s="24">
        <f t="shared" si="2401"/>
        <v>0</v>
      </c>
      <c r="R1035" s="25">
        <f t="shared" si="2402"/>
        <v>0</v>
      </c>
      <c r="S1035" s="24">
        <f t="shared" si="2403"/>
        <v>0</v>
      </c>
      <c r="T1035" s="25">
        <f t="shared" si="2404"/>
        <v>0</v>
      </c>
      <c r="U1035" s="24">
        <f t="shared" si="2405"/>
        <v>0</v>
      </c>
      <c r="V1035" s="25">
        <f t="shared" si="2406"/>
        <v>0</v>
      </c>
      <c r="W1035" s="24">
        <f t="shared" si="2407"/>
        <v>0</v>
      </c>
      <c r="X1035" s="25">
        <f t="shared" si="2408"/>
        <v>0</v>
      </c>
      <c r="Y1035" s="24">
        <f t="shared" si="2409"/>
        <v>0</v>
      </c>
      <c r="Z1035" s="25">
        <f t="shared" si="2410"/>
        <v>0</v>
      </c>
      <c r="AA1035" s="24">
        <f t="shared" si="2411"/>
        <v>0</v>
      </c>
      <c r="AB1035" s="25">
        <f t="shared" si="2412"/>
        <v>0</v>
      </c>
      <c r="AC1035" s="24">
        <f t="shared" si="2413"/>
        <v>0</v>
      </c>
      <c r="AD1035" s="25">
        <f t="shared" si="2414"/>
        <v>0</v>
      </c>
    </row>
    <row r="1036" spans="2:30" ht="15.75" customHeight="1">
      <c r="B1036" s="16">
        <f>Datos!$B$111</f>
        <v>0</v>
      </c>
      <c r="C1036" s="16">
        <f>Datos!$G$111</f>
        <v>0</v>
      </c>
      <c r="D1036" s="18">
        <f t="shared" si="2395"/>
        <v>0</v>
      </c>
      <c r="E1036" s="20"/>
      <c r="F1036" s="22">
        <f t="shared" ref="F1036:G1036" si="2427">F1004</f>
        <v>0</v>
      </c>
      <c r="G1036" s="18">
        <f t="shared" si="2427"/>
        <v>0</v>
      </c>
      <c r="H1036" s="20"/>
      <c r="I1036" s="22">
        <f t="shared" ref="I1036:J1036" si="2428">I1004</f>
        <v>0</v>
      </c>
      <c r="J1036" s="18">
        <f t="shared" si="2428"/>
        <v>0</v>
      </c>
      <c r="K1036" s="20"/>
      <c r="L1036" s="22">
        <f t="shared" ref="L1036:M1036" si="2429">L1004</f>
        <v>0</v>
      </c>
      <c r="M1036" s="18">
        <f t="shared" si="2429"/>
        <v>0</v>
      </c>
      <c r="N1036" s="20"/>
      <c r="O1036" s="22">
        <f t="shared" si="2399"/>
        <v>0</v>
      </c>
      <c r="P1036" s="23">
        <f t="shared" si="2400"/>
        <v>0</v>
      </c>
      <c r="Q1036" s="24">
        <f t="shared" si="2401"/>
        <v>0</v>
      </c>
      <c r="R1036" s="25">
        <f t="shared" si="2402"/>
        <v>0</v>
      </c>
      <c r="S1036" s="24">
        <f t="shared" si="2403"/>
        <v>0</v>
      </c>
      <c r="T1036" s="25">
        <f t="shared" si="2404"/>
        <v>0</v>
      </c>
      <c r="U1036" s="24">
        <f t="shared" si="2405"/>
        <v>0</v>
      </c>
      <c r="V1036" s="25">
        <f t="shared" si="2406"/>
        <v>0</v>
      </c>
      <c r="W1036" s="24">
        <f t="shared" si="2407"/>
        <v>0</v>
      </c>
      <c r="X1036" s="25">
        <f t="shared" si="2408"/>
        <v>0</v>
      </c>
      <c r="Y1036" s="24">
        <f t="shared" si="2409"/>
        <v>0</v>
      </c>
      <c r="Z1036" s="25">
        <f t="shared" si="2410"/>
        <v>0</v>
      </c>
      <c r="AA1036" s="24">
        <f t="shared" si="2411"/>
        <v>0</v>
      </c>
      <c r="AB1036" s="25">
        <f t="shared" si="2412"/>
        <v>0</v>
      </c>
      <c r="AC1036" s="24">
        <f t="shared" si="2413"/>
        <v>0</v>
      </c>
      <c r="AD1036" s="25">
        <f t="shared" si="2414"/>
        <v>0</v>
      </c>
    </row>
    <row r="1037" spans="2:30" ht="15.75" customHeight="1">
      <c r="B1037" s="16">
        <f>Datos!$B$113</f>
        <v>0</v>
      </c>
      <c r="C1037" s="16">
        <f>Datos!$G$113</f>
        <v>0</v>
      </c>
      <c r="D1037" s="18">
        <f t="shared" si="2395"/>
        <v>0</v>
      </c>
      <c r="E1037" s="20"/>
      <c r="F1037" s="22">
        <f t="shared" ref="F1037:G1037" si="2430">F1005</f>
        <v>0</v>
      </c>
      <c r="G1037" s="18">
        <f t="shared" si="2430"/>
        <v>0</v>
      </c>
      <c r="H1037" s="20"/>
      <c r="I1037" s="22">
        <f t="shared" ref="I1037:J1037" si="2431">I1005</f>
        <v>0</v>
      </c>
      <c r="J1037" s="18">
        <f t="shared" si="2431"/>
        <v>0</v>
      </c>
      <c r="K1037" s="20"/>
      <c r="L1037" s="22">
        <f t="shared" ref="L1037:M1037" si="2432">L1005</f>
        <v>0</v>
      </c>
      <c r="M1037" s="18">
        <f t="shared" si="2432"/>
        <v>0</v>
      </c>
      <c r="N1037" s="20"/>
      <c r="O1037" s="22">
        <f t="shared" si="2399"/>
        <v>0</v>
      </c>
      <c r="P1037" s="23">
        <f t="shared" si="2400"/>
        <v>0</v>
      </c>
      <c r="Q1037" s="24">
        <f t="shared" si="2401"/>
        <v>0</v>
      </c>
      <c r="R1037" s="25">
        <f t="shared" si="2402"/>
        <v>0</v>
      </c>
      <c r="S1037" s="24">
        <f t="shared" si="2403"/>
        <v>0</v>
      </c>
      <c r="T1037" s="25">
        <f t="shared" si="2404"/>
        <v>0</v>
      </c>
      <c r="U1037" s="24">
        <f t="shared" si="2405"/>
        <v>0</v>
      </c>
      <c r="V1037" s="25">
        <f t="shared" si="2406"/>
        <v>0</v>
      </c>
      <c r="W1037" s="24">
        <f t="shared" si="2407"/>
        <v>0</v>
      </c>
      <c r="X1037" s="25">
        <f t="shared" si="2408"/>
        <v>0</v>
      </c>
      <c r="Y1037" s="24">
        <f t="shared" si="2409"/>
        <v>0</v>
      </c>
      <c r="Z1037" s="25">
        <f t="shared" si="2410"/>
        <v>0</v>
      </c>
      <c r="AA1037" s="24">
        <f t="shared" si="2411"/>
        <v>0</v>
      </c>
      <c r="AB1037" s="25">
        <f t="shared" si="2412"/>
        <v>0</v>
      </c>
      <c r="AC1037" s="24">
        <f t="shared" si="2413"/>
        <v>0</v>
      </c>
      <c r="AD1037" s="25">
        <f t="shared" si="2414"/>
        <v>0</v>
      </c>
    </row>
    <row r="1038" spans="2:30" ht="15.75" customHeight="1">
      <c r="B1038" s="16">
        <f>Datos!$B$115</f>
        <v>0</v>
      </c>
      <c r="C1038" s="16">
        <f>Datos!$G$115</f>
        <v>0</v>
      </c>
      <c r="D1038" s="18">
        <f t="shared" si="2395"/>
        <v>0</v>
      </c>
      <c r="E1038" s="20"/>
      <c r="F1038" s="22">
        <f t="shared" ref="F1038:G1038" si="2433">F1006</f>
        <v>0</v>
      </c>
      <c r="G1038" s="18">
        <f t="shared" si="2433"/>
        <v>0</v>
      </c>
      <c r="H1038" s="20"/>
      <c r="I1038" s="22">
        <f t="shared" ref="I1038:J1038" si="2434">I1006</f>
        <v>0</v>
      </c>
      <c r="J1038" s="18">
        <f t="shared" si="2434"/>
        <v>0</v>
      </c>
      <c r="K1038" s="20"/>
      <c r="L1038" s="22">
        <f t="shared" ref="L1038:M1038" si="2435">L1006</f>
        <v>0</v>
      </c>
      <c r="M1038" s="18">
        <f t="shared" si="2435"/>
        <v>0</v>
      </c>
      <c r="N1038" s="20"/>
      <c r="O1038" s="22">
        <f t="shared" si="2399"/>
        <v>0</v>
      </c>
      <c r="P1038" s="23">
        <f t="shared" si="2400"/>
        <v>0</v>
      </c>
      <c r="Q1038" s="24">
        <f t="shared" si="2401"/>
        <v>0</v>
      </c>
      <c r="R1038" s="25">
        <f t="shared" si="2402"/>
        <v>0</v>
      </c>
      <c r="S1038" s="24">
        <f t="shared" si="2403"/>
        <v>0</v>
      </c>
      <c r="T1038" s="25">
        <f t="shared" si="2404"/>
        <v>0</v>
      </c>
      <c r="U1038" s="24">
        <f t="shared" si="2405"/>
        <v>0</v>
      </c>
      <c r="V1038" s="25">
        <f t="shared" si="2406"/>
        <v>0</v>
      </c>
      <c r="W1038" s="24">
        <f t="shared" si="2407"/>
        <v>0</v>
      </c>
      <c r="X1038" s="25">
        <f t="shared" si="2408"/>
        <v>0</v>
      </c>
      <c r="Y1038" s="24">
        <f t="shared" si="2409"/>
        <v>0</v>
      </c>
      <c r="Z1038" s="25">
        <f t="shared" si="2410"/>
        <v>0</v>
      </c>
      <c r="AA1038" s="24">
        <f t="shared" si="2411"/>
        <v>0</v>
      </c>
      <c r="AB1038" s="25">
        <f t="shared" si="2412"/>
        <v>0</v>
      </c>
      <c r="AC1038" s="24">
        <f t="shared" si="2413"/>
        <v>0</v>
      </c>
      <c r="AD1038" s="25">
        <f t="shared" si="2414"/>
        <v>0</v>
      </c>
    </row>
    <row r="1039" spans="2:30" ht="15.75" customHeight="1">
      <c r="B1039" s="16">
        <f>Datos!$B$117</f>
        <v>0</v>
      </c>
      <c r="C1039" s="16">
        <f>Datos!$G$117</f>
        <v>0</v>
      </c>
      <c r="D1039" s="18">
        <f t="shared" si="2395"/>
        <v>0</v>
      </c>
      <c r="E1039" s="20"/>
      <c r="F1039" s="22">
        <f t="shared" ref="F1039:G1039" si="2436">F1007</f>
        <v>0</v>
      </c>
      <c r="G1039" s="18">
        <f t="shared" si="2436"/>
        <v>0</v>
      </c>
      <c r="H1039" s="20"/>
      <c r="I1039" s="22">
        <f t="shared" ref="I1039:J1039" si="2437">I1007</f>
        <v>0</v>
      </c>
      <c r="J1039" s="18">
        <f t="shared" si="2437"/>
        <v>0</v>
      </c>
      <c r="K1039" s="20"/>
      <c r="L1039" s="22">
        <f t="shared" ref="L1039:M1039" si="2438">L1007</f>
        <v>0</v>
      </c>
      <c r="M1039" s="18">
        <f t="shared" si="2438"/>
        <v>0</v>
      </c>
      <c r="N1039" s="20"/>
      <c r="O1039" s="22">
        <f t="shared" si="2399"/>
        <v>0</v>
      </c>
      <c r="P1039" s="23">
        <f t="shared" si="2400"/>
        <v>0</v>
      </c>
      <c r="Q1039" s="24">
        <f t="shared" si="2401"/>
        <v>0</v>
      </c>
      <c r="R1039" s="25">
        <f t="shared" si="2402"/>
        <v>0</v>
      </c>
      <c r="S1039" s="24">
        <f t="shared" si="2403"/>
        <v>0</v>
      </c>
      <c r="T1039" s="25">
        <f t="shared" si="2404"/>
        <v>0</v>
      </c>
      <c r="U1039" s="24">
        <f t="shared" si="2405"/>
        <v>0</v>
      </c>
      <c r="V1039" s="25">
        <f t="shared" si="2406"/>
        <v>0</v>
      </c>
      <c r="W1039" s="24">
        <f t="shared" si="2407"/>
        <v>0</v>
      </c>
      <c r="X1039" s="25">
        <f t="shared" si="2408"/>
        <v>0</v>
      </c>
      <c r="Y1039" s="24">
        <f t="shared" si="2409"/>
        <v>0</v>
      </c>
      <c r="Z1039" s="25">
        <f t="shared" si="2410"/>
        <v>0</v>
      </c>
      <c r="AA1039" s="24">
        <f t="shared" si="2411"/>
        <v>0</v>
      </c>
      <c r="AB1039" s="25">
        <f t="shared" si="2412"/>
        <v>0</v>
      </c>
      <c r="AC1039" s="24">
        <f t="shared" si="2413"/>
        <v>0</v>
      </c>
      <c r="AD1039" s="25">
        <f t="shared" si="2414"/>
        <v>0</v>
      </c>
    </row>
    <row r="1040" spans="2:30" ht="15.75" customHeight="1">
      <c r="B1040" s="16">
        <f>Datos!$B$119</f>
        <v>0</v>
      </c>
      <c r="C1040" s="16">
        <f>Datos!$G$119</f>
        <v>0</v>
      </c>
      <c r="D1040" s="18">
        <f t="shared" si="2395"/>
        <v>0</v>
      </c>
      <c r="E1040" s="20"/>
      <c r="F1040" s="22">
        <f t="shared" ref="F1040:G1040" si="2439">F1008</f>
        <v>0</v>
      </c>
      <c r="G1040" s="18">
        <f t="shared" si="2439"/>
        <v>0</v>
      </c>
      <c r="H1040" s="20"/>
      <c r="I1040" s="22">
        <f t="shared" ref="I1040:J1040" si="2440">I1008</f>
        <v>0</v>
      </c>
      <c r="J1040" s="18">
        <f t="shared" si="2440"/>
        <v>0</v>
      </c>
      <c r="K1040" s="20"/>
      <c r="L1040" s="22">
        <f t="shared" ref="L1040:M1040" si="2441">L1008</f>
        <v>0</v>
      </c>
      <c r="M1040" s="18">
        <f t="shared" si="2441"/>
        <v>0</v>
      </c>
      <c r="N1040" s="20"/>
      <c r="O1040" s="22">
        <f t="shared" si="2399"/>
        <v>0</v>
      </c>
      <c r="P1040" s="23">
        <f t="shared" si="2400"/>
        <v>0</v>
      </c>
      <c r="Q1040" s="24">
        <f t="shared" si="2401"/>
        <v>0</v>
      </c>
      <c r="R1040" s="25">
        <f t="shared" si="2402"/>
        <v>0</v>
      </c>
      <c r="S1040" s="24">
        <f t="shared" si="2403"/>
        <v>0</v>
      </c>
      <c r="T1040" s="25">
        <f t="shared" si="2404"/>
        <v>0</v>
      </c>
      <c r="U1040" s="24">
        <f t="shared" si="2405"/>
        <v>0</v>
      </c>
      <c r="V1040" s="25">
        <f t="shared" si="2406"/>
        <v>0</v>
      </c>
      <c r="W1040" s="24">
        <f t="shared" si="2407"/>
        <v>0</v>
      </c>
      <c r="X1040" s="25">
        <f t="shared" si="2408"/>
        <v>0</v>
      </c>
      <c r="Y1040" s="24">
        <f t="shared" si="2409"/>
        <v>0</v>
      </c>
      <c r="Z1040" s="25">
        <f t="shared" si="2410"/>
        <v>0</v>
      </c>
      <c r="AA1040" s="24">
        <f t="shared" si="2411"/>
        <v>0</v>
      </c>
      <c r="AB1040" s="25">
        <f t="shared" si="2412"/>
        <v>0</v>
      </c>
      <c r="AC1040" s="24">
        <f t="shared" si="2413"/>
        <v>0</v>
      </c>
      <c r="AD1040" s="25">
        <f t="shared" si="2414"/>
        <v>0</v>
      </c>
    </row>
    <row r="1041" spans="2:30" ht="15.75" customHeight="1">
      <c r="B1041" s="16">
        <f>Datos!$B$121</f>
        <v>0</v>
      </c>
      <c r="C1041" s="16">
        <f>Datos!$G$121</f>
        <v>0</v>
      </c>
      <c r="D1041" s="18">
        <f t="shared" si="2395"/>
        <v>0</v>
      </c>
      <c r="E1041" s="20"/>
      <c r="F1041" s="22">
        <f t="shared" ref="F1041:G1041" si="2442">F1009</f>
        <v>0</v>
      </c>
      <c r="G1041" s="18">
        <f t="shared" si="2442"/>
        <v>0</v>
      </c>
      <c r="H1041" s="20"/>
      <c r="I1041" s="22">
        <f t="shared" ref="I1041:J1041" si="2443">I1009</f>
        <v>0</v>
      </c>
      <c r="J1041" s="18">
        <f t="shared" si="2443"/>
        <v>0</v>
      </c>
      <c r="K1041" s="20"/>
      <c r="L1041" s="22">
        <f t="shared" ref="L1041:M1041" si="2444">L1009</f>
        <v>0</v>
      </c>
      <c r="M1041" s="18">
        <f t="shared" si="2444"/>
        <v>0</v>
      </c>
      <c r="N1041" s="20"/>
      <c r="O1041" s="22">
        <f t="shared" si="2399"/>
        <v>0</v>
      </c>
      <c r="P1041" s="23">
        <f t="shared" si="2400"/>
        <v>0</v>
      </c>
      <c r="Q1041" s="24">
        <f t="shared" si="2401"/>
        <v>0</v>
      </c>
      <c r="R1041" s="25">
        <f t="shared" si="2402"/>
        <v>0</v>
      </c>
      <c r="S1041" s="24">
        <f t="shared" si="2403"/>
        <v>0</v>
      </c>
      <c r="T1041" s="25">
        <f t="shared" si="2404"/>
        <v>0</v>
      </c>
      <c r="U1041" s="24">
        <f t="shared" si="2405"/>
        <v>0</v>
      </c>
      <c r="V1041" s="25">
        <f t="shared" si="2406"/>
        <v>0</v>
      </c>
      <c r="W1041" s="24">
        <f t="shared" si="2407"/>
        <v>0</v>
      </c>
      <c r="X1041" s="25">
        <f t="shared" si="2408"/>
        <v>0</v>
      </c>
      <c r="Y1041" s="24">
        <f t="shared" si="2409"/>
        <v>0</v>
      </c>
      <c r="Z1041" s="25">
        <f t="shared" si="2410"/>
        <v>0</v>
      </c>
      <c r="AA1041" s="24">
        <f t="shared" si="2411"/>
        <v>0</v>
      </c>
      <c r="AB1041" s="25">
        <f t="shared" si="2412"/>
        <v>0</v>
      </c>
      <c r="AC1041" s="24">
        <f t="shared" si="2413"/>
        <v>0</v>
      </c>
      <c r="AD1041" s="25">
        <f t="shared" si="2414"/>
        <v>0</v>
      </c>
    </row>
    <row r="1042" spans="2:30" ht="15.75" customHeight="1">
      <c r="B1042" s="16">
        <f>Datos!$B$123</f>
        <v>0</v>
      </c>
      <c r="C1042" s="16">
        <f>Datos!$G$123</f>
        <v>0</v>
      </c>
      <c r="D1042" s="18">
        <f t="shared" si="2395"/>
        <v>0</v>
      </c>
      <c r="E1042" s="20"/>
      <c r="F1042" s="22">
        <f t="shared" ref="F1042:G1042" si="2445">F1010</f>
        <v>0</v>
      </c>
      <c r="G1042" s="18">
        <f t="shared" si="2445"/>
        <v>0</v>
      </c>
      <c r="H1042" s="20"/>
      <c r="I1042" s="22">
        <f t="shared" ref="I1042:J1042" si="2446">I1010</f>
        <v>0</v>
      </c>
      <c r="J1042" s="18">
        <f t="shared" si="2446"/>
        <v>0</v>
      </c>
      <c r="K1042" s="20"/>
      <c r="L1042" s="22">
        <f t="shared" ref="L1042:M1042" si="2447">L1010</f>
        <v>0</v>
      </c>
      <c r="M1042" s="18">
        <f t="shared" si="2447"/>
        <v>0</v>
      </c>
      <c r="N1042" s="20"/>
      <c r="O1042" s="22">
        <f t="shared" si="2399"/>
        <v>0</v>
      </c>
      <c r="P1042" s="23">
        <f t="shared" si="2400"/>
        <v>0</v>
      </c>
      <c r="Q1042" s="24">
        <f t="shared" si="2401"/>
        <v>0</v>
      </c>
      <c r="R1042" s="25">
        <f t="shared" si="2402"/>
        <v>0</v>
      </c>
      <c r="S1042" s="24">
        <f t="shared" si="2403"/>
        <v>0</v>
      </c>
      <c r="T1042" s="25">
        <f t="shared" si="2404"/>
        <v>0</v>
      </c>
      <c r="U1042" s="24">
        <f t="shared" si="2405"/>
        <v>0</v>
      </c>
      <c r="V1042" s="25">
        <f t="shared" si="2406"/>
        <v>0</v>
      </c>
      <c r="W1042" s="24">
        <f t="shared" si="2407"/>
        <v>0</v>
      </c>
      <c r="X1042" s="25">
        <f t="shared" si="2408"/>
        <v>0</v>
      </c>
      <c r="Y1042" s="24">
        <f t="shared" si="2409"/>
        <v>0</v>
      </c>
      <c r="Z1042" s="25">
        <f t="shared" si="2410"/>
        <v>0</v>
      </c>
      <c r="AA1042" s="24">
        <f t="shared" si="2411"/>
        <v>0</v>
      </c>
      <c r="AB1042" s="25">
        <f t="shared" si="2412"/>
        <v>0</v>
      </c>
      <c r="AC1042" s="24">
        <f t="shared" si="2413"/>
        <v>0</v>
      </c>
      <c r="AD1042" s="25">
        <f t="shared" si="2414"/>
        <v>0</v>
      </c>
    </row>
    <row r="1043" spans="2:30" ht="15.75" customHeight="1">
      <c r="B1043" s="16">
        <f>Datos!$B$125</f>
        <v>0</v>
      </c>
      <c r="C1043" s="16">
        <f>Datos!$G$125</f>
        <v>0</v>
      </c>
      <c r="D1043" s="18">
        <f t="shared" si="2395"/>
        <v>0</v>
      </c>
      <c r="E1043" s="20"/>
      <c r="F1043" s="22">
        <f t="shared" ref="F1043:G1043" si="2448">F1011</f>
        <v>0</v>
      </c>
      <c r="G1043" s="18">
        <f t="shared" si="2448"/>
        <v>0</v>
      </c>
      <c r="H1043" s="20"/>
      <c r="I1043" s="22">
        <f t="shared" ref="I1043:J1043" si="2449">I1011</f>
        <v>0</v>
      </c>
      <c r="J1043" s="18">
        <f t="shared" si="2449"/>
        <v>0</v>
      </c>
      <c r="K1043" s="20"/>
      <c r="L1043" s="22">
        <f t="shared" ref="L1043:M1043" si="2450">L1011</f>
        <v>0</v>
      </c>
      <c r="M1043" s="18">
        <f t="shared" si="2450"/>
        <v>0</v>
      </c>
      <c r="N1043" s="20"/>
      <c r="O1043" s="22">
        <f t="shared" si="2399"/>
        <v>0</v>
      </c>
      <c r="P1043" s="23">
        <f t="shared" si="2400"/>
        <v>0</v>
      </c>
      <c r="Q1043" s="24">
        <f t="shared" si="2401"/>
        <v>0</v>
      </c>
      <c r="R1043" s="25">
        <f t="shared" si="2402"/>
        <v>0</v>
      </c>
      <c r="S1043" s="24">
        <f t="shared" si="2403"/>
        <v>0</v>
      </c>
      <c r="T1043" s="25">
        <f t="shared" si="2404"/>
        <v>0</v>
      </c>
      <c r="U1043" s="24">
        <f t="shared" si="2405"/>
        <v>0</v>
      </c>
      <c r="V1043" s="25">
        <f t="shared" si="2406"/>
        <v>0</v>
      </c>
      <c r="W1043" s="24">
        <f t="shared" si="2407"/>
        <v>0</v>
      </c>
      <c r="X1043" s="25">
        <f t="shared" si="2408"/>
        <v>0</v>
      </c>
      <c r="Y1043" s="24">
        <f t="shared" si="2409"/>
        <v>0</v>
      </c>
      <c r="Z1043" s="25">
        <f t="shared" si="2410"/>
        <v>0</v>
      </c>
      <c r="AA1043" s="24">
        <f t="shared" si="2411"/>
        <v>0</v>
      </c>
      <c r="AB1043" s="25">
        <f t="shared" si="2412"/>
        <v>0</v>
      </c>
      <c r="AC1043" s="24">
        <f t="shared" si="2413"/>
        <v>0</v>
      </c>
      <c r="AD1043" s="25">
        <f t="shared" si="2414"/>
        <v>0</v>
      </c>
    </row>
    <row r="1044" spans="2:30" ht="15.75" customHeight="1">
      <c r="B1044" s="16">
        <f>Datos!$B$127</f>
        <v>0</v>
      </c>
      <c r="C1044" s="16">
        <f>Datos!$G$127</f>
        <v>0</v>
      </c>
      <c r="D1044" s="18">
        <f t="shared" si="2395"/>
        <v>0</v>
      </c>
      <c r="E1044" s="20"/>
      <c r="F1044" s="22">
        <f t="shared" ref="F1044:G1044" si="2451">F1012</f>
        <v>0</v>
      </c>
      <c r="G1044" s="18">
        <f t="shared" si="2451"/>
        <v>0</v>
      </c>
      <c r="H1044" s="20"/>
      <c r="I1044" s="22">
        <f t="shared" ref="I1044:J1044" si="2452">I1012</f>
        <v>0</v>
      </c>
      <c r="J1044" s="18">
        <f t="shared" si="2452"/>
        <v>0</v>
      </c>
      <c r="K1044" s="20"/>
      <c r="L1044" s="22">
        <f t="shared" ref="L1044:M1044" si="2453">L1012</f>
        <v>0</v>
      </c>
      <c r="M1044" s="18">
        <f t="shared" si="2453"/>
        <v>0</v>
      </c>
      <c r="N1044" s="20"/>
      <c r="O1044" s="22">
        <f t="shared" si="2399"/>
        <v>0</v>
      </c>
      <c r="P1044" s="23">
        <f t="shared" si="2400"/>
        <v>0</v>
      </c>
      <c r="Q1044" s="24">
        <f t="shared" si="2401"/>
        <v>0</v>
      </c>
      <c r="R1044" s="25">
        <f t="shared" si="2402"/>
        <v>0</v>
      </c>
      <c r="S1044" s="24">
        <f t="shared" si="2403"/>
        <v>0</v>
      </c>
      <c r="T1044" s="25">
        <f t="shared" si="2404"/>
        <v>0</v>
      </c>
      <c r="U1044" s="24">
        <f t="shared" si="2405"/>
        <v>0</v>
      </c>
      <c r="V1044" s="25">
        <f t="shared" si="2406"/>
        <v>0</v>
      </c>
      <c r="W1044" s="24">
        <f t="shared" si="2407"/>
        <v>0</v>
      </c>
      <c r="X1044" s="25">
        <f t="shared" si="2408"/>
        <v>0</v>
      </c>
      <c r="Y1044" s="24">
        <f t="shared" si="2409"/>
        <v>0</v>
      </c>
      <c r="Z1044" s="25">
        <f t="shared" si="2410"/>
        <v>0</v>
      </c>
      <c r="AA1044" s="24">
        <f t="shared" si="2411"/>
        <v>0</v>
      </c>
      <c r="AB1044" s="25">
        <f t="shared" si="2412"/>
        <v>0</v>
      </c>
      <c r="AC1044" s="24">
        <f t="shared" si="2413"/>
        <v>0</v>
      </c>
      <c r="AD1044" s="25">
        <f t="shared" si="2414"/>
        <v>0</v>
      </c>
    </row>
    <row r="1045" spans="2:30" ht="15.75" customHeight="1">
      <c r="B1045" s="16">
        <f>Datos!$B$129</f>
        <v>0</v>
      </c>
      <c r="C1045" s="16">
        <f>Datos!$G$129</f>
        <v>0</v>
      </c>
      <c r="D1045" s="18">
        <f t="shared" si="2395"/>
        <v>0</v>
      </c>
      <c r="E1045" s="20"/>
      <c r="F1045" s="22">
        <f t="shared" ref="F1045:G1045" si="2454">F1013</f>
        <v>0</v>
      </c>
      <c r="G1045" s="18">
        <f t="shared" si="2454"/>
        <v>0</v>
      </c>
      <c r="H1045" s="20"/>
      <c r="I1045" s="22">
        <f t="shared" ref="I1045:J1045" si="2455">I1013</f>
        <v>0</v>
      </c>
      <c r="J1045" s="18">
        <f t="shared" si="2455"/>
        <v>0</v>
      </c>
      <c r="K1045" s="20"/>
      <c r="L1045" s="22">
        <f t="shared" ref="L1045:M1045" si="2456">L1013</f>
        <v>0</v>
      </c>
      <c r="M1045" s="18">
        <f t="shared" si="2456"/>
        <v>0</v>
      </c>
      <c r="N1045" s="20"/>
      <c r="O1045" s="22">
        <f t="shared" si="2399"/>
        <v>0</v>
      </c>
      <c r="P1045" s="23">
        <f t="shared" si="2400"/>
        <v>0</v>
      </c>
      <c r="Q1045" s="24">
        <f t="shared" si="2401"/>
        <v>0</v>
      </c>
      <c r="R1045" s="25">
        <f t="shared" si="2402"/>
        <v>0</v>
      </c>
      <c r="S1045" s="24">
        <f t="shared" si="2403"/>
        <v>0</v>
      </c>
      <c r="T1045" s="25">
        <f t="shared" si="2404"/>
        <v>0</v>
      </c>
      <c r="U1045" s="24">
        <f t="shared" si="2405"/>
        <v>0</v>
      </c>
      <c r="V1045" s="25">
        <f t="shared" si="2406"/>
        <v>0</v>
      </c>
      <c r="W1045" s="24">
        <f t="shared" si="2407"/>
        <v>0</v>
      </c>
      <c r="X1045" s="25">
        <f t="shared" si="2408"/>
        <v>0</v>
      </c>
      <c r="Y1045" s="24">
        <f t="shared" si="2409"/>
        <v>0</v>
      </c>
      <c r="Z1045" s="25">
        <f t="shared" si="2410"/>
        <v>0</v>
      </c>
      <c r="AA1045" s="24">
        <f t="shared" si="2411"/>
        <v>0</v>
      </c>
      <c r="AB1045" s="25">
        <f t="shared" si="2412"/>
        <v>0</v>
      </c>
      <c r="AC1045" s="24">
        <f t="shared" si="2413"/>
        <v>0</v>
      </c>
      <c r="AD1045" s="25">
        <f t="shared" si="2414"/>
        <v>0</v>
      </c>
    </row>
    <row r="1046" spans="2:30" ht="15.75" customHeight="1">
      <c r="B1046" s="16">
        <f>Datos!$B$131</f>
        <v>0</v>
      </c>
      <c r="C1046" s="16">
        <f>Datos!$G$131</f>
        <v>0</v>
      </c>
      <c r="D1046" s="18">
        <f t="shared" si="2395"/>
        <v>0</v>
      </c>
      <c r="E1046" s="20"/>
      <c r="F1046" s="22">
        <f t="shared" ref="F1046:G1046" si="2457">F1014</f>
        <v>0</v>
      </c>
      <c r="G1046" s="18">
        <f t="shared" si="2457"/>
        <v>0</v>
      </c>
      <c r="H1046" s="20"/>
      <c r="I1046" s="22">
        <f t="shared" ref="I1046:J1046" si="2458">I1014</f>
        <v>0</v>
      </c>
      <c r="J1046" s="18">
        <f t="shared" si="2458"/>
        <v>0</v>
      </c>
      <c r="K1046" s="20"/>
      <c r="L1046" s="22">
        <f t="shared" ref="L1046:M1046" si="2459">L1014</f>
        <v>0</v>
      </c>
      <c r="M1046" s="18">
        <f t="shared" si="2459"/>
        <v>0</v>
      </c>
      <c r="N1046" s="20"/>
      <c r="O1046" s="22">
        <f t="shared" si="2399"/>
        <v>0</v>
      </c>
      <c r="P1046" s="23">
        <f t="shared" si="2400"/>
        <v>0</v>
      </c>
      <c r="Q1046" s="24">
        <f t="shared" si="2401"/>
        <v>0</v>
      </c>
      <c r="R1046" s="25">
        <f t="shared" si="2402"/>
        <v>0</v>
      </c>
      <c r="S1046" s="24">
        <f t="shared" si="2403"/>
        <v>0</v>
      </c>
      <c r="T1046" s="25">
        <f t="shared" si="2404"/>
        <v>0</v>
      </c>
      <c r="U1046" s="24">
        <f t="shared" si="2405"/>
        <v>0</v>
      </c>
      <c r="V1046" s="25">
        <f t="shared" si="2406"/>
        <v>0</v>
      </c>
      <c r="W1046" s="24">
        <f t="shared" si="2407"/>
        <v>0</v>
      </c>
      <c r="X1046" s="25">
        <f t="shared" si="2408"/>
        <v>0</v>
      </c>
      <c r="Y1046" s="24">
        <f t="shared" si="2409"/>
        <v>0</v>
      </c>
      <c r="Z1046" s="25">
        <f t="shared" si="2410"/>
        <v>0</v>
      </c>
      <c r="AA1046" s="24">
        <f t="shared" si="2411"/>
        <v>0</v>
      </c>
      <c r="AB1046" s="25">
        <f t="shared" si="2412"/>
        <v>0</v>
      </c>
      <c r="AC1046" s="24">
        <f t="shared" si="2413"/>
        <v>0</v>
      </c>
      <c r="AD1046" s="25">
        <f t="shared" si="2414"/>
        <v>0</v>
      </c>
    </row>
    <row r="1047" spans="2:30" ht="15.75" customHeight="1">
      <c r="B1047" s="16">
        <f>Datos!$B$133</f>
        <v>0</v>
      </c>
      <c r="C1047" s="16">
        <f>Datos!$G$133</f>
        <v>0</v>
      </c>
      <c r="D1047" s="18">
        <f t="shared" si="2395"/>
        <v>0</v>
      </c>
      <c r="E1047" s="20"/>
      <c r="F1047" s="22">
        <f t="shared" ref="F1047:G1047" si="2460">F1015</f>
        <v>0</v>
      </c>
      <c r="G1047" s="18">
        <f t="shared" si="2460"/>
        <v>0</v>
      </c>
      <c r="H1047" s="20"/>
      <c r="I1047" s="22">
        <f t="shared" ref="I1047:J1047" si="2461">I1015</f>
        <v>0</v>
      </c>
      <c r="J1047" s="18">
        <f t="shared" si="2461"/>
        <v>0</v>
      </c>
      <c r="K1047" s="20"/>
      <c r="L1047" s="22">
        <f t="shared" ref="L1047:M1047" si="2462">L1015</f>
        <v>0</v>
      </c>
      <c r="M1047" s="18">
        <f t="shared" si="2462"/>
        <v>0</v>
      </c>
      <c r="N1047" s="20"/>
      <c r="O1047" s="22">
        <f t="shared" si="2399"/>
        <v>0</v>
      </c>
      <c r="P1047" s="23">
        <f t="shared" si="2400"/>
        <v>0</v>
      </c>
      <c r="Q1047" s="24">
        <f t="shared" si="2401"/>
        <v>0</v>
      </c>
      <c r="R1047" s="25">
        <f t="shared" si="2402"/>
        <v>0</v>
      </c>
      <c r="S1047" s="24">
        <f t="shared" si="2403"/>
        <v>0</v>
      </c>
      <c r="T1047" s="25">
        <f t="shared" si="2404"/>
        <v>0</v>
      </c>
      <c r="U1047" s="24">
        <f t="shared" si="2405"/>
        <v>0</v>
      </c>
      <c r="V1047" s="25">
        <f t="shared" si="2406"/>
        <v>0</v>
      </c>
      <c r="W1047" s="24">
        <f t="shared" si="2407"/>
        <v>0</v>
      </c>
      <c r="X1047" s="25">
        <f t="shared" si="2408"/>
        <v>0</v>
      </c>
      <c r="Y1047" s="24">
        <f t="shared" si="2409"/>
        <v>0</v>
      </c>
      <c r="Z1047" s="25">
        <f t="shared" si="2410"/>
        <v>0</v>
      </c>
      <c r="AA1047" s="24">
        <f t="shared" si="2411"/>
        <v>0</v>
      </c>
      <c r="AB1047" s="25">
        <f t="shared" si="2412"/>
        <v>0</v>
      </c>
      <c r="AC1047" s="24">
        <f t="shared" si="2413"/>
        <v>0</v>
      </c>
      <c r="AD1047" s="25">
        <f t="shared" si="2414"/>
        <v>0</v>
      </c>
    </row>
    <row r="1048" spans="2:30" ht="15.75" customHeight="1">
      <c r="B1048" s="16">
        <f>Datos!$B$135</f>
        <v>0</v>
      </c>
      <c r="C1048" s="16">
        <f>Datos!$G$135</f>
        <v>0</v>
      </c>
      <c r="D1048" s="18">
        <f t="shared" si="2395"/>
        <v>0</v>
      </c>
      <c r="E1048" s="20"/>
      <c r="F1048" s="22">
        <f t="shared" ref="F1048:G1048" si="2463">F1016</f>
        <v>0</v>
      </c>
      <c r="G1048" s="18">
        <f t="shared" si="2463"/>
        <v>0</v>
      </c>
      <c r="H1048" s="20"/>
      <c r="I1048" s="22">
        <f t="shared" ref="I1048:J1048" si="2464">I1016</f>
        <v>0</v>
      </c>
      <c r="J1048" s="18">
        <f t="shared" si="2464"/>
        <v>0</v>
      </c>
      <c r="K1048" s="20"/>
      <c r="L1048" s="22">
        <f t="shared" ref="L1048:M1048" si="2465">L1016</f>
        <v>0</v>
      </c>
      <c r="M1048" s="18">
        <f t="shared" si="2465"/>
        <v>0</v>
      </c>
      <c r="N1048" s="20"/>
      <c r="O1048" s="22">
        <f t="shared" si="2399"/>
        <v>0</v>
      </c>
      <c r="P1048" s="23">
        <f t="shared" si="2400"/>
        <v>0</v>
      </c>
      <c r="Q1048" s="24">
        <f t="shared" si="2401"/>
        <v>0</v>
      </c>
      <c r="R1048" s="25">
        <f t="shared" si="2402"/>
        <v>0</v>
      </c>
      <c r="S1048" s="24">
        <f t="shared" si="2403"/>
        <v>0</v>
      </c>
      <c r="T1048" s="25">
        <f t="shared" si="2404"/>
        <v>0</v>
      </c>
      <c r="U1048" s="24">
        <f t="shared" si="2405"/>
        <v>0</v>
      </c>
      <c r="V1048" s="25">
        <f t="shared" si="2406"/>
        <v>0</v>
      </c>
      <c r="W1048" s="24">
        <f t="shared" si="2407"/>
        <v>0</v>
      </c>
      <c r="X1048" s="25">
        <f t="shared" si="2408"/>
        <v>0</v>
      </c>
      <c r="Y1048" s="24">
        <f t="shared" si="2409"/>
        <v>0</v>
      </c>
      <c r="Z1048" s="25">
        <f t="shared" si="2410"/>
        <v>0</v>
      </c>
      <c r="AA1048" s="24">
        <f t="shared" si="2411"/>
        <v>0</v>
      </c>
      <c r="AB1048" s="25">
        <f t="shared" si="2412"/>
        <v>0</v>
      </c>
      <c r="AC1048" s="24">
        <f t="shared" si="2413"/>
        <v>0</v>
      </c>
      <c r="AD1048" s="25">
        <f t="shared" si="2414"/>
        <v>0</v>
      </c>
    </row>
    <row r="1049" spans="2:30" ht="15.75" customHeight="1">
      <c r="B1049" s="16">
        <f>Datos!$B$137</f>
        <v>0</v>
      </c>
      <c r="C1049" s="16">
        <f>Datos!$G$137</f>
        <v>0</v>
      </c>
      <c r="D1049" s="18">
        <f t="shared" si="2395"/>
        <v>0</v>
      </c>
      <c r="E1049" s="20"/>
      <c r="F1049" s="22">
        <f t="shared" ref="F1049:G1049" si="2466">F1017</f>
        <v>0</v>
      </c>
      <c r="G1049" s="18">
        <f t="shared" si="2466"/>
        <v>0</v>
      </c>
      <c r="H1049" s="20"/>
      <c r="I1049" s="22">
        <f t="shared" ref="I1049:J1049" si="2467">I1017</f>
        <v>0</v>
      </c>
      <c r="J1049" s="18">
        <f t="shared" si="2467"/>
        <v>0</v>
      </c>
      <c r="K1049" s="20"/>
      <c r="L1049" s="22">
        <f t="shared" ref="L1049:M1049" si="2468">L1017</f>
        <v>0</v>
      </c>
      <c r="M1049" s="18">
        <f t="shared" si="2468"/>
        <v>0</v>
      </c>
      <c r="N1049" s="20"/>
      <c r="O1049" s="22">
        <f t="shared" si="2399"/>
        <v>0</v>
      </c>
      <c r="P1049" s="23">
        <f t="shared" si="2400"/>
        <v>0</v>
      </c>
      <c r="Q1049" s="24">
        <f t="shared" si="2401"/>
        <v>0</v>
      </c>
      <c r="R1049" s="25">
        <f t="shared" si="2402"/>
        <v>0</v>
      </c>
      <c r="S1049" s="24">
        <f t="shared" si="2403"/>
        <v>0</v>
      </c>
      <c r="T1049" s="25">
        <f t="shared" si="2404"/>
        <v>0</v>
      </c>
      <c r="U1049" s="24">
        <f t="shared" si="2405"/>
        <v>0</v>
      </c>
      <c r="V1049" s="25">
        <f t="shared" si="2406"/>
        <v>0</v>
      </c>
      <c r="W1049" s="24">
        <f t="shared" si="2407"/>
        <v>0</v>
      </c>
      <c r="X1049" s="25">
        <f t="shared" si="2408"/>
        <v>0</v>
      </c>
      <c r="Y1049" s="24">
        <f t="shared" si="2409"/>
        <v>0</v>
      </c>
      <c r="Z1049" s="25">
        <f t="shared" si="2410"/>
        <v>0</v>
      </c>
      <c r="AA1049" s="24">
        <f t="shared" si="2411"/>
        <v>0</v>
      </c>
      <c r="AB1049" s="25">
        <f t="shared" si="2412"/>
        <v>0</v>
      </c>
      <c r="AC1049" s="24">
        <f t="shared" si="2413"/>
        <v>0</v>
      </c>
      <c r="AD1049" s="25">
        <f t="shared" si="2414"/>
        <v>0</v>
      </c>
    </row>
    <row r="1050" spans="2:30" ht="15.75" customHeight="1">
      <c r="B1050" s="16">
        <f>Datos!$B$139</f>
        <v>0</v>
      </c>
      <c r="C1050" s="16">
        <f>Datos!$G$139</f>
        <v>0</v>
      </c>
      <c r="D1050" s="18">
        <f t="shared" si="2395"/>
        <v>0</v>
      </c>
      <c r="E1050" s="20"/>
      <c r="F1050" s="22">
        <f t="shared" ref="F1050:G1050" si="2469">F1018</f>
        <v>0</v>
      </c>
      <c r="G1050" s="18">
        <f t="shared" si="2469"/>
        <v>0</v>
      </c>
      <c r="H1050" s="20"/>
      <c r="I1050" s="22">
        <f t="shared" ref="I1050:J1050" si="2470">I1018</f>
        <v>0</v>
      </c>
      <c r="J1050" s="18">
        <f t="shared" si="2470"/>
        <v>0</v>
      </c>
      <c r="K1050" s="20"/>
      <c r="L1050" s="22">
        <f t="shared" ref="L1050:M1050" si="2471">L1018</f>
        <v>0</v>
      </c>
      <c r="M1050" s="18">
        <f t="shared" si="2471"/>
        <v>0</v>
      </c>
      <c r="N1050" s="20"/>
      <c r="O1050" s="22">
        <f t="shared" si="2399"/>
        <v>0</v>
      </c>
      <c r="P1050" s="23">
        <f t="shared" si="2400"/>
        <v>0</v>
      </c>
      <c r="Q1050" s="24">
        <f t="shared" si="2401"/>
        <v>0</v>
      </c>
      <c r="R1050" s="25">
        <f t="shared" si="2402"/>
        <v>0</v>
      </c>
      <c r="S1050" s="24">
        <f t="shared" si="2403"/>
        <v>0</v>
      </c>
      <c r="T1050" s="25">
        <f t="shared" si="2404"/>
        <v>0</v>
      </c>
      <c r="U1050" s="24">
        <f t="shared" si="2405"/>
        <v>0</v>
      </c>
      <c r="V1050" s="25">
        <f t="shared" si="2406"/>
        <v>0</v>
      </c>
      <c r="W1050" s="24">
        <f t="shared" si="2407"/>
        <v>0</v>
      </c>
      <c r="X1050" s="25">
        <f t="shared" si="2408"/>
        <v>0</v>
      </c>
      <c r="Y1050" s="24">
        <f t="shared" si="2409"/>
        <v>0</v>
      </c>
      <c r="Z1050" s="25">
        <f t="shared" si="2410"/>
        <v>0</v>
      </c>
      <c r="AA1050" s="24">
        <f t="shared" si="2411"/>
        <v>0</v>
      </c>
      <c r="AB1050" s="25">
        <f t="shared" si="2412"/>
        <v>0</v>
      </c>
      <c r="AC1050" s="24">
        <f t="shared" si="2413"/>
        <v>0</v>
      </c>
      <c r="AD1050" s="25">
        <f t="shared" si="2414"/>
        <v>0</v>
      </c>
    </row>
    <row r="1051" spans="2:30" ht="15.75" customHeight="1">
      <c r="J1051" s="4" t="s">
        <v>55</v>
      </c>
      <c r="K1051" s="90">
        <f>(P1031*C1031+P1032*C1032+P1033*C1033+P1034*C1034+P1035*C1035+P1036*C1036+P1037*C1037+P1038*C1038+P1039*C1039+P1040*C1040+P1041*C1041+P1042*C1042+P1043*C1043+P1044*C1044+P1045*C1045+P1046*C1046+P1047*C1047+P1048*C1048+P1049*C1049+P1050*C1050)/100</f>
        <v>0</v>
      </c>
      <c r="L1051" s="66"/>
      <c r="M1051" s="81" t="str">
        <f>IF(K1051&gt;8.49,"SOBRESALIENTE",IF(K1051&gt;6.99,"NOTABLE",IF(K1051&gt;5.99,"BIEN",IF(K1051&gt;4.99,"SUFICIENTE","INSUFICIENTE"))))</f>
        <v>INSUFICIENTE</v>
      </c>
      <c r="N1051" s="65"/>
      <c r="O1051" s="65"/>
      <c r="P1051" s="66"/>
      <c r="Q1051" s="87" t="s">
        <v>17</v>
      </c>
      <c r="R1051" s="66"/>
      <c r="S1051" s="87" t="s">
        <v>18</v>
      </c>
      <c r="T1051" s="66"/>
      <c r="U1051" s="87" t="s">
        <v>19</v>
      </c>
      <c r="V1051" s="66"/>
      <c r="W1051" s="87" t="s">
        <v>20</v>
      </c>
      <c r="X1051" s="66"/>
      <c r="Y1051" s="87" t="s">
        <v>21</v>
      </c>
      <c r="Z1051" s="66"/>
      <c r="AA1051" s="87" t="s">
        <v>22</v>
      </c>
      <c r="AB1051" s="66"/>
      <c r="AC1051" s="87" t="s">
        <v>23</v>
      </c>
      <c r="AD1051" s="66"/>
    </row>
    <row r="1052" spans="2:30" ht="15.75" customHeight="1">
      <c r="O1052" s="30"/>
      <c r="P1052" s="4" t="s">
        <v>43</v>
      </c>
      <c r="Q1052" s="88" t="e">
        <f>SUM(R1031:R1050)/(20-COUNTIF(R1031:R1050,0))</f>
        <v>#DIV/0!</v>
      </c>
      <c r="R1052" s="66"/>
      <c r="S1052" s="88" t="e">
        <f>SUM(T1031:T1050)/(20-COUNTIF(T1031:T1050,0))</f>
        <v>#DIV/0!</v>
      </c>
      <c r="T1052" s="66"/>
      <c r="U1052" s="88" t="e">
        <f>SUM(V1031:V1050)/(20-COUNTIF(V1031:V1050,0))</f>
        <v>#DIV/0!</v>
      </c>
      <c r="V1052" s="66"/>
      <c r="W1052" s="88" t="e">
        <f>SUM(X1031:X1050)/(20-COUNTIF(X1031:X1050,0))</f>
        <v>#DIV/0!</v>
      </c>
      <c r="X1052" s="66"/>
      <c r="Y1052" s="88" t="e">
        <f>SUM(Z1031:Z1050)/(20-COUNTIF(Z1031:Z1050,0))</f>
        <v>#DIV/0!</v>
      </c>
      <c r="Z1052" s="66"/>
      <c r="AA1052" s="88" t="e">
        <f>SUM(AB1031:AB1050)/(20-COUNTIF(AB1031:AB1050,0))</f>
        <v>#DIV/0!</v>
      </c>
      <c r="AB1052" s="66"/>
      <c r="AC1052" s="88" t="e">
        <f>SUM(AD1031:AD1050)/(20-COUNTIF(AD1031:AD1050,0))</f>
        <v>#DIV/0!</v>
      </c>
      <c r="AD1052" s="66"/>
    </row>
    <row r="1053" spans="2:30" ht="15.75" customHeight="1">
      <c r="B1053" s="8" t="s">
        <v>53</v>
      </c>
    </row>
    <row r="1054" spans="2:30" ht="15.75" customHeight="1">
      <c r="B1054" s="89"/>
      <c r="C1054" s="52"/>
      <c r="D1054" s="52"/>
      <c r="E1054" s="52"/>
      <c r="F1054" s="52"/>
      <c r="G1054" s="52"/>
      <c r="H1054" s="52"/>
      <c r="I1054" s="52"/>
      <c r="J1054" s="52"/>
      <c r="K1054" s="52"/>
      <c r="L1054" s="52"/>
      <c r="M1054" s="52"/>
      <c r="N1054" s="52"/>
      <c r="O1054" s="52"/>
      <c r="P1054" s="52"/>
      <c r="Q1054" s="52"/>
      <c r="R1054" s="52"/>
      <c r="S1054" s="52"/>
      <c r="T1054" s="52"/>
      <c r="U1054" s="52"/>
      <c r="V1054" s="52"/>
      <c r="W1054" s="52"/>
      <c r="X1054" s="52"/>
      <c r="Y1054" s="52"/>
      <c r="Z1054" s="52"/>
      <c r="AA1054" s="52"/>
      <c r="AB1054" s="52"/>
      <c r="AC1054" s="52"/>
      <c r="AD1054" s="52"/>
    </row>
    <row r="1055" spans="2:30" ht="15.75" customHeight="1">
      <c r="B1055" s="52"/>
      <c r="C1055" s="52"/>
      <c r="D1055" s="52"/>
      <c r="E1055" s="52"/>
      <c r="F1055" s="52"/>
      <c r="G1055" s="52"/>
      <c r="H1055" s="52"/>
      <c r="I1055" s="52"/>
      <c r="J1055" s="52"/>
      <c r="K1055" s="52"/>
      <c r="L1055" s="52"/>
      <c r="M1055" s="52"/>
      <c r="N1055" s="52"/>
      <c r="O1055" s="52"/>
      <c r="P1055" s="52"/>
      <c r="Q1055" s="52"/>
      <c r="R1055" s="52"/>
      <c r="S1055" s="52"/>
      <c r="T1055" s="52"/>
      <c r="U1055" s="52"/>
      <c r="V1055" s="52"/>
      <c r="W1055" s="52"/>
      <c r="X1055" s="52"/>
      <c r="Y1055" s="52"/>
      <c r="Z1055" s="52"/>
      <c r="AA1055" s="52"/>
      <c r="AB1055" s="52"/>
      <c r="AC1055" s="52"/>
      <c r="AD1055" s="52"/>
    </row>
    <row r="1058" spans="2:30" ht="15.75" customHeight="1">
      <c r="B1058" s="10">
        <f>Datos!C231</f>
        <v>0</v>
      </c>
      <c r="P1058" s="11">
        <f>Portada!$C$27</f>
        <v>0</v>
      </c>
      <c r="T1058" s="12">
        <f>Portada!$E$29</f>
        <v>0</v>
      </c>
      <c r="AD1058" s="11">
        <f>Portada!$D$21</f>
        <v>0</v>
      </c>
    </row>
    <row r="1059" spans="2:30" ht="15.75" customHeight="1">
      <c r="B1059" s="83" t="s">
        <v>12</v>
      </c>
      <c r="C1059" s="83" t="s">
        <v>13</v>
      </c>
      <c r="D1059" s="85" t="s">
        <v>14</v>
      </c>
      <c r="E1059" s="59"/>
      <c r="F1059" s="59"/>
      <c r="G1059" s="59"/>
      <c r="H1059" s="59"/>
      <c r="I1059" s="59"/>
      <c r="J1059" s="59"/>
      <c r="K1059" s="59"/>
      <c r="L1059" s="59"/>
      <c r="M1059" s="59"/>
      <c r="N1059" s="59"/>
      <c r="O1059" s="60"/>
      <c r="P1059" s="83" t="s">
        <v>15</v>
      </c>
      <c r="Q1059" s="85" t="s">
        <v>16</v>
      </c>
      <c r="R1059" s="59"/>
      <c r="S1059" s="59"/>
      <c r="T1059" s="59"/>
      <c r="U1059" s="59"/>
      <c r="V1059" s="59"/>
      <c r="W1059" s="59"/>
      <c r="X1059" s="59"/>
      <c r="Y1059" s="59"/>
      <c r="Z1059" s="59"/>
      <c r="AA1059" s="59"/>
      <c r="AB1059" s="59"/>
      <c r="AC1059" s="59"/>
      <c r="AD1059" s="60"/>
    </row>
    <row r="1060" spans="2:30" ht="15.75" customHeight="1">
      <c r="B1060" s="84"/>
      <c r="C1060" s="84"/>
      <c r="D1060" s="86"/>
      <c r="E1060" s="52"/>
      <c r="F1060" s="52"/>
      <c r="G1060" s="52"/>
      <c r="H1060" s="52"/>
      <c r="I1060" s="52"/>
      <c r="J1060" s="52"/>
      <c r="K1060" s="52"/>
      <c r="L1060" s="52"/>
      <c r="M1060" s="52"/>
      <c r="N1060" s="52"/>
      <c r="O1060" s="55"/>
      <c r="P1060" s="84"/>
      <c r="Q1060" s="61"/>
      <c r="R1060" s="56"/>
      <c r="S1060" s="56"/>
      <c r="T1060" s="56"/>
      <c r="U1060" s="56"/>
      <c r="V1060" s="56"/>
      <c r="W1060" s="56"/>
      <c r="X1060" s="56"/>
      <c r="Y1060" s="56"/>
      <c r="Z1060" s="56"/>
      <c r="AA1060" s="56"/>
      <c r="AB1060" s="56"/>
      <c r="AC1060" s="56"/>
      <c r="AD1060" s="57"/>
    </row>
    <row r="1061" spans="2:30" ht="15.75" customHeight="1">
      <c r="B1061" s="84"/>
      <c r="C1061" s="84"/>
      <c r="D1061" s="61"/>
      <c r="E1061" s="56"/>
      <c r="F1061" s="56"/>
      <c r="G1061" s="56"/>
      <c r="H1061" s="56"/>
      <c r="I1061" s="56"/>
      <c r="J1061" s="56"/>
      <c r="K1061" s="56"/>
      <c r="L1061" s="56"/>
      <c r="M1061" s="56"/>
      <c r="N1061" s="56"/>
      <c r="O1061" s="57"/>
      <c r="P1061" s="84"/>
      <c r="Q1061" s="87" t="s">
        <v>17</v>
      </c>
      <c r="R1061" s="66"/>
      <c r="S1061" s="87" t="s">
        <v>18</v>
      </c>
      <c r="T1061" s="66"/>
      <c r="U1061" s="87" t="s">
        <v>19</v>
      </c>
      <c r="V1061" s="66"/>
      <c r="W1061" s="87" t="s">
        <v>20</v>
      </c>
      <c r="X1061" s="66"/>
      <c r="Y1061" s="87" t="s">
        <v>21</v>
      </c>
      <c r="Z1061" s="66"/>
      <c r="AA1061" s="87" t="s">
        <v>22</v>
      </c>
      <c r="AB1061" s="66"/>
      <c r="AC1061" s="87" t="s">
        <v>23</v>
      </c>
      <c r="AD1061" s="66"/>
    </row>
    <row r="1062" spans="2:30" ht="15.75" customHeight="1">
      <c r="B1062" s="70"/>
      <c r="C1062" s="70"/>
      <c r="D1062" s="13" t="s">
        <v>24</v>
      </c>
      <c r="E1062" s="13" t="s">
        <v>25</v>
      </c>
      <c r="F1062" s="13" t="s">
        <v>13</v>
      </c>
      <c r="G1062" s="13" t="s">
        <v>24</v>
      </c>
      <c r="H1062" s="13" t="s">
        <v>25</v>
      </c>
      <c r="I1062" s="13" t="s">
        <v>13</v>
      </c>
      <c r="J1062" s="13" t="s">
        <v>24</v>
      </c>
      <c r="K1062" s="13" t="s">
        <v>25</v>
      </c>
      <c r="L1062" s="13" t="s">
        <v>13</v>
      </c>
      <c r="M1062" s="13" t="s">
        <v>24</v>
      </c>
      <c r="N1062" s="13" t="s">
        <v>25</v>
      </c>
      <c r="O1062" s="13" t="s">
        <v>13</v>
      </c>
      <c r="P1062" s="70"/>
      <c r="Q1062" s="14" t="s">
        <v>26</v>
      </c>
      <c r="R1062" s="14" t="s">
        <v>27</v>
      </c>
      <c r="S1062" s="14" t="s">
        <v>26</v>
      </c>
      <c r="T1062" s="14" t="s">
        <v>27</v>
      </c>
      <c r="U1062" s="14" t="s">
        <v>26</v>
      </c>
      <c r="V1062" s="14" t="s">
        <v>27</v>
      </c>
      <c r="W1062" s="14" t="s">
        <v>26</v>
      </c>
      <c r="X1062" s="14" t="s">
        <v>27</v>
      </c>
      <c r="Y1062" s="14" t="s">
        <v>26</v>
      </c>
      <c r="Z1062" s="14" t="s">
        <v>27</v>
      </c>
      <c r="AA1062" s="14" t="s">
        <v>26</v>
      </c>
      <c r="AB1062" s="14" t="s">
        <v>27</v>
      </c>
      <c r="AC1062" s="14" t="s">
        <v>26</v>
      </c>
      <c r="AD1062" s="14" t="s">
        <v>27</v>
      </c>
    </row>
    <row r="1063" spans="2:30" ht="15.75" customHeight="1">
      <c r="B1063" s="15">
        <f>Datos!$B$101</f>
        <v>0</v>
      </c>
      <c r="C1063" s="16">
        <f>Datos!$G$101</f>
        <v>0</v>
      </c>
      <c r="D1063" s="18">
        <f t="shared" ref="D1063:D1082" si="2472">D1031</f>
        <v>0</v>
      </c>
      <c r="E1063" s="20"/>
      <c r="F1063" s="22">
        <f t="shared" ref="F1063:G1063" si="2473">F1031</f>
        <v>0</v>
      </c>
      <c r="G1063" s="18">
        <f t="shared" si="2473"/>
        <v>0</v>
      </c>
      <c r="H1063" s="20"/>
      <c r="I1063" s="22">
        <f t="shared" ref="I1063:J1063" si="2474">I1031</f>
        <v>0</v>
      </c>
      <c r="J1063" s="18">
        <f t="shared" si="2474"/>
        <v>0</v>
      </c>
      <c r="K1063" s="20"/>
      <c r="L1063" s="22">
        <f t="shared" ref="L1063:M1063" si="2475">L1031</f>
        <v>0</v>
      </c>
      <c r="M1063" s="18">
        <f t="shared" si="2475"/>
        <v>0</v>
      </c>
      <c r="N1063" s="20"/>
      <c r="O1063" s="22">
        <f t="shared" ref="O1063:O1082" si="2476">O1031</f>
        <v>0</v>
      </c>
      <c r="P1063" s="23">
        <f t="shared" ref="P1063:P1082" si="2477">(E1063*F1063+H1063*I1063+K1063*L1063+N1063*O1063)/100</f>
        <v>0</v>
      </c>
      <c r="Q1063" s="24">
        <f t="shared" ref="Q1063:Q1082" si="2478">Q1031</f>
        <v>0</v>
      </c>
      <c r="R1063" s="25">
        <f t="shared" ref="R1063:R1082" si="2479">IF(Q1063="S",$P1063,0)</f>
        <v>0</v>
      </c>
      <c r="S1063" s="24">
        <f t="shared" ref="S1063:S1082" si="2480">S1031</f>
        <v>0</v>
      </c>
      <c r="T1063" s="25">
        <f t="shared" ref="T1063:T1082" si="2481">IF(S1063="S",$P1063,0)</f>
        <v>0</v>
      </c>
      <c r="U1063" s="24">
        <f t="shared" ref="U1063:U1082" si="2482">U1031</f>
        <v>0</v>
      </c>
      <c r="V1063" s="25">
        <f t="shared" ref="V1063:V1082" si="2483">IF(U1063="S",$P1063,0)</f>
        <v>0</v>
      </c>
      <c r="W1063" s="24">
        <f t="shared" ref="W1063:W1082" si="2484">W1031</f>
        <v>0</v>
      </c>
      <c r="X1063" s="25">
        <f t="shared" ref="X1063:X1082" si="2485">IF(W1063="S",$P1063,0)</f>
        <v>0</v>
      </c>
      <c r="Y1063" s="24">
        <f t="shared" ref="Y1063:Y1082" si="2486">Y1031</f>
        <v>0</v>
      </c>
      <c r="Z1063" s="25">
        <f t="shared" ref="Z1063:Z1082" si="2487">IF(Y1063="S",$P1063,0)</f>
        <v>0</v>
      </c>
      <c r="AA1063" s="24">
        <f t="shared" ref="AA1063:AA1082" si="2488">AA1031</f>
        <v>0</v>
      </c>
      <c r="AB1063" s="25">
        <f t="shared" ref="AB1063:AB1082" si="2489">IF(AA1063="S",$P1063,0)</f>
        <v>0</v>
      </c>
      <c r="AC1063" s="24">
        <f t="shared" ref="AC1063:AC1082" si="2490">AC1031</f>
        <v>0</v>
      </c>
      <c r="AD1063" s="25">
        <f t="shared" ref="AD1063:AD1082" si="2491">IF(AC1063="S",$P1063,0)</f>
        <v>0</v>
      </c>
    </row>
    <row r="1064" spans="2:30" ht="15.75" customHeight="1">
      <c r="B1064" s="15">
        <f>Datos!$B$103</f>
        <v>0</v>
      </c>
      <c r="C1064" s="16">
        <f>Datos!$G$103</f>
        <v>0</v>
      </c>
      <c r="D1064" s="18">
        <f t="shared" si="2472"/>
        <v>0</v>
      </c>
      <c r="E1064" s="20"/>
      <c r="F1064" s="22">
        <f t="shared" ref="F1064:G1064" si="2492">F1032</f>
        <v>0</v>
      </c>
      <c r="G1064" s="18">
        <f t="shared" si="2492"/>
        <v>0</v>
      </c>
      <c r="H1064" s="20"/>
      <c r="I1064" s="22">
        <f t="shared" ref="I1064:J1064" si="2493">I1032</f>
        <v>0</v>
      </c>
      <c r="J1064" s="18">
        <f t="shared" si="2493"/>
        <v>0</v>
      </c>
      <c r="K1064" s="20"/>
      <c r="L1064" s="22">
        <f t="shared" ref="L1064:M1064" si="2494">L1032</f>
        <v>0</v>
      </c>
      <c r="M1064" s="18">
        <f t="shared" si="2494"/>
        <v>0</v>
      </c>
      <c r="N1064" s="20"/>
      <c r="O1064" s="22">
        <f t="shared" si="2476"/>
        <v>0</v>
      </c>
      <c r="P1064" s="23">
        <f t="shared" si="2477"/>
        <v>0</v>
      </c>
      <c r="Q1064" s="24">
        <f t="shared" si="2478"/>
        <v>0</v>
      </c>
      <c r="R1064" s="25">
        <f t="shared" si="2479"/>
        <v>0</v>
      </c>
      <c r="S1064" s="24" t="str">
        <f t="shared" si="2480"/>
        <v>S</v>
      </c>
      <c r="T1064" s="25">
        <f t="shared" si="2481"/>
        <v>0</v>
      </c>
      <c r="U1064" s="24">
        <f t="shared" si="2482"/>
        <v>0</v>
      </c>
      <c r="V1064" s="25">
        <f t="shared" si="2483"/>
        <v>0</v>
      </c>
      <c r="W1064" s="24">
        <f t="shared" si="2484"/>
        <v>0</v>
      </c>
      <c r="X1064" s="25">
        <f t="shared" si="2485"/>
        <v>0</v>
      </c>
      <c r="Y1064" s="24">
        <f t="shared" si="2486"/>
        <v>0</v>
      </c>
      <c r="Z1064" s="25">
        <f t="shared" si="2487"/>
        <v>0</v>
      </c>
      <c r="AA1064" s="24">
        <f t="shared" si="2488"/>
        <v>0</v>
      </c>
      <c r="AB1064" s="25">
        <f t="shared" si="2489"/>
        <v>0</v>
      </c>
      <c r="AC1064" s="24">
        <f t="shared" si="2490"/>
        <v>0</v>
      </c>
      <c r="AD1064" s="25">
        <f t="shared" si="2491"/>
        <v>0</v>
      </c>
    </row>
    <row r="1065" spans="2:30" ht="15.75" customHeight="1">
      <c r="B1065" s="15">
        <f>Datos!$B$105</f>
        <v>0</v>
      </c>
      <c r="C1065" s="16">
        <f>Datos!$G$105</f>
        <v>0</v>
      </c>
      <c r="D1065" s="18">
        <f t="shared" si="2472"/>
        <v>0</v>
      </c>
      <c r="E1065" s="20"/>
      <c r="F1065" s="22">
        <f t="shared" ref="F1065:G1065" si="2495">F1033</f>
        <v>0</v>
      </c>
      <c r="G1065" s="18">
        <f t="shared" si="2495"/>
        <v>0</v>
      </c>
      <c r="H1065" s="20"/>
      <c r="I1065" s="22">
        <f t="shared" ref="I1065:J1065" si="2496">I1033</f>
        <v>0</v>
      </c>
      <c r="J1065" s="18">
        <f t="shared" si="2496"/>
        <v>0</v>
      </c>
      <c r="K1065" s="20"/>
      <c r="L1065" s="22">
        <f t="shared" ref="L1065:M1065" si="2497">L1033</f>
        <v>0</v>
      </c>
      <c r="M1065" s="18">
        <f t="shared" si="2497"/>
        <v>0</v>
      </c>
      <c r="N1065" s="20"/>
      <c r="O1065" s="22">
        <f t="shared" si="2476"/>
        <v>0</v>
      </c>
      <c r="P1065" s="23">
        <f t="shared" si="2477"/>
        <v>0</v>
      </c>
      <c r="Q1065" s="24">
        <f t="shared" si="2478"/>
        <v>0</v>
      </c>
      <c r="R1065" s="25">
        <f t="shared" si="2479"/>
        <v>0</v>
      </c>
      <c r="S1065" s="24">
        <f t="shared" si="2480"/>
        <v>0</v>
      </c>
      <c r="T1065" s="25">
        <f t="shared" si="2481"/>
        <v>0</v>
      </c>
      <c r="U1065" s="24">
        <f t="shared" si="2482"/>
        <v>0</v>
      </c>
      <c r="V1065" s="25">
        <f t="shared" si="2483"/>
        <v>0</v>
      </c>
      <c r="W1065" s="24">
        <f t="shared" si="2484"/>
        <v>0</v>
      </c>
      <c r="X1065" s="25">
        <f t="shared" si="2485"/>
        <v>0</v>
      </c>
      <c r="Y1065" s="24">
        <f t="shared" si="2486"/>
        <v>0</v>
      </c>
      <c r="Z1065" s="25">
        <f t="shared" si="2487"/>
        <v>0</v>
      </c>
      <c r="AA1065" s="24">
        <f t="shared" si="2488"/>
        <v>0</v>
      </c>
      <c r="AB1065" s="25">
        <f t="shared" si="2489"/>
        <v>0</v>
      </c>
      <c r="AC1065" s="24">
        <f t="shared" si="2490"/>
        <v>0</v>
      </c>
      <c r="AD1065" s="25">
        <f t="shared" si="2491"/>
        <v>0</v>
      </c>
    </row>
    <row r="1066" spans="2:30" ht="15.75" customHeight="1">
      <c r="B1066" s="16">
        <f>Datos!$B$107</f>
        <v>0</v>
      </c>
      <c r="C1066" s="16">
        <f>Datos!$G$107</f>
        <v>0</v>
      </c>
      <c r="D1066" s="18">
        <f t="shared" si="2472"/>
        <v>0</v>
      </c>
      <c r="E1066" s="20"/>
      <c r="F1066" s="22">
        <f t="shared" ref="F1066:G1066" si="2498">F1034</f>
        <v>0</v>
      </c>
      <c r="G1066" s="18">
        <f t="shared" si="2498"/>
        <v>0</v>
      </c>
      <c r="H1066" s="20"/>
      <c r="I1066" s="22">
        <f t="shared" ref="I1066:J1066" si="2499">I1034</f>
        <v>0</v>
      </c>
      <c r="J1066" s="18">
        <f t="shared" si="2499"/>
        <v>0</v>
      </c>
      <c r="K1066" s="20"/>
      <c r="L1066" s="22">
        <f t="shared" ref="L1066:M1066" si="2500">L1034</f>
        <v>0</v>
      </c>
      <c r="M1066" s="18">
        <f t="shared" si="2500"/>
        <v>0</v>
      </c>
      <c r="N1066" s="20"/>
      <c r="O1066" s="22">
        <f t="shared" si="2476"/>
        <v>0</v>
      </c>
      <c r="P1066" s="23">
        <f t="shared" si="2477"/>
        <v>0</v>
      </c>
      <c r="Q1066" s="24">
        <f t="shared" si="2478"/>
        <v>0</v>
      </c>
      <c r="R1066" s="25">
        <f t="shared" si="2479"/>
        <v>0</v>
      </c>
      <c r="S1066" s="24">
        <f t="shared" si="2480"/>
        <v>0</v>
      </c>
      <c r="T1066" s="25">
        <f t="shared" si="2481"/>
        <v>0</v>
      </c>
      <c r="U1066" s="24">
        <f t="shared" si="2482"/>
        <v>0</v>
      </c>
      <c r="V1066" s="25">
        <f t="shared" si="2483"/>
        <v>0</v>
      </c>
      <c r="W1066" s="24">
        <f t="shared" si="2484"/>
        <v>0</v>
      </c>
      <c r="X1066" s="25">
        <f t="shared" si="2485"/>
        <v>0</v>
      </c>
      <c r="Y1066" s="24">
        <f t="shared" si="2486"/>
        <v>0</v>
      </c>
      <c r="Z1066" s="25">
        <f t="shared" si="2487"/>
        <v>0</v>
      </c>
      <c r="AA1066" s="24">
        <f t="shared" si="2488"/>
        <v>0</v>
      </c>
      <c r="AB1066" s="25">
        <f t="shared" si="2489"/>
        <v>0</v>
      </c>
      <c r="AC1066" s="24">
        <f t="shared" si="2490"/>
        <v>0</v>
      </c>
      <c r="AD1066" s="25">
        <f t="shared" si="2491"/>
        <v>0</v>
      </c>
    </row>
    <row r="1067" spans="2:30" ht="15.75" customHeight="1">
      <c r="B1067" s="16">
        <f>Datos!$B$109</f>
        <v>0</v>
      </c>
      <c r="C1067" s="16">
        <f>Datos!$G$109</f>
        <v>0</v>
      </c>
      <c r="D1067" s="18">
        <f t="shared" si="2472"/>
        <v>0</v>
      </c>
      <c r="E1067" s="20"/>
      <c r="F1067" s="22">
        <f t="shared" ref="F1067:G1067" si="2501">F1035</f>
        <v>0</v>
      </c>
      <c r="G1067" s="18">
        <f t="shared" si="2501"/>
        <v>0</v>
      </c>
      <c r="H1067" s="20"/>
      <c r="I1067" s="22">
        <f t="shared" ref="I1067:J1067" si="2502">I1035</f>
        <v>0</v>
      </c>
      <c r="J1067" s="18">
        <f t="shared" si="2502"/>
        <v>0</v>
      </c>
      <c r="K1067" s="20"/>
      <c r="L1067" s="22">
        <f t="shared" ref="L1067:M1067" si="2503">L1035</f>
        <v>0</v>
      </c>
      <c r="M1067" s="18">
        <f t="shared" si="2503"/>
        <v>0</v>
      </c>
      <c r="N1067" s="20"/>
      <c r="O1067" s="22">
        <f t="shared" si="2476"/>
        <v>0</v>
      </c>
      <c r="P1067" s="23">
        <f t="shared" si="2477"/>
        <v>0</v>
      </c>
      <c r="Q1067" s="24">
        <f t="shared" si="2478"/>
        <v>0</v>
      </c>
      <c r="R1067" s="25">
        <f t="shared" si="2479"/>
        <v>0</v>
      </c>
      <c r="S1067" s="24">
        <f t="shared" si="2480"/>
        <v>0</v>
      </c>
      <c r="T1067" s="25">
        <f t="shared" si="2481"/>
        <v>0</v>
      </c>
      <c r="U1067" s="24">
        <f t="shared" si="2482"/>
        <v>0</v>
      </c>
      <c r="V1067" s="25">
        <f t="shared" si="2483"/>
        <v>0</v>
      </c>
      <c r="W1067" s="24">
        <f t="shared" si="2484"/>
        <v>0</v>
      </c>
      <c r="X1067" s="25">
        <f t="shared" si="2485"/>
        <v>0</v>
      </c>
      <c r="Y1067" s="24">
        <f t="shared" si="2486"/>
        <v>0</v>
      </c>
      <c r="Z1067" s="25">
        <f t="shared" si="2487"/>
        <v>0</v>
      </c>
      <c r="AA1067" s="24">
        <f t="shared" si="2488"/>
        <v>0</v>
      </c>
      <c r="AB1067" s="25">
        <f t="shared" si="2489"/>
        <v>0</v>
      </c>
      <c r="AC1067" s="24">
        <f t="shared" si="2490"/>
        <v>0</v>
      </c>
      <c r="AD1067" s="25">
        <f t="shared" si="2491"/>
        <v>0</v>
      </c>
    </row>
    <row r="1068" spans="2:30" ht="15.75" customHeight="1">
      <c r="B1068" s="16">
        <f>Datos!$B$111</f>
        <v>0</v>
      </c>
      <c r="C1068" s="16">
        <f>Datos!$G$111</f>
        <v>0</v>
      </c>
      <c r="D1068" s="18">
        <f t="shared" si="2472"/>
        <v>0</v>
      </c>
      <c r="E1068" s="20"/>
      <c r="F1068" s="22">
        <f t="shared" ref="F1068:G1068" si="2504">F1036</f>
        <v>0</v>
      </c>
      <c r="G1068" s="18">
        <f t="shared" si="2504"/>
        <v>0</v>
      </c>
      <c r="H1068" s="20"/>
      <c r="I1068" s="22">
        <f t="shared" ref="I1068:J1068" si="2505">I1036</f>
        <v>0</v>
      </c>
      <c r="J1068" s="18">
        <f t="shared" si="2505"/>
        <v>0</v>
      </c>
      <c r="K1068" s="20"/>
      <c r="L1068" s="22">
        <f t="shared" ref="L1068:M1068" si="2506">L1036</f>
        <v>0</v>
      </c>
      <c r="M1068" s="18">
        <f t="shared" si="2506"/>
        <v>0</v>
      </c>
      <c r="N1068" s="20"/>
      <c r="O1068" s="22">
        <f t="shared" si="2476"/>
        <v>0</v>
      </c>
      <c r="P1068" s="23">
        <f t="shared" si="2477"/>
        <v>0</v>
      </c>
      <c r="Q1068" s="24">
        <f t="shared" si="2478"/>
        <v>0</v>
      </c>
      <c r="R1068" s="25">
        <f t="shared" si="2479"/>
        <v>0</v>
      </c>
      <c r="S1068" s="24">
        <f t="shared" si="2480"/>
        <v>0</v>
      </c>
      <c r="T1068" s="25">
        <f t="shared" si="2481"/>
        <v>0</v>
      </c>
      <c r="U1068" s="24">
        <f t="shared" si="2482"/>
        <v>0</v>
      </c>
      <c r="V1068" s="25">
        <f t="shared" si="2483"/>
        <v>0</v>
      </c>
      <c r="W1068" s="24">
        <f t="shared" si="2484"/>
        <v>0</v>
      </c>
      <c r="X1068" s="25">
        <f t="shared" si="2485"/>
        <v>0</v>
      </c>
      <c r="Y1068" s="24">
        <f t="shared" si="2486"/>
        <v>0</v>
      </c>
      <c r="Z1068" s="25">
        <f t="shared" si="2487"/>
        <v>0</v>
      </c>
      <c r="AA1068" s="24">
        <f t="shared" si="2488"/>
        <v>0</v>
      </c>
      <c r="AB1068" s="25">
        <f t="shared" si="2489"/>
        <v>0</v>
      </c>
      <c r="AC1068" s="24">
        <f t="shared" si="2490"/>
        <v>0</v>
      </c>
      <c r="AD1068" s="25">
        <f t="shared" si="2491"/>
        <v>0</v>
      </c>
    </row>
    <row r="1069" spans="2:30" ht="15.75" customHeight="1">
      <c r="B1069" s="16">
        <f>Datos!$B$113</f>
        <v>0</v>
      </c>
      <c r="C1069" s="16">
        <f>Datos!$G$113</f>
        <v>0</v>
      </c>
      <c r="D1069" s="18">
        <f t="shared" si="2472"/>
        <v>0</v>
      </c>
      <c r="E1069" s="20"/>
      <c r="F1069" s="22">
        <f t="shared" ref="F1069:G1069" si="2507">F1037</f>
        <v>0</v>
      </c>
      <c r="G1069" s="18">
        <f t="shared" si="2507"/>
        <v>0</v>
      </c>
      <c r="H1069" s="20"/>
      <c r="I1069" s="22">
        <f t="shared" ref="I1069:J1069" si="2508">I1037</f>
        <v>0</v>
      </c>
      <c r="J1069" s="18">
        <f t="shared" si="2508"/>
        <v>0</v>
      </c>
      <c r="K1069" s="20"/>
      <c r="L1069" s="22">
        <f t="shared" ref="L1069:M1069" si="2509">L1037</f>
        <v>0</v>
      </c>
      <c r="M1069" s="18">
        <f t="shared" si="2509"/>
        <v>0</v>
      </c>
      <c r="N1069" s="20"/>
      <c r="O1069" s="22">
        <f t="shared" si="2476"/>
        <v>0</v>
      </c>
      <c r="P1069" s="23">
        <f t="shared" si="2477"/>
        <v>0</v>
      </c>
      <c r="Q1069" s="24">
        <f t="shared" si="2478"/>
        <v>0</v>
      </c>
      <c r="R1069" s="25">
        <f t="shared" si="2479"/>
        <v>0</v>
      </c>
      <c r="S1069" s="24">
        <f t="shared" si="2480"/>
        <v>0</v>
      </c>
      <c r="T1069" s="25">
        <f t="shared" si="2481"/>
        <v>0</v>
      </c>
      <c r="U1069" s="24">
        <f t="shared" si="2482"/>
        <v>0</v>
      </c>
      <c r="V1069" s="25">
        <f t="shared" si="2483"/>
        <v>0</v>
      </c>
      <c r="W1069" s="24">
        <f t="shared" si="2484"/>
        <v>0</v>
      </c>
      <c r="X1069" s="25">
        <f t="shared" si="2485"/>
        <v>0</v>
      </c>
      <c r="Y1069" s="24">
        <f t="shared" si="2486"/>
        <v>0</v>
      </c>
      <c r="Z1069" s="25">
        <f t="shared" si="2487"/>
        <v>0</v>
      </c>
      <c r="AA1069" s="24">
        <f t="shared" si="2488"/>
        <v>0</v>
      </c>
      <c r="AB1069" s="25">
        <f t="shared" si="2489"/>
        <v>0</v>
      </c>
      <c r="AC1069" s="24">
        <f t="shared" si="2490"/>
        <v>0</v>
      </c>
      <c r="AD1069" s="25">
        <f t="shared" si="2491"/>
        <v>0</v>
      </c>
    </row>
    <row r="1070" spans="2:30" ht="15.75" customHeight="1">
      <c r="B1070" s="16">
        <f>Datos!$B$115</f>
        <v>0</v>
      </c>
      <c r="C1070" s="16">
        <f>Datos!$G$115</f>
        <v>0</v>
      </c>
      <c r="D1070" s="18">
        <f t="shared" si="2472"/>
        <v>0</v>
      </c>
      <c r="E1070" s="20"/>
      <c r="F1070" s="22">
        <f t="shared" ref="F1070:G1070" si="2510">F1038</f>
        <v>0</v>
      </c>
      <c r="G1070" s="18">
        <f t="shared" si="2510"/>
        <v>0</v>
      </c>
      <c r="H1070" s="20"/>
      <c r="I1070" s="22">
        <f t="shared" ref="I1070:J1070" si="2511">I1038</f>
        <v>0</v>
      </c>
      <c r="J1070" s="18">
        <f t="shared" si="2511"/>
        <v>0</v>
      </c>
      <c r="K1070" s="20"/>
      <c r="L1070" s="22">
        <f t="shared" ref="L1070:M1070" si="2512">L1038</f>
        <v>0</v>
      </c>
      <c r="M1070" s="18">
        <f t="shared" si="2512"/>
        <v>0</v>
      </c>
      <c r="N1070" s="20"/>
      <c r="O1070" s="22">
        <f t="shared" si="2476"/>
        <v>0</v>
      </c>
      <c r="P1070" s="23">
        <f t="shared" si="2477"/>
        <v>0</v>
      </c>
      <c r="Q1070" s="24">
        <f t="shared" si="2478"/>
        <v>0</v>
      </c>
      <c r="R1070" s="25">
        <f t="shared" si="2479"/>
        <v>0</v>
      </c>
      <c r="S1070" s="24">
        <f t="shared" si="2480"/>
        <v>0</v>
      </c>
      <c r="T1070" s="25">
        <f t="shared" si="2481"/>
        <v>0</v>
      </c>
      <c r="U1070" s="24">
        <f t="shared" si="2482"/>
        <v>0</v>
      </c>
      <c r="V1070" s="25">
        <f t="shared" si="2483"/>
        <v>0</v>
      </c>
      <c r="W1070" s="24">
        <f t="shared" si="2484"/>
        <v>0</v>
      </c>
      <c r="X1070" s="25">
        <f t="shared" si="2485"/>
        <v>0</v>
      </c>
      <c r="Y1070" s="24">
        <f t="shared" si="2486"/>
        <v>0</v>
      </c>
      <c r="Z1070" s="25">
        <f t="shared" si="2487"/>
        <v>0</v>
      </c>
      <c r="AA1070" s="24">
        <f t="shared" si="2488"/>
        <v>0</v>
      </c>
      <c r="AB1070" s="25">
        <f t="shared" si="2489"/>
        <v>0</v>
      </c>
      <c r="AC1070" s="24">
        <f t="shared" si="2490"/>
        <v>0</v>
      </c>
      <c r="AD1070" s="25">
        <f t="shared" si="2491"/>
        <v>0</v>
      </c>
    </row>
    <row r="1071" spans="2:30" ht="15.75" customHeight="1">
      <c r="B1071" s="16">
        <f>Datos!$B$117</f>
        <v>0</v>
      </c>
      <c r="C1071" s="16">
        <f>Datos!$G$117</f>
        <v>0</v>
      </c>
      <c r="D1071" s="18">
        <f t="shared" si="2472"/>
        <v>0</v>
      </c>
      <c r="E1071" s="20"/>
      <c r="F1071" s="22">
        <f t="shared" ref="F1071:G1071" si="2513">F1039</f>
        <v>0</v>
      </c>
      <c r="G1071" s="18">
        <f t="shared" si="2513"/>
        <v>0</v>
      </c>
      <c r="H1071" s="20"/>
      <c r="I1071" s="22">
        <f t="shared" ref="I1071:J1071" si="2514">I1039</f>
        <v>0</v>
      </c>
      <c r="J1071" s="18">
        <f t="shared" si="2514"/>
        <v>0</v>
      </c>
      <c r="K1071" s="20"/>
      <c r="L1071" s="22">
        <f t="shared" ref="L1071:M1071" si="2515">L1039</f>
        <v>0</v>
      </c>
      <c r="M1071" s="18">
        <f t="shared" si="2515"/>
        <v>0</v>
      </c>
      <c r="N1071" s="20"/>
      <c r="O1071" s="22">
        <f t="shared" si="2476"/>
        <v>0</v>
      </c>
      <c r="P1071" s="23">
        <f t="shared" si="2477"/>
        <v>0</v>
      </c>
      <c r="Q1071" s="24">
        <f t="shared" si="2478"/>
        <v>0</v>
      </c>
      <c r="R1071" s="25">
        <f t="shared" si="2479"/>
        <v>0</v>
      </c>
      <c r="S1071" s="24">
        <f t="shared" si="2480"/>
        <v>0</v>
      </c>
      <c r="T1071" s="25">
        <f t="shared" si="2481"/>
        <v>0</v>
      </c>
      <c r="U1071" s="24">
        <f t="shared" si="2482"/>
        <v>0</v>
      </c>
      <c r="V1071" s="25">
        <f t="shared" si="2483"/>
        <v>0</v>
      </c>
      <c r="W1071" s="24">
        <f t="shared" si="2484"/>
        <v>0</v>
      </c>
      <c r="X1071" s="25">
        <f t="shared" si="2485"/>
        <v>0</v>
      </c>
      <c r="Y1071" s="24">
        <f t="shared" si="2486"/>
        <v>0</v>
      </c>
      <c r="Z1071" s="25">
        <f t="shared" si="2487"/>
        <v>0</v>
      </c>
      <c r="AA1071" s="24">
        <f t="shared" si="2488"/>
        <v>0</v>
      </c>
      <c r="AB1071" s="25">
        <f t="shared" si="2489"/>
        <v>0</v>
      </c>
      <c r="AC1071" s="24">
        <f t="shared" si="2490"/>
        <v>0</v>
      </c>
      <c r="AD1071" s="25">
        <f t="shared" si="2491"/>
        <v>0</v>
      </c>
    </row>
    <row r="1072" spans="2:30" ht="15.75" customHeight="1">
      <c r="B1072" s="16">
        <f>Datos!$B$119</f>
        <v>0</v>
      </c>
      <c r="C1072" s="16">
        <f>Datos!$G$119</f>
        <v>0</v>
      </c>
      <c r="D1072" s="18">
        <f t="shared" si="2472"/>
        <v>0</v>
      </c>
      <c r="E1072" s="20"/>
      <c r="F1072" s="22">
        <f t="shared" ref="F1072:G1072" si="2516">F1040</f>
        <v>0</v>
      </c>
      <c r="G1072" s="18">
        <f t="shared" si="2516"/>
        <v>0</v>
      </c>
      <c r="H1072" s="20"/>
      <c r="I1072" s="22">
        <f t="shared" ref="I1072:J1072" si="2517">I1040</f>
        <v>0</v>
      </c>
      <c r="J1072" s="18">
        <f t="shared" si="2517"/>
        <v>0</v>
      </c>
      <c r="K1072" s="20"/>
      <c r="L1072" s="22">
        <f t="shared" ref="L1072:M1072" si="2518">L1040</f>
        <v>0</v>
      </c>
      <c r="M1072" s="18">
        <f t="shared" si="2518"/>
        <v>0</v>
      </c>
      <c r="N1072" s="20"/>
      <c r="O1072" s="22">
        <f t="shared" si="2476"/>
        <v>0</v>
      </c>
      <c r="P1072" s="23">
        <f t="shared" si="2477"/>
        <v>0</v>
      </c>
      <c r="Q1072" s="24">
        <f t="shared" si="2478"/>
        <v>0</v>
      </c>
      <c r="R1072" s="25">
        <f t="shared" si="2479"/>
        <v>0</v>
      </c>
      <c r="S1072" s="24">
        <f t="shared" si="2480"/>
        <v>0</v>
      </c>
      <c r="T1072" s="25">
        <f t="shared" si="2481"/>
        <v>0</v>
      </c>
      <c r="U1072" s="24">
        <f t="shared" si="2482"/>
        <v>0</v>
      </c>
      <c r="V1072" s="25">
        <f t="shared" si="2483"/>
        <v>0</v>
      </c>
      <c r="W1072" s="24">
        <f t="shared" si="2484"/>
        <v>0</v>
      </c>
      <c r="X1072" s="25">
        <f t="shared" si="2485"/>
        <v>0</v>
      </c>
      <c r="Y1072" s="24">
        <f t="shared" si="2486"/>
        <v>0</v>
      </c>
      <c r="Z1072" s="25">
        <f t="shared" si="2487"/>
        <v>0</v>
      </c>
      <c r="AA1072" s="24">
        <f t="shared" si="2488"/>
        <v>0</v>
      </c>
      <c r="AB1072" s="25">
        <f t="shared" si="2489"/>
        <v>0</v>
      </c>
      <c r="AC1072" s="24">
        <f t="shared" si="2490"/>
        <v>0</v>
      </c>
      <c r="AD1072" s="25">
        <f t="shared" si="2491"/>
        <v>0</v>
      </c>
    </row>
    <row r="1073" spans="2:30" ht="15.75" customHeight="1">
      <c r="B1073" s="16">
        <f>Datos!$B$121</f>
        <v>0</v>
      </c>
      <c r="C1073" s="16">
        <f>Datos!$G$121</f>
        <v>0</v>
      </c>
      <c r="D1073" s="18">
        <f t="shared" si="2472"/>
        <v>0</v>
      </c>
      <c r="E1073" s="20"/>
      <c r="F1073" s="22">
        <f t="shared" ref="F1073:G1073" si="2519">F1041</f>
        <v>0</v>
      </c>
      <c r="G1073" s="18">
        <f t="shared" si="2519"/>
        <v>0</v>
      </c>
      <c r="H1073" s="20"/>
      <c r="I1073" s="22">
        <f t="shared" ref="I1073:J1073" si="2520">I1041</f>
        <v>0</v>
      </c>
      <c r="J1073" s="18">
        <f t="shared" si="2520"/>
        <v>0</v>
      </c>
      <c r="K1073" s="20"/>
      <c r="L1073" s="22">
        <f t="shared" ref="L1073:M1073" si="2521">L1041</f>
        <v>0</v>
      </c>
      <c r="M1073" s="18">
        <f t="shared" si="2521"/>
        <v>0</v>
      </c>
      <c r="N1073" s="20"/>
      <c r="O1073" s="22">
        <f t="shared" si="2476"/>
        <v>0</v>
      </c>
      <c r="P1073" s="23">
        <f t="shared" si="2477"/>
        <v>0</v>
      </c>
      <c r="Q1073" s="24">
        <f t="shared" si="2478"/>
        <v>0</v>
      </c>
      <c r="R1073" s="25">
        <f t="shared" si="2479"/>
        <v>0</v>
      </c>
      <c r="S1073" s="24">
        <f t="shared" si="2480"/>
        <v>0</v>
      </c>
      <c r="T1073" s="25">
        <f t="shared" si="2481"/>
        <v>0</v>
      </c>
      <c r="U1073" s="24">
        <f t="shared" si="2482"/>
        <v>0</v>
      </c>
      <c r="V1073" s="25">
        <f t="shared" si="2483"/>
        <v>0</v>
      </c>
      <c r="W1073" s="24">
        <f t="shared" si="2484"/>
        <v>0</v>
      </c>
      <c r="X1073" s="25">
        <f t="shared" si="2485"/>
        <v>0</v>
      </c>
      <c r="Y1073" s="24">
        <f t="shared" si="2486"/>
        <v>0</v>
      </c>
      <c r="Z1073" s="25">
        <f t="shared" si="2487"/>
        <v>0</v>
      </c>
      <c r="AA1073" s="24">
        <f t="shared" si="2488"/>
        <v>0</v>
      </c>
      <c r="AB1073" s="25">
        <f t="shared" si="2489"/>
        <v>0</v>
      </c>
      <c r="AC1073" s="24">
        <f t="shared" si="2490"/>
        <v>0</v>
      </c>
      <c r="AD1073" s="25">
        <f t="shared" si="2491"/>
        <v>0</v>
      </c>
    </row>
    <row r="1074" spans="2:30" ht="15.75" customHeight="1">
      <c r="B1074" s="16">
        <f>Datos!$B$123</f>
        <v>0</v>
      </c>
      <c r="C1074" s="16">
        <f>Datos!$G$123</f>
        <v>0</v>
      </c>
      <c r="D1074" s="18">
        <f t="shared" si="2472"/>
        <v>0</v>
      </c>
      <c r="E1074" s="20"/>
      <c r="F1074" s="22">
        <f t="shared" ref="F1074:G1074" si="2522">F1042</f>
        <v>0</v>
      </c>
      <c r="G1074" s="18">
        <f t="shared" si="2522"/>
        <v>0</v>
      </c>
      <c r="H1074" s="20"/>
      <c r="I1074" s="22">
        <f t="shared" ref="I1074:J1074" si="2523">I1042</f>
        <v>0</v>
      </c>
      <c r="J1074" s="18">
        <f t="shared" si="2523"/>
        <v>0</v>
      </c>
      <c r="K1074" s="20"/>
      <c r="L1074" s="22">
        <f t="shared" ref="L1074:M1074" si="2524">L1042</f>
        <v>0</v>
      </c>
      <c r="M1074" s="18">
        <f t="shared" si="2524"/>
        <v>0</v>
      </c>
      <c r="N1074" s="20"/>
      <c r="O1074" s="22">
        <f t="shared" si="2476"/>
        <v>0</v>
      </c>
      <c r="P1074" s="23">
        <f t="shared" si="2477"/>
        <v>0</v>
      </c>
      <c r="Q1074" s="24">
        <f t="shared" si="2478"/>
        <v>0</v>
      </c>
      <c r="R1074" s="25">
        <f t="shared" si="2479"/>
        <v>0</v>
      </c>
      <c r="S1074" s="24">
        <f t="shared" si="2480"/>
        <v>0</v>
      </c>
      <c r="T1074" s="25">
        <f t="shared" si="2481"/>
        <v>0</v>
      </c>
      <c r="U1074" s="24">
        <f t="shared" si="2482"/>
        <v>0</v>
      </c>
      <c r="V1074" s="25">
        <f t="shared" si="2483"/>
        <v>0</v>
      </c>
      <c r="W1074" s="24">
        <f t="shared" si="2484"/>
        <v>0</v>
      </c>
      <c r="X1074" s="25">
        <f t="shared" si="2485"/>
        <v>0</v>
      </c>
      <c r="Y1074" s="24">
        <f t="shared" si="2486"/>
        <v>0</v>
      </c>
      <c r="Z1074" s="25">
        <f t="shared" si="2487"/>
        <v>0</v>
      </c>
      <c r="AA1074" s="24">
        <f t="shared" si="2488"/>
        <v>0</v>
      </c>
      <c r="AB1074" s="25">
        <f t="shared" si="2489"/>
        <v>0</v>
      </c>
      <c r="AC1074" s="24">
        <f t="shared" si="2490"/>
        <v>0</v>
      </c>
      <c r="AD1074" s="25">
        <f t="shared" si="2491"/>
        <v>0</v>
      </c>
    </row>
    <row r="1075" spans="2:30" ht="15.75" customHeight="1">
      <c r="B1075" s="16">
        <f>Datos!$B$125</f>
        <v>0</v>
      </c>
      <c r="C1075" s="16">
        <f>Datos!$G$125</f>
        <v>0</v>
      </c>
      <c r="D1075" s="18">
        <f t="shared" si="2472"/>
        <v>0</v>
      </c>
      <c r="E1075" s="20"/>
      <c r="F1075" s="22">
        <f t="shared" ref="F1075:G1075" si="2525">F1043</f>
        <v>0</v>
      </c>
      <c r="G1075" s="18">
        <f t="shared" si="2525"/>
        <v>0</v>
      </c>
      <c r="H1075" s="20"/>
      <c r="I1075" s="22">
        <f t="shared" ref="I1075:J1075" si="2526">I1043</f>
        <v>0</v>
      </c>
      <c r="J1075" s="18">
        <f t="shared" si="2526"/>
        <v>0</v>
      </c>
      <c r="K1075" s="20"/>
      <c r="L1075" s="22">
        <f t="shared" ref="L1075:M1075" si="2527">L1043</f>
        <v>0</v>
      </c>
      <c r="M1075" s="18">
        <f t="shared" si="2527"/>
        <v>0</v>
      </c>
      <c r="N1075" s="20"/>
      <c r="O1075" s="22">
        <f t="shared" si="2476"/>
        <v>0</v>
      </c>
      <c r="P1075" s="23">
        <f t="shared" si="2477"/>
        <v>0</v>
      </c>
      <c r="Q1075" s="24">
        <f t="shared" si="2478"/>
        <v>0</v>
      </c>
      <c r="R1075" s="25">
        <f t="shared" si="2479"/>
        <v>0</v>
      </c>
      <c r="S1075" s="24">
        <f t="shared" si="2480"/>
        <v>0</v>
      </c>
      <c r="T1075" s="25">
        <f t="shared" si="2481"/>
        <v>0</v>
      </c>
      <c r="U1075" s="24">
        <f t="shared" si="2482"/>
        <v>0</v>
      </c>
      <c r="V1075" s="25">
        <f t="shared" si="2483"/>
        <v>0</v>
      </c>
      <c r="W1075" s="24">
        <f t="shared" si="2484"/>
        <v>0</v>
      </c>
      <c r="X1075" s="25">
        <f t="shared" si="2485"/>
        <v>0</v>
      </c>
      <c r="Y1075" s="24">
        <f t="shared" si="2486"/>
        <v>0</v>
      </c>
      <c r="Z1075" s="25">
        <f t="shared" si="2487"/>
        <v>0</v>
      </c>
      <c r="AA1075" s="24">
        <f t="shared" si="2488"/>
        <v>0</v>
      </c>
      <c r="AB1075" s="25">
        <f t="shared" si="2489"/>
        <v>0</v>
      </c>
      <c r="AC1075" s="24">
        <f t="shared" si="2490"/>
        <v>0</v>
      </c>
      <c r="AD1075" s="25">
        <f t="shared" si="2491"/>
        <v>0</v>
      </c>
    </row>
    <row r="1076" spans="2:30" ht="15.75" customHeight="1">
      <c r="B1076" s="16">
        <f>Datos!$B$127</f>
        <v>0</v>
      </c>
      <c r="C1076" s="16">
        <f>Datos!$G$127</f>
        <v>0</v>
      </c>
      <c r="D1076" s="18">
        <f t="shared" si="2472"/>
        <v>0</v>
      </c>
      <c r="E1076" s="20"/>
      <c r="F1076" s="22">
        <f t="shared" ref="F1076:G1076" si="2528">F1044</f>
        <v>0</v>
      </c>
      <c r="G1076" s="18">
        <f t="shared" si="2528"/>
        <v>0</v>
      </c>
      <c r="H1076" s="20"/>
      <c r="I1076" s="22">
        <f t="shared" ref="I1076:J1076" si="2529">I1044</f>
        <v>0</v>
      </c>
      <c r="J1076" s="18">
        <f t="shared" si="2529"/>
        <v>0</v>
      </c>
      <c r="K1076" s="20"/>
      <c r="L1076" s="22">
        <f t="shared" ref="L1076:M1076" si="2530">L1044</f>
        <v>0</v>
      </c>
      <c r="M1076" s="18">
        <f t="shared" si="2530"/>
        <v>0</v>
      </c>
      <c r="N1076" s="20"/>
      <c r="O1076" s="22">
        <f t="shared" si="2476"/>
        <v>0</v>
      </c>
      <c r="P1076" s="23">
        <f t="shared" si="2477"/>
        <v>0</v>
      </c>
      <c r="Q1076" s="24">
        <f t="shared" si="2478"/>
        <v>0</v>
      </c>
      <c r="R1076" s="25">
        <f t="shared" si="2479"/>
        <v>0</v>
      </c>
      <c r="S1076" s="24">
        <f t="shared" si="2480"/>
        <v>0</v>
      </c>
      <c r="T1076" s="25">
        <f t="shared" si="2481"/>
        <v>0</v>
      </c>
      <c r="U1076" s="24">
        <f t="shared" si="2482"/>
        <v>0</v>
      </c>
      <c r="V1076" s="25">
        <f t="shared" si="2483"/>
        <v>0</v>
      </c>
      <c r="W1076" s="24">
        <f t="shared" si="2484"/>
        <v>0</v>
      </c>
      <c r="X1076" s="25">
        <f t="shared" si="2485"/>
        <v>0</v>
      </c>
      <c r="Y1076" s="24">
        <f t="shared" si="2486"/>
        <v>0</v>
      </c>
      <c r="Z1076" s="25">
        <f t="shared" si="2487"/>
        <v>0</v>
      </c>
      <c r="AA1076" s="24">
        <f t="shared" si="2488"/>
        <v>0</v>
      </c>
      <c r="AB1076" s="25">
        <f t="shared" si="2489"/>
        <v>0</v>
      </c>
      <c r="AC1076" s="24">
        <f t="shared" si="2490"/>
        <v>0</v>
      </c>
      <c r="AD1076" s="25">
        <f t="shared" si="2491"/>
        <v>0</v>
      </c>
    </row>
    <row r="1077" spans="2:30" ht="15.75" customHeight="1">
      <c r="B1077" s="16">
        <f>Datos!$B$129</f>
        <v>0</v>
      </c>
      <c r="C1077" s="16">
        <f>Datos!$G$129</f>
        <v>0</v>
      </c>
      <c r="D1077" s="18">
        <f t="shared" si="2472"/>
        <v>0</v>
      </c>
      <c r="E1077" s="20"/>
      <c r="F1077" s="22">
        <f t="shared" ref="F1077:G1077" si="2531">F1045</f>
        <v>0</v>
      </c>
      <c r="G1077" s="18">
        <f t="shared" si="2531"/>
        <v>0</v>
      </c>
      <c r="H1077" s="20"/>
      <c r="I1077" s="22">
        <f t="shared" ref="I1077:J1077" si="2532">I1045</f>
        <v>0</v>
      </c>
      <c r="J1077" s="18">
        <f t="shared" si="2532"/>
        <v>0</v>
      </c>
      <c r="K1077" s="20"/>
      <c r="L1077" s="22">
        <f t="shared" ref="L1077:M1077" si="2533">L1045</f>
        <v>0</v>
      </c>
      <c r="M1077" s="18">
        <f t="shared" si="2533"/>
        <v>0</v>
      </c>
      <c r="N1077" s="20"/>
      <c r="O1077" s="22">
        <f t="shared" si="2476"/>
        <v>0</v>
      </c>
      <c r="P1077" s="23">
        <f t="shared" si="2477"/>
        <v>0</v>
      </c>
      <c r="Q1077" s="24">
        <f t="shared" si="2478"/>
        <v>0</v>
      </c>
      <c r="R1077" s="25">
        <f t="shared" si="2479"/>
        <v>0</v>
      </c>
      <c r="S1077" s="24">
        <f t="shared" si="2480"/>
        <v>0</v>
      </c>
      <c r="T1077" s="25">
        <f t="shared" si="2481"/>
        <v>0</v>
      </c>
      <c r="U1077" s="24">
        <f t="shared" si="2482"/>
        <v>0</v>
      </c>
      <c r="V1077" s="25">
        <f t="shared" si="2483"/>
        <v>0</v>
      </c>
      <c r="W1077" s="24">
        <f t="shared" si="2484"/>
        <v>0</v>
      </c>
      <c r="X1077" s="25">
        <f t="shared" si="2485"/>
        <v>0</v>
      </c>
      <c r="Y1077" s="24">
        <f t="shared" si="2486"/>
        <v>0</v>
      </c>
      <c r="Z1077" s="25">
        <f t="shared" si="2487"/>
        <v>0</v>
      </c>
      <c r="AA1077" s="24">
        <f t="shared" si="2488"/>
        <v>0</v>
      </c>
      <c r="AB1077" s="25">
        <f t="shared" si="2489"/>
        <v>0</v>
      </c>
      <c r="AC1077" s="24">
        <f t="shared" si="2490"/>
        <v>0</v>
      </c>
      <c r="AD1077" s="25">
        <f t="shared" si="2491"/>
        <v>0</v>
      </c>
    </row>
    <row r="1078" spans="2:30" ht="15.75" customHeight="1">
      <c r="B1078" s="16">
        <f>Datos!$B$131</f>
        <v>0</v>
      </c>
      <c r="C1078" s="16">
        <f>Datos!$G$131</f>
        <v>0</v>
      </c>
      <c r="D1078" s="18">
        <f t="shared" si="2472"/>
        <v>0</v>
      </c>
      <c r="E1078" s="20"/>
      <c r="F1078" s="22">
        <f t="shared" ref="F1078:G1078" si="2534">F1046</f>
        <v>0</v>
      </c>
      <c r="G1078" s="18">
        <f t="shared" si="2534"/>
        <v>0</v>
      </c>
      <c r="H1078" s="20"/>
      <c r="I1078" s="22">
        <f t="shared" ref="I1078:J1078" si="2535">I1046</f>
        <v>0</v>
      </c>
      <c r="J1078" s="18">
        <f t="shared" si="2535"/>
        <v>0</v>
      </c>
      <c r="K1078" s="20"/>
      <c r="L1078" s="22">
        <f t="shared" ref="L1078:M1078" si="2536">L1046</f>
        <v>0</v>
      </c>
      <c r="M1078" s="18">
        <f t="shared" si="2536"/>
        <v>0</v>
      </c>
      <c r="N1078" s="20"/>
      <c r="O1078" s="22">
        <f t="shared" si="2476"/>
        <v>0</v>
      </c>
      <c r="P1078" s="23">
        <f t="shared" si="2477"/>
        <v>0</v>
      </c>
      <c r="Q1078" s="24">
        <f t="shared" si="2478"/>
        <v>0</v>
      </c>
      <c r="R1078" s="25">
        <f t="shared" si="2479"/>
        <v>0</v>
      </c>
      <c r="S1078" s="24">
        <f t="shared" si="2480"/>
        <v>0</v>
      </c>
      <c r="T1078" s="25">
        <f t="shared" si="2481"/>
        <v>0</v>
      </c>
      <c r="U1078" s="24">
        <f t="shared" si="2482"/>
        <v>0</v>
      </c>
      <c r="V1078" s="25">
        <f t="shared" si="2483"/>
        <v>0</v>
      </c>
      <c r="W1078" s="24">
        <f t="shared" si="2484"/>
        <v>0</v>
      </c>
      <c r="X1078" s="25">
        <f t="shared" si="2485"/>
        <v>0</v>
      </c>
      <c r="Y1078" s="24">
        <f t="shared" si="2486"/>
        <v>0</v>
      </c>
      <c r="Z1078" s="25">
        <f t="shared" si="2487"/>
        <v>0</v>
      </c>
      <c r="AA1078" s="24">
        <f t="shared" si="2488"/>
        <v>0</v>
      </c>
      <c r="AB1078" s="25">
        <f t="shared" si="2489"/>
        <v>0</v>
      </c>
      <c r="AC1078" s="24">
        <f t="shared" si="2490"/>
        <v>0</v>
      </c>
      <c r="AD1078" s="25">
        <f t="shared" si="2491"/>
        <v>0</v>
      </c>
    </row>
    <row r="1079" spans="2:30" ht="15.75" customHeight="1">
      <c r="B1079" s="16">
        <f>Datos!$B$133</f>
        <v>0</v>
      </c>
      <c r="C1079" s="16">
        <f>Datos!$G$133</f>
        <v>0</v>
      </c>
      <c r="D1079" s="18">
        <f t="shared" si="2472"/>
        <v>0</v>
      </c>
      <c r="E1079" s="20"/>
      <c r="F1079" s="22">
        <f t="shared" ref="F1079:G1079" si="2537">F1047</f>
        <v>0</v>
      </c>
      <c r="G1079" s="18">
        <f t="shared" si="2537"/>
        <v>0</v>
      </c>
      <c r="H1079" s="20"/>
      <c r="I1079" s="22">
        <f t="shared" ref="I1079:J1079" si="2538">I1047</f>
        <v>0</v>
      </c>
      <c r="J1079" s="18">
        <f t="shared" si="2538"/>
        <v>0</v>
      </c>
      <c r="K1079" s="20"/>
      <c r="L1079" s="22">
        <f t="shared" ref="L1079:M1079" si="2539">L1047</f>
        <v>0</v>
      </c>
      <c r="M1079" s="18">
        <f t="shared" si="2539"/>
        <v>0</v>
      </c>
      <c r="N1079" s="20"/>
      <c r="O1079" s="22">
        <f t="shared" si="2476"/>
        <v>0</v>
      </c>
      <c r="P1079" s="23">
        <f t="shared" si="2477"/>
        <v>0</v>
      </c>
      <c r="Q1079" s="24">
        <f t="shared" si="2478"/>
        <v>0</v>
      </c>
      <c r="R1079" s="25">
        <f t="shared" si="2479"/>
        <v>0</v>
      </c>
      <c r="S1079" s="24">
        <f t="shared" si="2480"/>
        <v>0</v>
      </c>
      <c r="T1079" s="25">
        <f t="shared" si="2481"/>
        <v>0</v>
      </c>
      <c r="U1079" s="24">
        <f t="shared" si="2482"/>
        <v>0</v>
      </c>
      <c r="V1079" s="25">
        <f t="shared" si="2483"/>
        <v>0</v>
      </c>
      <c r="W1079" s="24">
        <f t="shared" si="2484"/>
        <v>0</v>
      </c>
      <c r="X1079" s="25">
        <f t="shared" si="2485"/>
        <v>0</v>
      </c>
      <c r="Y1079" s="24">
        <f t="shared" si="2486"/>
        <v>0</v>
      </c>
      <c r="Z1079" s="25">
        <f t="shared" si="2487"/>
        <v>0</v>
      </c>
      <c r="AA1079" s="24">
        <f t="shared" si="2488"/>
        <v>0</v>
      </c>
      <c r="AB1079" s="25">
        <f t="shared" si="2489"/>
        <v>0</v>
      </c>
      <c r="AC1079" s="24">
        <f t="shared" si="2490"/>
        <v>0</v>
      </c>
      <c r="AD1079" s="25">
        <f t="shared" si="2491"/>
        <v>0</v>
      </c>
    </row>
    <row r="1080" spans="2:30" ht="15.75" customHeight="1">
      <c r="B1080" s="16">
        <f>Datos!$B$135</f>
        <v>0</v>
      </c>
      <c r="C1080" s="16">
        <f>Datos!$G$135</f>
        <v>0</v>
      </c>
      <c r="D1080" s="18">
        <f t="shared" si="2472"/>
        <v>0</v>
      </c>
      <c r="E1080" s="20"/>
      <c r="F1080" s="22">
        <f t="shared" ref="F1080:G1080" si="2540">F1048</f>
        <v>0</v>
      </c>
      <c r="G1080" s="18">
        <f t="shared" si="2540"/>
        <v>0</v>
      </c>
      <c r="H1080" s="20"/>
      <c r="I1080" s="22">
        <f t="shared" ref="I1080:J1080" si="2541">I1048</f>
        <v>0</v>
      </c>
      <c r="J1080" s="18">
        <f t="shared" si="2541"/>
        <v>0</v>
      </c>
      <c r="K1080" s="20"/>
      <c r="L1080" s="22">
        <f t="shared" ref="L1080:M1080" si="2542">L1048</f>
        <v>0</v>
      </c>
      <c r="M1080" s="18">
        <f t="shared" si="2542"/>
        <v>0</v>
      </c>
      <c r="N1080" s="20"/>
      <c r="O1080" s="22">
        <f t="shared" si="2476"/>
        <v>0</v>
      </c>
      <c r="P1080" s="23">
        <f t="shared" si="2477"/>
        <v>0</v>
      </c>
      <c r="Q1080" s="24">
        <f t="shared" si="2478"/>
        <v>0</v>
      </c>
      <c r="R1080" s="25">
        <f t="shared" si="2479"/>
        <v>0</v>
      </c>
      <c r="S1080" s="24">
        <f t="shared" si="2480"/>
        <v>0</v>
      </c>
      <c r="T1080" s="25">
        <f t="shared" si="2481"/>
        <v>0</v>
      </c>
      <c r="U1080" s="24">
        <f t="shared" si="2482"/>
        <v>0</v>
      </c>
      <c r="V1080" s="25">
        <f t="shared" si="2483"/>
        <v>0</v>
      </c>
      <c r="W1080" s="24">
        <f t="shared" si="2484"/>
        <v>0</v>
      </c>
      <c r="X1080" s="25">
        <f t="shared" si="2485"/>
        <v>0</v>
      </c>
      <c r="Y1080" s="24">
        <f t="shared" si="2486"/>
        <v>0</v>
      </c>
      <c r="Z1080" s="25">
        <f t="shared" si="2487"/>
        <v>0</v>
      </c>
      <c r="AA1080" s="24">
        <f t="shared" si="2488"/>
        <v>0</v>
      </c>
      <c r="AB1080" s="25">
        <f t="shared" si="2489"/>
        <v>0</v>
      </c>
      <c r="AC1080" s="24">
        <f t="shared" si="2490"/>
        <v>0</v>
      </c>
      <c r="AD1080" s="25">
        <f t="shared" si="2491"/>
        <v>0</v>
      </c>
    </row>
    <row r="1081" spans="2:30" ht="15.75" customHeight="1">
      <c r="B1081" s="16">
        <f>Datos!$B$137</f>
        <v>0</v>
      </c>
      <c r="C1081" s="16">
        <f>Datos!$G$137</f>
        <v>0</v>
      </c>
      <c r="D1081" s="18">
        <f t="shared" si="2472"/>
        <v>0</v>
      </c>
      <c r="E1081" s="20"/>
      <c r="F1081" s="22">
        <f t="shared" ref="F1081:G1081" si="2543">F1049</f>
        <v>0</v>
      </c>
      <c r="G1081" s="18">
        <f t="shared" si="2543"/>
        <v>0</v>
      </c>
      <c r="H1081" s="20"/>
      <c r="I1081" s="22">
        <f t="shared" ref="I1081:J1081" si="2544">I1049</f>
        <v>0</v>
      </c>
      <c r="J1081" s="18">
        <f t="shared" si="2544"/>
        <v>0</v>
      </c>
      <c r="K1081" s="20"/>
      <c r="L1081" s="22">
        <f t="shared" ref="L1081:M1081" si="2545">L1049</f>
        <v>0</v>
      </c>
      <c r="M1081" s="18">
        <f t="shared" si="2545"/>
        <v>0</v>
      </c>
      <c r="N1081" s="20"/>
      <c r="O1081" s="22">
        <f t="shared" si="2476"/>
        <v>0</v>
      </c>
      <c r="P1081" s="23">
        <f t="shared" si="2477"/>
        <v>0</v>
      </c>
      <c r="Q1081" s="24">
        <f t="shared" si="2478"/>
        <v>0</v>
      </c>
      <c r="R1081" s="25">
        <f t="shared" si="2479"/>
        <v>0</v>
      </c>
      <c r="S1081" s="24">
        <f t="shared" si="2480"/>
        <v>0</v>
      </c>
      <c r="T1081" s="25">
        <f t="shared" si="2481"/>
        <v>0</v>
      </c>
      <c r="U1081" s="24">
        <f t="shared" si="2482"/>
        <v>0</v>
      </c>
      <c r="V1081" s="25">
        <f t="shared" si="2483"/>
        <v>0</v>
      </c>
      <c r="W1081" s="24">
        <f t="shared" si="2484"/>
        <v>0</v>
      </c>
      <c r="X1081" s="25">
        <f t="shared" si="2485"/>
        <v>0</v>
      </c>
      <c r="Y1081" s="24">
        <f t="shared" si="2486"/>
        <v>0</v>
      </c>
      <c r="Z1081" s="25">
        <f t="shared" si="2487"/>
        <v>0</v>
      </c>
      <c r="AA1081" s="24">
        <f t="shared" si="2488"/>
        <v>0</v>
      </c>
      <c r="AB1081" s="25">
        <f t="shared" si="2489"/>
        <v>0</v>
      </c>
      <c r="AC1081" s="24">
        <f t="shared" si="2490"/>
        <v>0</v>
      </c>
      <c r="AD1081" s="25">
        <f t="shared" si="2491"/>
        <v>0</v>
      </c>
    </row>
    <row r="1082" spans="2:30" ht="15.75" customHeight="1">
      <c r="B1082" s="16">
        <f>Datos!$B$139</f>
        <v>0</v>
      </c>
      <c r="C1082" s="16">
        <f>Datos!$G$139</f>
        <v>0</v>
      </c>
      <c r="D1082" s="18">
        <f t="shared" si="2472"/>
        <v>0</v>
      </c>
      <c r="E1082" s="20"/>
      <c r="F1082" s="22">
        <f t="shared" ref="F1082:G1082" si="2546">F1050</f>
        <v>0</v>
      </c>
      <c r="G1082" s="18">
        <f t="shared" si="2546"/>
        <v>0</v>
      </c>
      <c r="H1082" s="20"/>
      <c r="I1082" s="22">
        <f t="shared" ref="I1082:J1082" si="2547">I1050</f>
        <v>0</v>
      </c>
      <c r="J1082" s="18">
        <f t="shared" si="2547"/>
        <v>0</v>
      </c>
      <c r="K1082" s="20"/>
      <c r="L1082" s="22">
        <f t="shared" ref="L1082:M1082" si="2548">L1050</f>
        <v>0</v>
      </c>
      <c r="M1082" s="18">
        <f t="shared" si="2548"/>
        <v>0</v>
      </c>
      <c r="N1082" s="20"/>
      <c r="O1082" s="22">
        <f t="shared" si="2476"/>
        <v>0</v>
      </c>
      <c r="P1082" s="23">
        <f t="shared" si="2477"/>
        <v>0</v>
      </c>
      <c r="Q1082" s="24">
        <f t="shared" si="2478"/>
        <v>0</v>
      </c>
      <c r="R1082" s="25">
        <f t="shared" si="2479"/>
        <v>0</v>
      </c>
      <c r="S1082" s="24">
        <f t="shared" si="2480"/>
        <v>0</v>
      </c>
      <c r="T1082" s="25">
        <f t="shared" si="2481"/>
        <v>0</v>
      </c>
      <c r="U1082" s="24">
        <f t="shared" si="2482"/>
        <v>0</v>
      </c>
      <c r="V1082" s="25">
        <f t="shared" si="2483"/>
        <v>0</v>
      </c>
      <c r="W1082" s="24">
        <f t="shared" si="2484"/>
        <v>0</v>
      </c>
      <c r="X1082" s="25">
        <f t="shared" si="2485"/>
        <v>0</v>
      </c>
      <c r="Y1082" s="24">
        <f t="shared" si="2486"/>
        <v>0</v>
      </c>
      <c r="Z1082" s="25">
        <f t="shared" si="2487"/>
        <v>0</v>
      </c>
      <c r="AA1082" s="24">
        <f t="shared" si="2488"/>
        <v>0</v>
      </c>
      <c r="AB1082" s="25">
        <f t="shared" si="2489"/>
        <v>0</v>
      </c>
      <c r="AC1082" s="24">
        <f t="shared" si="2490"/>
        <v>0</v>
      </c>
      <c r="AD1082" s="25">
        <f t="shared" si="2491"/>
        <v>0</v>
      </c>
    </row>
    <row r="1083" spans="2:30" ht="15.75" customHeight="1">
      <c r="J1083" s="4" t="s">
        <v>55</v>
      </c>
      <c r="K1083" s="90">
        <f>(P1063*C1063+P1064*C1064+P1065*C1065+P1066*C1066+P1067*C1067+P1068*C1068+P1069*C1069+P1070*C1070+P1071*C1071+P1072*C1072+P1073*C1073+P1074*C1074+P1075*C1075+P1076*C1076+P1077*C1077+P1078*C1078+P1079*C1079+P1080*C1080+P1081*C1081+P1082*C1082)/100</f>
        <v>0</v>
      </c>
      <c r="L1083" s="66"/>
      <c r="M1083" s="81" t="str">
        <f>IF(K1083&gt;8.49,"SOBRESALIENTE",IF(K1083&gt;6.99,"NOTABLE",IF(K1083&gt;5.99,"BIEN",IF(K1083&gt;4.99,"SUFICIENTE","INSUFICIENTE"))))</f>
        <v>INSUFICIENTE</v>
      </c>
      <c r="N1083" s="65"/>
      <c r="O1083" s="65"/>
      <c r="P1083" s="66"/>
      <c r="Q1083" s="87" t="s">
        <v>17</v>
      </c>
      <c r="R1083" s="66"/>
      <c r="S1083" s="87" t="s">
        <v>18</v>
      </c>
      <c r="T1083" s="66"/>
      <c r="U1083" s="87" t="s">
        <v>19</v>
      </c>
      <c r="V1083" s="66"/>
      <c r="W1083" s="87" t="s">
        <v>20</v>
      </c>
      <c r="X1083" s="66"/>
      <c r="Y1083" s="87" t="s">
        <v>21</v>
      </c>
      <c r="Z1083" s="66"/>
      <c r="AA1083" s="87" t="s">
        <v>22</v>
      </c>
      <c r="AB1083" s="66"/>
      <c r="AC1083" s="87" t="s">
        <v>23</v>
      </c>
      <c r="AD1083" s="66"/>
    </row>
    <row r="1084" spans="2:30" ht="15.75" customHeight="1">
      <c r="O1084" s="30"/>
      <c r="P1084" s="4" t="s">
        <v>43</v>
      </c>
      <c r="Q1084" s="88" t="e">
        <f>SUM(R1063:R1082)/(20-COUNTIF(R1063:R1082,0))</f>
        <v>#DIV/0!</v>
      </c>
      <c r="R1084" s="66"/>
      <c r="S1084" s="88" t="e">
        <f>SUM(T1063:T1082)/(20-COUNTIF(T1063:T1082,0))</f>
        <v>#DIV/0!</v>
      </c>
      <c r="T1084" s="66"/>
      <c r="U1084" s="88" t="e">
        <f>SUM(V1063:V1082)/(20-COUNTIF(V1063:V1082,0))</f>
        <v>#DIV/0!</v>
      </c>
      <c r="V1084" s="66"/>
      <c r="W1084" s="88" t="e">
        <f>SUM(X1063:X1082)/(20-COUNTIF(X1063:X1082,0))</f>
        <v>#DIV/0!</v>
      </c>
      <c r="X1084" s="66"/>
      <c r="Y1084" s="88" t="e">
        <f>SUM(Z1063:Z1082)/(20-COUNTIF(Z1063:Z1082,0))</f>
        <v>#DIV/0!</v>
      </c>
      <c r="Z1084" s="66"/>
      <c r="AA1084" s="88" t="e">
        <f>SUM(AB1063:AB1082)/(20-COUNTIF(AB1063:AB1082,0))</f>
        <v>#DIV/0!</v>
      </c>
      <c r="AB1084" s="66"/>
      <c r="AC1084" s="88" t="e">
        <f>SUM(AD1063:AD1082)/(20-COUNTIF(AD1063:AD1082,0))</f>
        <v>#DIV/0!</v>
      </c>
      <c r="AD1084" s="66"/>
    </row>
    <row r="1085" spans="2:30" ht="15.75" customHeight="1">
      <c r="B1085" s="8" t="s">
        <v>53</v>
      </c>
    </row>
    <row r="1086" spans="2:30" ht="15.75" customHeight="1">
      <c r="B1086" s="89"/>
      <c r="C1086" s="52"/>
      <c r="D1086" s="52"/>
      <c r="E1086" s="52"/>
      <c r="F1086" s="52"/>
      <c r="G1086" s="52"/>
      <c r="H1086" s="52"/>
      <c r="I1086" s="52"/>
      <c r="J1086" s="52"/>
      <c r="K1086" s="52"/>
      <c r="L1086" s="52"/>
      <c r="M1086" s="52"/>
      <c r="N1086" s="52"/>
      <c r="O1086" s="52"/>
      <c r="P1086" s="52"/>
      <c r="Q1086" s="52"/>
      <c r="R1086" s="52"/>
      <c r="S1086" s="52"/>
      <c r="T1086" s="52"/>
      <c r="U1086" s="52"/>
      <c r="V1086" s="52"/>
      <c r="W1086" s="52"/>
      <c r="X1086" s="52"/>
      <c r="Y1086" s="52"/>
      <c r="Z1086" s="52"/>
      <c r="AA1086" s="52"/>
      <c r="AB1086" s="52"/>
      <c r="AC1086" s="52"/>
      <c r="AD1086" s="52"/>
    </row>
    <row r="1087" spans="2:30" ht="15.75" customHeight="1">
      <c r="B1087" s="52"/>
      <c r="C1087" s="52"/>
      <c r="D1087" s="52"/>
      <c r="E1087" s="52"/>
      <c r="F1087" s="52"/>
      <c r="G1087" s="52"/>
      <c r="H1087" s="52"/>
      <c r="I1087" s="52"/>
      <c r="J1087" s="52"/>
      <c r="K1087" s="52"/>
      <c r="L1087" s="52"/>
      <c r="M1087" s="52"/>
      <c r="N1087" s="52"/>
      <c r="O1087" s="52"/>
      <c r="P1087" s="52"/>
      <c r="Q1087" s="52"/>
      <c r="R1087" s="52"/>
      <c r="S1087" s="52"/>
      <c r="T1087" s="52"/>
      <c r="U1087" s="52"/>
      <c r="V1087" s="52"/>
      <c r="W1087" s="52"/>
      <c r="X1087" s="52"/>
      <c r="Y1087" s="52"/>
      <c r="Z1087" s="52"/>
      <c r="AA1087" s="52"/>
      <c r="AB1087" s="52"/>
      <c r="AC1087" s="52"/>
      <c r="AD1087" s="52"/>
    </row>
    <row r="1090" spans="2:30" ht="15.75" customHeight="1">
      <c r="B1090" s="10">
        <f>Datos!C232</f>
        <v>0</v>
      </c>
      <c r="P1090" s="11">
        <f>Portada!$C$27</f>
        <v>0</v>
      </c>
      <c r="T1090" s="12">
        <f>Portada!$E$29</f>
        <v>0</v>
      </c>
      <c r="AD1090" s="11">
        <f>Portada!$D$21</f>
        <v>0</v>
      </c>
    </row>
    <row r="1091" spans="2:30" ht="15.75" customHeight="1">
      <c r="B1091" s="83" t="s">
        <v>12</v>
      </c>
      <c r="C1091" s="83" t="s">
        <v>13</v>
      </c>
      <c r="D1091" s="85" t="s">
        <v>14</v>
      </c>
      <c r="E1091" s="59"/>
      <c r="F1091" s="59"/>
      <c r="G1091" s="59"/>
      <c r="H1091" s="59"/>
      <c r="I1091" s="59"/>
      <c r="J1091" s="59"/>
      <c r="K1091" s="59"/>
      <c r="L1091" s="59"/>
      <c r="M1091" s="59"/>
      <c r="N1091" s="59"/>
      <c r="O1091" s="60"/>
      <c r="P1091" s="83" t="s">
        <v>15</v>
      </c>
      <c r="Q1091" s="85" t="s">
        <v>16</v>
      </c>
      <c r="R1091" s="59"/>
      <c r="S1091" s="59"/>
      <c r="T1091" s="59"/>
      <c r="U1091" s="59"/>
      <c r="V1091" s="59"/>
      <c r="W1091" s="59"/>
      <c r="X1091" s="59"/>
      <c r="Y1091" s="59"/>
      <c r="Z1091" s="59"/>
      <c r="AA1091" s="59"/>
      <c r="AB1091" s="59"/>
      <c r="AC1091" s="59"/>
      <c r="AD1091" s="60"/>
    </row>
    <row r="1092" spans="2:30" ht="15.75" customHeight="1">
      <c r="B1092" s="84"/>
      <c r="C1092" s="84"/>
      <c r="D1092" s="86"/>
      <c r="E1092" s="52"/>
      <c r="F1092" s="52"/>
      <c r="G1092" s="52"/>
      <c r="H1092" s="52"/>
      <c r="I1092" s="52"/>
      <c r="J1092" s="52"/>
      <c r="K1092" s="52"/>
      <c r="L1092" s="52"/>
      <c r="M1092" s="52"/>
      <c r="N1092" s="52"/>
      <c r="O1092" s="55"/>
      <c r="P1092" s="84"/>
      <c r="Q1092" s="61"/>
      <c r="R1092" s="56"/>
      <c r="S1092" s="56"/>
      <c r="T1092" s="56"/>
      <c r="U1092" s="56"/>
      <c r="V1092" s="56"/>
      <c r="W1092" s="56"/>
      <c r="X1092" s="56"/>
      <c r="Y1092" s="56"/>
      <c r="Z1092" s="56"/>
      <c r="AA1092" s="56"/>
      <c r="AB1092" s="56"/>
      <c r="AC1092" s="56"/>
      <c r="AD1092" s="57"/>
    </row>
    <row r="1093" spans="2:30" ht="15.75" customHeight="1">
      <c r="B1093" s="84"/>
      <c r="C1093" s="84"/>
      <c r="D1093" s="61"/>
      <c r="E1093" s="56"/>
      <c r="F1093" s="56"/>
      <c r="G1093" s="56"/>
      <c r="H1093" s="56"/>
      <c r="I1093" s="56"/>
      <c r="J1093" s="56"/>
      <c r="K1093" s="56"/>
      <c r="L1093" s="56"/>
      <c r="M1093" s="56"/>
      <c r="N1093" s="56"/>
      <c r="O1093" s="57"/>
      <c r="P1093" s="84"/>
      <c r="Q1093" s="87" t="s">
        <v>17</v>
      </c>
      <c r="R1093" s="66"/>
      <c r="S1093" s="87" t="s">
        <v>18</v>
      </c>
      <c r="T1093" s="66"/>
      <c r="U1093" s="87" t="s">
        <v>19</v>
      </c>
      <c r="V1093" s="66"/>
      <c r="W1093" s="87" t="s">
        <v>20</v>
      </c>
      <c r="X1093" s="66"/>
      <c r="Y1093" s="87" t="s">
        <v>21</v>
      </c>
      <c r="Z1093" s="66"/>
      <c r="AA1093" s="87" t="s">
        <v>22</v>
      </c>
      <c r="AB1093" s="66"/>
      <c r="AC1093" s="87" t="s">
        <v>23</v>
      </c>
      <c r="AD1093" s="66"/>
    </row>
    <row r="1094" spans="2:30" ht="15.75" customHeight="1">
      <c r="B1094" s="70"/>
      <c r="C1094" s="70"/>
      <c r="D1094" s="13" t="s">
        <v>24</v>
      </c>
      <c r="E1094" s="13" t="s">
        <v>25</v>
      </c>
      <c r="F1094" s="13" t="s">
        <v>13</v>
      </c>
      <c r="G1094" s="13" t="s">
        <v>24</v>
      </c>
      <c r="H1094" s="13" t="s">
        <v>25</v>
      </c>
      <c r="I1094" s="13" t="s">
        <v>13</v>
      </c>
      <c r="J1094" s="13" t="s">
        <v>24</v>
      </c>
      <c r="K1094" s="13" t="s">
        <v>25</v>
      </c>
      <c r="L1094" s="13" t="s">
        <v>13</v>
      </c>
      <c r="M1094" s="13" t="s">
        <v>24</v>
      </c>
      <c r="N1094" s="13" t="s">
        <v>25</v>
      </c>
      <c r="O1094" s="13" t="s">
        <v>13</v>
      </c>
      <c r="P1094" s="70"/>
      <c r="Q1094" s="14" t="s">
        <v>26</v>
      </c>
      <c r="R1094" s="14" t="s">
        <v>27</v>
      </c>
      <c r="S1094" s="14" t="s">
        <v>26</v>
      </c>
      <c r="T1094" s="14" t="s">
        <v>27</v>
      </c>
      <c r="U1094" s="14" t="s">
        <v>26</v>
      </c>
      <c r="V1094" s="14" t="s">
        <v>27</v>
      </c>
      <c r="W1094" s="14" t="s">
        <v>26</v>
      </c>
      <c r="X1094" s="14" t="s">
        <v>27</v>
      </c>
      <c r="Y1094" s="14" t="s">
        <v>26</v>
      </c>
      <c r="Z1094" s="14" t="s">
        <v>27</v>
      </c>
      <c r="AA1094" s="14" t="s">
        <v>26</v>
      </c>
      <c r="AB1094" s="14" t="s">
        <v>27</v>
      </c>
      <c r="AC1094" s="14" t="s">
        <v>26</v>
      </c>
      <c r="AD1094" s="14" t="s">
        <v>27</v>
      </c>
    </row>
    <row r="1095" spans="2:30" ht="15.75" customHeight="1">
      <c r="B1095" s="15">
        <f>Datos!$B$101</f>
        <v>0</v>
      </c>
      <c r="C1095" s="16">
        <f>Datos!$G$101</f>
        <v>0</v>
      </c>
      <c r="D1095" s="18">
        <f t="shared" ref="D1095:D1114" si="2549">D1063</f>
        <v>0</v>
      </c>
      <c r="E1095" s="20"/>
      <c r="F1095" s="22">
        <f t="shared" ref="F1095:G1095" si="2550">F1063</f>
        <v>0</v>
      </c>
      <c r="G1095" s="18">
        <f t="shared" si="2550"/>
        <v>0</v>
      </c>
      <c r="H1095" s="20"/>
      <c r="I1095" s="22">
        <f t="shared" ref="I1095:J1095" si="2551">I1063</f>
        <v>0</v>
      </c>
      <c r="J1095" s="18">
        <f t="shared" si="2551"/>
        <v>0</v>
      </c>
      <c r="K1095" s="20"/>
      <c r="L1095" s="22">
        <f t="shared" ref="L1095:M1095" si="2552">L1063</f>
        <v>0</v>
      </c>
      <c r="M1095" s="18">
        <f t="shared" si="2552"/>
        <v>0</v>
      </c>
      <c r="N1095" s="20"/>
      <c r="O1095" s="22">
        <f t="shared" ref="O1095:O1114" si="2553">O1063</f>
        <v>0</v>
      </c>
      <c r="P1095" s="23">
        <f t="shared" ref="P1095:P1114" si="2554">(E1095*F1095+H1095*I1095+K1095*L1095+N1095*O1095)/100</f>
        <v>0</v>
      </c>
      <c r="Q1095" s="24">
        <f t="shared" ref="Q1095:Q1114" si="2555">Q1063</f>
        <v>0</v>
      </c>
      <c r="R1095" s="25">
        <f t="shared" ref="R1095:R1114" si="2556">IF(Q1095="S",$P1095,0)</f>
        <v>0</v>
      </c>
      <c r="S1095" s="24">
        <f t="shared" ref="S1095:S1114" si="2557">S1063</f>
        <v>0</v>
      </c>
      <c r="T1095" s="25">
        <f t="shared" ref="T1095:T1114" si="2558">IF(S1095="S",$P1095,0)</f>
        <v>0</v>
      </c>
      <c r="U1095" s="24">
        <f t="shared" ref="U1095:U1114" si="2559">U1063</f>
        <v>0</v>
      </c>
      <c r="V1095" s="25">
        <f t="shared" ref="V1095:V1114" si="2560">IF(U1095="S",$P1095,0)</f>
        <v>0</v>
      </c>
      <c r="W1095" s="24">
        <f t="shared" ref="W1095:W1114" si="2561">W1063</f>
        <v>0</v>
      </c>
      <c r="X1095" s="25">
        <f t="shared" ref="X1095:X1114" si="2562">IF(W1095="S",$P1095,0)</f>
        <v>0</v>
      </c>
      <c r="Y1095" s="24">
        <f t="shared" ref="Y1095:Y1114" si="2563">Y1063</f>
        <v>0</v>
      </c>
      <c r="Z1095" s="25">
        <f t="shared" ref="Z1095:Z1114" si="2564">IF(Y1095="S",$P1095,0)</f>
        <v>0</v>
      </c>
      <c r="AA1095" s="24">
        <f t="shared" ref="AA1095:AA1114" si="2565">AA1063</f>
        <v>0</v>
      </c>
      <c r="AB1095" s="25">
        <f t="shared" ref="AB1095:AB1114" si="2566">IF(AA1095="S",$P1095,0)</f>
        <v>0</v>
      </c>
      <c r="AC1095" s="24">
        <f t="shared" ref="AC1095:AC1114" si="2567">AC1063</f>
        <v>0</v>
      </c>
      <c r="AD1095" s="25">
        <f t="shared" ref="AD1095:AD1114" si="2568">IF(AC1095="S",$P1095,0)</f>
        <v>0</v>
      </c>
    </row>
    <row r="1096" spans="2:30" ht="15.75" customHeight="1">
      <c r="B1096" s="15">
        <f>Datos!$B$103</f>
        <v>0</v>
      </c>
      <c r="C1096" s="16">
        <f>Datos!$G$103</f>
        <v>0</v>
      </c>
      <c r="D1096" s="18">
        <f t="shared" si="2549"/>
        <v>0</v>
      </c>
      <c r="E1096" s="20"/>
      <c r="F1096" s="22">
        <f t="shared" ref="F1096:G1096" si="2569">F1064</f>
        <v>0</v>
      </c>
      <c r="G1096" s="18">
        <f t="shared" si="2569"/>
        <v>0</v>
      </c>
      <c r="H1096" s="20"/>
      <c r="I1096" s="22">
        <f t="shared" ref="I1096:J1096" si="2570">I1064</f>
        <v>0</v>
      </c>
      <c r="J1096" s="18">
        <f t="shared" si="2570"/>
        <v>0</v>
      </c>
      <c r="K1096" s="20"/>
      <c r="L1096" s="22">
        <f t="shared" ref="L1096:M1096" si="2571">L1064</f>
        <v>0</v>
      </c>
      <c r="M1096" s="18">
        <f t="shared" si="2571"/>
        <v>0</v>
      </c>
      <c r="N1096" s="20"/>
      <c r="O1096" s="22">
        <f t="shared" si="2553"/>
        <v>0</v>
      </c>
      <c r="P1096" s="23">
        <f t="shared" si="2554"/>
        <v>0</v>
      </c>
      <c r="Q1096" s="24">
        <f t="shared" si="2555"/>
        <v>0</v>
      </c>
      <c r="R1096" s="25">
        <f t="shared" si="2556"/>
        <v>0</v>
      </c>
      <c r="S1096" s="24" t="str">
        <f t="shared" si="2557"/>
        <v>S</v>
      </c>
      <c r="T1096" s="25">
        <f t="shared" si="2558"/>
        <v>0</v>
      </c>
      <c r="U1096" s="24">
        <f t="shared" si="2559"/>
        <v>0</v>
      </c>
      <c r="V1096" s="25">
        <f t="shared" si="2560"/>
        <v>0</v>
      </c>
      <c r="W1096" s="24">
        <f t="shared" si="2561"/>
        <v>0</v>
      </c>
      <c r="X1096" s="25">
        <f t="shared" si="2562"/>
        <v>0</v>
      </c>
      <c r="Y1096" s="24">
        <f t="shared" si="2563"/>
        <v>0</v>
      </c>
      <c r="Z1096" s="25">
        <f t="shared" si="2564"/>
        <v>0</v>
      </c>
      <c r="AA1096" s="24">
        <f t="shared" si="2565"/>
        <v>0</v>
      </c>
      <c r="AB1096" s="25">
        <f t="shared" si="2566"/>
        <v>0</v>
      </c>
      <c r="AC1096" s="24">
        <f t="shared" si="2567"/>
        <v>0</v>
      </c>
      <c r="AD1096" s="25">
        <f t="shared" si="2568"/>
        <v>0</v>
      </c>
    </row>
    <row r="1097" spans="2:30" ht="15.75" customHeight="1">
      <c r="B1097" s="15">
        <f>Datos!$B$105</f>
        <v>0</v>
      </c>
      <c r="C1097" s="16">
        <f>Datos!$G$105</f>
        <v>0</v>
      </c>
      <c r="D1097" s="18">
        <f t="shared" si="2549"/>
        <v>0</v>
      </c>
      <c r="E1097" s="20"/>
      <c r="F1097" s="22">
        <f t="shared" ref="F1097:G1097" si="2572">F1065</f>
        <v>0</v>
      </c>
      <c r="G1097" s="18">
        <f t="shared" si="2572"/>
        <v>0</v>
      </c>
      <c r="H1097" s="20"/>
      <c r="I1097" s="22">
        <f t="shared" ref="I1097:J1097" si="2573">I1065</f>
        <v>0</v>
      </c>
      <c r="J1097" s="18">
        <f t="shared" si="2573"/>
        <v>0</v>
      </c>
      <c r="K1097" s="20"/>
      <c r="L1097" s="22">
        <f t="shared" ref="L1097:M1097" si="2574">L1065</f>
        <v>0</v>
      </c>
      <c r="M1097" s="18">
        <f t="shared" si="2574"/>
        <v>0</v>
      </c>
      <c r="N1097" s="20"/>
      <c r="O1097" s="22">
        <f t="shared" si="2553"/>
        <v>0</v>
      </c>
      <c r="P1097" s="23">
        <f t="shared" si="2554"/>
        <v>0</v>
      </c>
      <c r="Q1097" s="24">
        <f t="shared" si="2555"/>
        <v>0</v>
      </c>
      <c r="R1097" s="25">
        <f t="shared" si="2556"/>
        <v>0</v>
      </c>
      <c r="S1097" s="24">
        <f t="shared" si="2557"/>
        <v>0</v>
      </c>
      <c r="T1097" s="25">
        <f t="shared" si="2558"/>
        <v>0</v>
      </c>
      <c r="U1097" s="24">
        <f t="shared" si="2559"/>
        <v>0</v>
      </c>
      <c r="V1097" s="25">
        <f t="shared" si="2560"/>
        <v>0</v>
      </c>
      <c r="W1097" s="24">
        <f t="shared" si="2561"/>
        <v>0</v>
      </c>
      <c r="X1097" s="25">
        <f t="shared" si="2562"/>
        <v>0</v>
      </c>
      <c r="Y1097" s="24">
        <f t="shared" si="2563"/>
        <v>0</v>
      </c>
      <c r="Z1097" s="25">
        <f t="shared" si="2564"/>
        <v>0</v>
      </c>
      <c r="AA1097" s="24">
        <f t="shared" si="2565"/>
        <v>0</v>
      </c>
      <c r="AB1097" s="25">
        <f t="shared" si="2566"/>
        <v>0</v>
      </c>
      <c r="AC1097" s="24">
        <f t="shared" si="2567"/>
        <v>0</v>
      </c>
      <c r="AD1097" s="25">
        <f t="shared" si="2568"/>
        <v>0</v>
      </c>
    </row>
    <row r="1098" spans="2:30" ht="15.75" customHeight="1">
      <c r="B1098" s="16">
        <f>Datos!$B$107</f>
        <v>0</v>
      </c>
      <c r="C1098" s="16">
        <f>Datos!$G$107</f>
        <v>0</v>
      </c>
      <c r="D1098" s="18">
        <f t="shared" si="2549"/>
        <v>0</v>
      </c>
      <c r="E1098" s="20"/>
      <c r="F1098" s="22">
        <f t="shared" ref="F1098:G1098" si="2575">F1066</f>
        <v>0</v>
      </c>
      <c r="G1098" s="18">
        <f t="shared" si="2575"/>
        <v>0</v>
      </c>
      <c r="H1098" s="20"/>
      <c r="I1098" s="22">
        <f t="shared" ref="I1098:J1098" si="2576">I1066</f>
        <v>0</v>
      </c>
      <c r="J1098" s="18">
        <f t="shared" si="2576"/>
        <v>0</v>
      </c>
      <c r="K1098" s="20"/>
      <c r="L1098" s="22">
        <f t="shared" ref="L1098:M1098" si="2577">L1066</f>
        <v>0</v>
      </c>
      <c r="M1098" s="18">
        <f t="shared" si="2577"/>
        <v>0</v>
      </c>
      <c r="N1098" s="20"/>
      <c r="O1098" s="22">
        <f t="shared" si="2553"/>
        <v>0</v>
      </c>
      <c r="P1098" s="23">
        <f t="shared" si="2554"/>
        <v>0</v>
      </c>
      <c r="Q1098" s="24">
        <f t="shared" si="2555"/>
        <v>0</v>
      </c>
      <c r="R1098" s="25">
        <f t="shared" si="2556"/>
        <v>0</v>
      </c>
      <c r="S1098" s="24">
        <f t="shared" si="2557"/>
        <v>0</v>
      </c>
      <c r="T1098" s="25">
        <f t="shared" si="2558"/>
        <v>0</v>
      </c>
      <c r="U1098" s="24">
        <f t="shared" si="2559"/>
        <v>0</v>
      </c>
      <c r="V1098" s="25">
        <f t="shared" si="2560"/>
        <v>0</v>
      </c>
      <c r="W1098" s="24">
        <f t="shared" si="2561"/>
        <v>0</v>
      </c>
      <c r="X1098" s="25">
        <f t="shared" si="2562"/>
        <v>0</v>
      </c>
      <c r="Y1098" s="24">
        <f t="shared" si="2563"/>
        <v>0</v>
      </c>
      <c r="Z1098" s="25">
        <f t="shared" si="2564"/>
        <v>0</v>
      </c>
      <c r="AA1098" s="24">
        <f t="shared" si="2565"/>
        <v>0</v>
      </c>
      <c r="AB1098" s="25">
        <f t="shared" si="2566"/>
        <v>0</v>
      </c>
      <c r="AC1098" s="24">
        <f t="shared" si="2567"/>
        <v>0</v>
      </c>
      <c r="AD1098" s="25">
        <f t="shared" si="2568"/>
        <v>0</v>
      </c>
    </row>
    <row r="1099" spans="2:30" ht="15.75" customHeight="1">
      <c r="B1099" s="16">
        <f>Datos!$B$109</f>
        <v>0</v>
      </c>
      <c r="C1099" s="16">
        <f>Datos!$G$109</f>
        <v>0</v>
      </c>
      <c r="D1099" s="18">
        <f t="shared" si="2549"/>
        <v>0</v>
      </c>
      <c r="E1099" s="20"/>
      <c r="F1099" s="22">
        <f t="shared" ref="F1099:G1099" si="2578">F1067</f>
        <v>0</v>
      </c>
      <c r="G1099" s="18">
        <f t="shared" si="2578"/>
        <v>0</v>
      </c>
      <c r="H1099" s="20"/>
      <c r="I1099" s="22">
        <f t="shared" ref="I1099:J1099" si="2579">I1067</f>
        <v>0</v>
      </c>
      <c r="J1099" s="18">
        <f t="shared" si="2579"/>
        <v>0</v>
      </c>
      <c r="K1099" s="20"/>
      <c r="L1099" s="22">
        <f t="shared" ref="L1099:M1099" si="2580">L1067</f>
        <v>0</v>
      </c>
      <c r="M1099" s="18">
        <f t="shared" si="2580"/>
        <v>0</v>
      </c>
      <c r="N1099" s="20"/>
      <c r="O1099" s="22">
        <f t="shared" si="2553"/>
        <v>0</v>
      </c>
      <c r="P1099" s="23">
        <f t="shared" si="2554"/>
        <v>0</v>
      </c>
      <c r="Q1099" s="24">
        <f t="shared" si="2555"/>
        <v>0</v>
      </c>
      <c r="R1099" s="25">
        <f t="shared" si="2556"/>
        <v>0</v>
      </c>
      <c r="S1099" s="24">
        <f t="shared" si="2557"/>
        <v>0</v>
      </c>
      <c r="T1099" s="25">
        <f t="shared" si="2558"/>
        <v>0</v>
      </c>
      <c r="U1099" s="24">
        <f t="shared" si="2559"/>
        <v>0</v>
      </c>
      <c r="V1099" s="25">
        <f t="shared" si="2560"/>
        <v>0</v>
      </c>
      <c r="W1099" s="24">
        <f t="shared" si="2561"/>
        <v>0</v>
      </c>
      <c r="X1099" s="25">
        <f t="shared" si="2562"/>
        <v>0</v>
      </c>
      <c r="Y1099" s="24">
        <f t="shared" si="2563"/>
        <v>0</v>
      </c>
      <c r="Z1099" s="25">
        <f t="shared" si="2564"/>
        <v>0</v>
      </c>
      <c r="AA1099" s="24">
        <f t="shared" si="2565"/>
        <v>0</v>
      </c>
      <c r="AB1099" s="25">
        <f t="shared" si="2566"/>
        <v>0</v>
      </c>
      <c r="AC1099" s="24">
        <f t="shared" si="2567"/>
        <v>0</v>
      </c>
      <c r="AD1099" s="25">
        <f t="shared" si="2568"/>
        <v>0</v>
      </c>
    </row>
    <row r="1100" spans="2:30" ht="15.75" customHeight="1">
      <c r="B1100" s="16">
        <f>Datos!$B$111</f>
        <v>0</v>
      </c>
      <c r="C1100" s="16">
        <f>Datos!$G$111</f>
        <v>0</v>
      </c>
      <c r="D1100" s="18">
        <f t="shared" si="2549"/>
        <v>0</v>
      </c>
      <c r="E1100" s="20"/>
      <c r="F1100" s="22">
        <f t="shared" ref="F1100:G1100" si="2581">F1068</f>
        <v>0</v>
      </c>
      <c r="G1100" s="18">
        <f t="shared" si="2581"/>
        <v>0</v>
      </c>
      <c r="H1100" s="20"/>
      <c r="I1100" s="22">
        <f t="shared" ref="I1100:J1100" si="2582">I1068</f>
        <v>0</v>
      </c>
      <c r="J1100" s="18">
        <f t="shared" si="2582"/>
        <v>0</v>
      </c>
      <c r="K1100" s="20"/>
      <c r="L1100" s="22">
        <f t="shared" ref="L1100:M1100" si="2583">L1068</f>
        <v>0</v>
      </c>
      <c r="M1100" s="18">
        <f t="shared" si="2583"/>
        <v>0</v>
      </c>
      <c r="N1100" s="20"/>
      <c r="O1100" s="22">
        <f t="shared" si="2553"/>
        <v>0</v>
      </c>
      <c r="P1100" s="23">
        <f t="shared" si="2554"/>
        <v>0</v>
      </c>
      <c r="Q1100" s="24">
        <f t="shared" si="2555"/>
        <v>0</v>
      </c>
      <c r="R1100" s="25">
        <f t="shared" si="2556"/>
        <v>0</v>
      </c>
      <c r="S1100" s="24">
        <f t="shared" si="2557"/>
        <v>0</v>
      </c>
      <c r="T1100" s="25">
        <f t="shared" si="2558"/>
        <v>0</v>
      </c>
      <c r="U1100" s="24">
        <f t="shared" si="2559"/>
        <v>0</v>
      </c>
      <c r="V1100" s="25">
        <f t="shared" si="2560"/>
        <v>0</v>
      </c>
      <c r="W1100" s="24">
        <f t="shared" si="2561"/>
        <v>0</v>
      </c>
      <c r="X1100" s="25">
        <f t="shared" si="2562"/>
        <v>0</v>
      </c>
      <c r="Y1100" s="24">
        <f t="shared" si="2563"/>
        <v>0</v>
      </c>
      <c r="Z1100" s="25">
        <f t="shared" si="2564"/>
        <v>0</v>
      </c>
      <c r="AA1100" s="24">
        <f t="shared" si="2565"/>
        <v>0</v>
      </c>
      <c r="AB1100" s="25">
        <f t="shared" si="2566"/>
        <v>0</v>
      </c>
      <c r="AC1100" s="24">
        <f t="shared" si="2567"/>
        <v>0</v>
      </c>
      <c r="AD1100" s="25">
        <f t="shared" si="2568"/>
        <v>0</v>
      </c>
    </row>
    <row r="1101" spans="2:30" ht="15.75" customHeight="1">
      <c r="B1101" s="16">
        <f>Datos!$B$113</f>
        <v>0</v>
      </c>
      <c r="C1101" s="16">
        <f>Datos!$G$113</f>
        <v>0</v>
      </c>
      <c r="D1101" s="18">
        <f t="shared" si="2549"/>
        <v>0</v>
      </c>
      <c r="E1101" s="20"/>
      <c r="F1101" s="22">
        <f t="shared" ref="F1101:G1101" si="2584">F1069</f>
        <v>0</v>
      </c>
      <c r="G1101" s="18">
        <f t="shared" si="2584"/>
        <v>0</v>
      </c>
      <c r="H1101" s="20"/>
      <c r="I1101" s="22">
        <f t="shared" ref="I1101:J1101" si="2585">I1069</f>
        <v>0</v>
      </c>
      <c r="J1101" s="18">
        <f t="shared" si="2585"/>
        <v>0</v>
      </c>
      <c r="K1101" s="20"/>
      <c r="L1101" s="22">
        <f t="shared" ref="L1101:M1101" si="2586">L1069</f>
        <v>0</v>
      </c>
      <c r="M1101" s="18">
        <f t="shared" si="2586"/>
        <v>0</v>
      </c>
      <c r="N1101" s="20"/>
      <c r="O1101" s="22">
        <f t="shared" si="2553"/>
        <v>0</v>
      </c>
      <c r="P1101" s="23">
        <f t="shared" si="2554"/>
        <v>0</v>
      </c>
      <c r="Q1101" s="24">
        <f t="shared" si="2555"/>
        <v>0</v>
      </c>
      <c r="R1101" s="25">
        <f t="shared" si="2556"/>
        <v>0</v>
      </c>
      <c r="S1101" s="24">
        <f t="shared" si="2557"/>
        <v>0</v>
      </c>
      <c r="T1101" s="25">
        <f t="shared" si="2558"/>
        <v>0</v>
      </c>
      <c r="U1101" s="24">
        <f t="shared" si="2559"/>
        <v>0</v>
      </c>
      <c r="V1101" s="25">
        <f t="shared" si="2560"/>
        <v>0</v>
      </c>
      <c r="W1101" s="24">
        <f t="shared" si="2561"/>
        <v>0</v>
      </c>
      <c r="X1101" s="25">
        <f t="shared" si="2562"/>
        <v>0</v>
      </c>
      <c r="Y1101" s="24">
        <f t="shared" si="2563"/>
        <v>0</v>
      </c>
      <c r="Z1101" s="25">
        <f t="shared" si="2564"/>
        <v>0</v>
      </c>
      <c r="AA1101" s="24">
        <f t="shared" si="2565"/>
        <v>0</v>
      </c>
      <c r="AB1101" s="25">
        <f t="shared" si="2566"/>
        <v>0</v>
      </c>
      <c r="AC1101" s="24">
        <f t="shared" si="2567"/>
        <v>0</v>
      </c>
      <c r="AD1101" s="25">
        <f t="shared" si="2568"/>
        <v>0</v>
      </c>
    </row>
    <row r="1102" spans="2:30" ht="15.75" customHeight="1">
      <c r="B1102" s="16">
        <f>Datos!$B$115</f>
        <v>0</v>
      </c>
      <c r="C1102" s="16">
        <f>Datos!$G$115</f>
        <v>0</v>
      </c>
      <c r="D1102" s="18">
        <f t="shared" si="2549"/>
        <v>0</v>
      </c>
      <c r="E1102" s="20"/>
      <c r="F1102" s="22">
        <f t="shared" ref="F1102:G1102" si="2587">F1070</f>
        <v>0</v>
      </c>
      <c r="G1102" s="18">
        <f t="shared" si="2587"/>
        <v>0</v>
      </c>
      <c r="H1102" s="20"/>
      <c r="I1102" s="22">
        <f t="shared" ref="I1102:J1102" si="2588">I1070</f>
        <v>0</v>
      </c>
      <c r="J1102" s="18">
        <f t="shared" si="2588"/>
        <v>0</v>
      </c>
      <c r="K1102" s="20"/>
      <c r="L1102" s="22">
        <f t="shared" ref="L1102:M1102" si="2589">L1070</f>
        <v>0</v>
      </c>
      <c r="M1102" s="18">
        <f t="shared" si="2589"/>
        <v>0</v>
      </c>
      <c r="N1102" s="20"/>
      <c r="O1102" s="22">
        <f t="shared" si="2553"/>
        <v>0</v>
      </c>
      <c r="P1102" s="23">
        <f t="shared" si="2554"/>
        <v>0</v>
      </c>
      <c r="Q1102" s="24">
        <f t="shared" si="2555"/>
        <v>0</v>
      </c>
      <c r="R1102" s="25">
        <f t="shared" si="2556"/>
        <v>0</v>
      </c>
      <c r="S1102" s="24">
        <f t="shared" si="2557"/>
        <v>0</v>
      </c>
      <c r="T1102" s="25">
        <f t="shared" si="2558"/>
        <v>0</v>
      </c>
      <c r="U1102" s="24">
        <f t="shared" si="2559"/>
        <v>0</v>
      </c>
      <c r="V1102" s="25">
        <f t="shared" si="2560"/>
        <v>0</v>
      </c>
      <c r="W1102" s="24">
        <f t="shared" si="2561"/>
        <v>0</v>
      </c>
      <c r="X1102" s="25">
        <f t="shared" si="2562"/>
        <v>0</v>
      </c>
      <c r="Y1102" s="24">
        <f t="shared" si="2563"/>
        <v>0</v>
      </c>
      <c r="Z1102" s="25">
        <f t="shared" si="2564"/>
        <v>0</v>
      </c>
      <c r="AA1102" s="24">
        <f t="shared" si="2565"/>
        <v>0</v>
      </c>
      <c r="AB1102" s="25">
        <f t="shared" si="2566"/>
        <v>0</v>
      </c>
      <c r="AC1102" s="24">
        <f t="shared" si="2567"/>
        <v>0</v>
      </c>
      <c r="AD1102" s="25">
        <f t="shared" si="2568"/>
        <v>0</v>
      </c>
    </row>
    <row r="1103" spans="2:30" ht="15.75" customHeight="1">
      <c r="B1103" s="16">
        <f>Datos!$B$117</f>
        <v>0</v>
      </c>
      <c r="C1103" s="16">
        <f>Datos!$G$117</f>
        <v>0</v>
      </c>
      <c r="D1103" s="18">
        <f t="shared" si="2549"/>
        <v>0</v>
      </c>
      <c r="E1103" s="20"/>
      <c r="F1103" s="22">
        <f t="shared" ref="F1103:G1103" si="2590">F1071</f>
        <v>0</v>
      </c>
      <c r="G1103" s="18">
        <f t="shared" si="2590"/>
        <v>0</v>
      </c>
      <c r="H1103" s="20"/>
      <c r="I1103" s="22">
        <f t="shared" ref="I1103:J1103" si="2591">I1071</f>
        <v>0</v>
      </c>
      <c r="J1103" s="18">
        <f t="shared" si="2591"/>
        <v>0</v>
      </c>
      <c r="K1103" s="20"/>
      <c r="L1103" s="22">
        <f t="shared" ref="L1103:M1103" si="2592">L1071</f>
        <v>0</v>
      </c>
      <c r="M1103" s="18">
        <f t="shared" si="2592"/>
        <v>0</v>
      </c>
      <c r="N1103" s="20"/>
      <c r="O1103" s="22">
        <f t="shared" si="2553"/>
        <v>0</v>
      </c>
      <c r="P1103" s="23">
        <f t="shared" si="2554"/>
        <v>0</v>
      </c>
      <c r="Q1103" s="24">
        <f t="shared" si="2555"/>
        <v>0</v>
      </c>
      <c r="R1103" s="25">
        <f t="shared" si="2556"/>
        <v>0</v>
      </c>
      <c r="S1103" s="24">
        <f t="shared" si="2557"/>
        <v>0</v>
      </c>
      <c r="T1103" s="25">
        <f t="shared" si="2558"/>
        <v>0</v>
      </c>
      <c r="U1103" s="24">
        <f t="shared" si="2559"/>
        <v>0</v>
      </c>
      <c r="V1103" s="25">
        <f t="shared" si="2560"/>
        <v>0</v>
      </c>
      <c r="W1103" s="24">
        <f t="shared" si="2561"/>
        <v>0</v>
      </c>
      <c r="X1103" s="25">
        <f t="shared" si="2562"/>
        <v>0</v>
      </c>
      <c r="Y1103" s="24">
        <f t="shared" si="2563"/>
        <v>0</v>
      </c>
      <c r="Z1103" s="25">
        <f t="shared" si="2564"/>
        <v>0</v>
      </c>
      <c r="AA1103" s="24">
        <f t="shared" si="2565"/>
        <v>0</v>
      </c>
      <c r="AB1103" s="25">
        <f t="shared" si="2566"/>
        <v>0</v>
      </c>
      <c r="AC1103" s="24">
        <f t="shared" si="2567"/>
        <v>0</v>
      </c>
      <c r="AD1103" s="25">
        <f t="shared" si="2568"/>
        <v>0</v>
      </c>
    </row>
    <row r="1104" spans="2:30" ht="15.75" customHeight="1">
      <c r="B1104" s="16">
        <f>Datos!$B$119</f>
        <v>0</v>
      </c>
      <c r="C1104" s="16">
        <f>Datos!$G$119</f>
        <v>0</v>
      </c>
      <c r="D1104" s="18">
        <f t="shared" si="2549"/>
        <v>0</v>
      </c>
      <c r="E1104" s="20"/>
      <c r="F1104" s="22">
        <f t="shared" ref="F1104:G1104" si="2593">F1072</f>
        <v>0</v>
      </c>
      <c r="G1104" s="18">
        <f t="shared" si="2593"/>
        <v>0</v>
      </c>
      <c r="H1104" s="20"/>
      <c r="I1104" s="22">
        <f t="shared" ref="I1104:J1104" si="2594">I1072</f>
        <v>0</v>
      </c>
      <c r="J1104" s="18">
        <f t="shared" si="2594"/>
        <v>0</v>
      </c>
      <c r="K1104" s="20"/>
      <c r="L1104" s="22">
        <f t="shared" ref="L1104:M1104" si="2595">L1072</f>
        <v>0</v>
      </c>
      <c r="M1104" s="18">
        <f t="shared" si="2595"/>
        <v>0</v>
      </c>
      <c r="N1104" s="20"/>
      <c r="O1104" s="22">
        <f t="shared" si="2553"/>
        <v>0</v>
      </c>
      <c r="P1104" s="23">
        <f t="shared" si="2554"/>
        <v>0</v>
      </c>
      <c r="Q1104" s="24">
        <f t="shared" si="2555"/>
        <v>0</v>
      </c>
      <c r="R1104" s="25">
        <f t="shared" si="2556"/>
        <v>0</v>
      </c>
      <c r="S1104" s="24">
        <f t="shared" si="2557"/>
        <v>0</v>
      </c>
      <c r="T1104" s="25">
        <f t="shared" si="2558"/>
        <v>0</v>
      </c>
      <c r="U1104" s="24">
        <f t="shared" si="2559"/>
        <v>0</v>
      </c>
      <c r="V1104" s="25">
        <f t="shared" si="2560"/>
        <v>0</v>
      </c>
      <c r="W1104" s="24">
        <f t="shared" si="2561"/>
        <v>0</v>
      </c>
      <c r="X1104" s="25">
        <f t="shared" si="2562"/>
        <v>0</v>
      </c>
      <c r="Y1104" s="24">
        <f t="shared" si="2563"/>
        <v>0</v>
      </c>
      <c r="Z1104" s="25">
        <f t="shared" si="2564"/>
        <v>0</v>
      </c>
      <c r="AA1104" s="24">
        <f t="shared" si="2565"/>
        <v>0</v>
      </c>
      <c r="AB1104" s="25">
        <f t="shared" si="2566"/>
        <v>0</v>
      </c>
      <c r="AC1104" s="24">
        <f t="shared" si="2567"/>
        <v>0</v>
      </c>
      <c r="AD1104" s="25">
        <f t="shared" si="2568"/>
        <v>0</v>
      </c>
    </row>
    <row r="1105" spans="2:30" ht="15.75" customHeight="1">
      <c r="B1105" s="16">
        <f>Datos!$B$121</f>
        <v>0</v>
      </c>
      <c r="C1105" s="16">
        <f>Datos!$G$121</f>
        <v>0</v>
      </c>
      <c r="D1105" s="18">
        <f t="shared" si="2549"/>
        <v>0</v>
      </c>
      <c r="E1105" s="20"/>
      <c r="F1105" s="22">
        <f t="shared" ref="F1105:G1105" si="2596">F1073</f>
        <v>0</v>
      </c>
      <c r="G1105" s="18">
        <f t="shared" si="2596"/>
        <v>0</v>
      </c>
      <c r="H1105" s="20"/>
      <c r="I1105" s="22">
        <f t="shared" ref="I1105:J1105" si="2597">I1073</f>
        <v>0</v>
      </c>
      <c r="J1105" s="18">
        <f t="shared" si="2597"/>
        <v>0</v>
      </c>
      <c r="K1105" s="20"/>
      <c r="L1105" s="22">
        <f t="shared" ref="L1105:M1105" si="2598">L1073</f>
        <v>0</v>
      </c>
      <c r="M1105" s="18">
        <f t="shared" si="2598"/>
        <v>0</v>
      </c>
      <c r="N1105" s="20"/>
      <c r="O1105" s="22">
        <f t="shared" si="2553"/>
        <v>0</v>
      </c>
      <c r="P1105" s="23">
        <f t="shared" si="2554"/>
        <v>0</v>
      </c>
      <c r="Q1105" s="24">
        <f t="shared" si="2555"/>
        <v>0</v>
      </c>
      <c r="R1105" s="25">
        <f t="shared" si="2556"/>
        <v>0</v>
      </c>
      <c r="S1105" s="24">
        <f t="shared" si="2557"/>
        <v>0</v>
      </c>
      <c r="T1105" s="25">
        <f t="shared" si="2558"/>
        <v>0</v>
      </c>
      <c r="U1105" s="24">
        <f t="shared" si="2559"/>
        <v>0</v>
      </c>
      <c r="V1105" s="25">
        <f t="shared" si="2560"/>
        <v>0</v>
      </c>
      <c r="W1105" s="24">
        <f t="shared" si="2561"/>
        <v>0</v>
      </c>
      <c r="X1105" s="25">
        <f t="shared" si="2562"/>
        <v>0</v>
      </c>
      <c r="Y1105" s="24">
        <f t="shared" si="2563"/>
        <v>0</v>
      </c>
      <c r="Z1105" s="25">
        <f t="shared" si="2564"/>
        <v>0</v>
      </c>
      <c r="AA1105" s="24">
        <f t="shared" si="2565"/>
        <v>0</v>
      </c>
      <c r="AB1105" s="25">
        <f t="shared" si="2566"/>
        <v>0</v>
      </c>
      <c r="AC1105" s="24">
        <f t="shared" si="2567"/>
        <v>0</v>
      </c>
      <c r="AD1105" s="25">
        <f t="shared" si="2568"/>
        <v>0</v>
      </c>
    </row>
    <row r="1106" spans="2:30" ht="15.75" customHeight="1">
      <c r="B1106" s="16">
        <f>Datos!$B$123</f>
        <v>0</v>
      </c>
      <c r="C1106" s="16">
        <f>Datos!$G$123</f>
        <v>0</v>
      </c>
      <c r="D1106" s="18">
        <f t="shared" si="2549"/>
        <v>0</v>
      </c>
      <c r="E1106" s="20"/>
      <c r="F1106" s="22">
        <f t="shared" ref="F1106:G1106" si="2599">F1074</f>
        <v>0</v>
      </c>
      <c r="G1106" s="18">
        <f t="shared" si="2599"/>
        <v>0</v>
      </c>
      <c r="H1106" s="20"/>
      <c r="I1106" s="22">
        <f t="shared" ref="I1106:J1106" si="2600">I1074</f>
        <v>0</v>
      </c>
      <c r="J1106" s="18">
        <f t="shared" si="2600"/>
        <v>0</v>
      </c>
      <c r="K1106" s="20"/>
      <c r="L1106" s="22">
        <f t="shared" ref="L1106:M1106" si="2601">L1074</f>
        <v>0</v>
      </c>
      <c r="M1106" s="18">
        <f t="shared" si="2601"/>
        <v>0</v>
      </c>
      <c r="N1106" s="20"/>
      <c r="O1106" s="22">
        <f t="shared" si="2553"/>
        <v>0</v>
      </c>
      <c r="P1106" s="23">
        <f t="shared" si="2554"/>
        <v>0</v>
      </c>
      <c r="Q1106" s="24">
        <f t="shared" si="2555"/>
        <v>0</v>
      </c>
      <c r="R1106" s="25">
        <f t="shared" si="2556"/>
        <v>0</v>
      </c>
      <c r="S1106" s="24">
        <f t="shared" si="2557"/>
        <v>0</v>
      </c>
      <c r="T1106" s="25">
        <f t="shared" si="2558"/>
        <v>0</v>
      </c>
      <c r="U1106" s="24">
        <f t="shared" si="2559"/>
        <v>0</v>
      </c>
      <c r="V1106" s="25">
        <f t="shared" si="2560"/>
        <v>0</v>
      </c>
      <c r="W1106" s="24">
        <f t="shared" si="2561"/>
        <v>0</v>
      </c>
      <c r="X1106" s="25">
        <f t="shared" si="2562"/>
        <v>0</v>
      </c>
      <c r="Y1106" s="24">
        <f t="shared" si="2563"/>
        <v>0</v>
      </c>
      <c r="Z1106" s="25">
        <f t="shared" si="2564"/>
        <v>0</v>
      </c>
      <c r="AA1106" s="24">
        <f t="shared" si="2565"/>
        <v>0</v>
      </c>
      <c r="AB1106" s="25">
        <f t="shared" si="2566"/>
        <v>0</v>
      </c>
      <c r="AC1106" s="24">
        <f t="shared" si="2567"/>
        <v>0</v>
      </c>
      <c r="AD1106" s="25">
        <f t="shared" si="2568"/>
        <v>0</v>
      </c>
    </row>
    <row r="1107" spans="2:30" ht="15.75" customHeight="1">
      <c r="B1107" s="16">
        <f>Datos!$B$125</f>
        <v>0</v>
      </c>
      <c r="C1107" s="16">
        <f>Datos!$G$125</f>
        <v>0</v>
      </c>
      <c r="D1107" s="18">
        <f t="shared" si="2549"/>
        <v>0</v>
      </c>
      <c r="E1107" s="20"/>
      <c r="F1107" s="22">
        <f t="shared" ref="F1107:G1107" si="2602">F1075</f>
        <v>0</v>
      </c>
      <c r="G1107" s="18">
        <f t="shared" si="2602"/>
        <v>0</v>
      </c>
      <c r="H1107" s="20"/>
      <c r="I1107" s="22">
        <f t="shared" ref="I1107:J1107" si="2603">I1075</f>
        <v>0</v>
      </c>
      <c r="J1107" s="18">
        <f t="shared" si="2603"/>
        <v>0</v>
      </c>
      <c r="K1107" s="20"/>
      <c r="L1107" s="22">
        <f t="shared" ref="L1107:M1107" si="2604">L1075</f>
        <v>0</v>
      </c>
      <c r="M1107" s="18">
        <f t="shared" si="2604"/>
        <v>0</v>
      </c>
      <c r="N1107" s="20"/>
      <c r="O1107" s="22">
        <f t="shared" si="2553"/>
        <v>0</v>
      </c>
      <c r="P1107" s="23">
        <f t="shared" si="2554"/>
        <v>0</v>
      </c>
      <c r="Q1107" s="24">
        <f t="shared" si="2555"/>
        <v>0</v>
      </c>
      <c r="R1107" s="25">
        <f t="shared" si="2556"/>
        <v>0</v>
      </c>
      <c r="S1107" s="24">
        <f t="shared" si="2557"/>
        <v>0</v>
      </c>
      <c r="T1107" s="25">
        <f t="shared" si="2558"/>
        <v>0</v>
      </c>
      <c r="U1107" s="24">
        <f t="shared" si="2559"/>
        <v>0</v>
      </c>
      <c r="V1107" s="25">
        <f t="shared" si="2560"/>
        <v>0</v>
      </c>
      <c r="W1107" s="24">
        <f t="shared" si="2561"/>
        <v>0</v>
      </c>
      <c r="X1107" s="25">
        <f t="shared" si="2562"/>
        <v>0</v>
      </c>
      <c r="Y1107" s="24">
        <f t="shared" si="2563"/>
        <v>0</v>
      </c>
      <c r="Z1107" s="25">
        <f t="shared" si="2564"/>
        <v>0</v>
      </c>
      <c r="AA1107" s="24">
        <f t="shared" si="2565"/>
        <v>0</v>
      </c>
      <c r="AB1107" s="25">
        <f t="shared" si="2566"/>
        <v>0</v>
      </c>
      <c r="AC1107" s="24">
        <f t="shared" si="2567"/>
        <v>0</v>
      </c>
      <c r="AD1107" s="25">
        <f t="shared" si="2568"/>
        <v>0</v>
      </c>
    </row>
    <row r="1108" spans="2:30" ht="15.75" customHeight="1">
      <c r="B1108" s="16">
        <f>Datos!$B$127</f>
        <v>0</v>
      </c>
      <c r="C1108" s="16">
        <f>Datos!$G$127</f>
        <v>0</v>
      </c>
      <c r="D1108" s="18">
        <f t="shared" si="2549"/>
        <v>0</v>
      </c>
      <c r="E1108" s="20"/>
      <c r="F1108" s="22">
        <f t="shared" ref="F1108:G1108" si="2605">F1076</f>
        <v>0</v>
      </c>
      <c r="G1108" s="18">
        <f t="shared" si="2605"/>
        <v>0</v>
      </c>
      <c r="H1108" s="20"/>
      <c r="I1108" s="22">
        <f t="shared" ref="I1108:J1108" si="2606">I1076</f>
        <v>0</v>
      </c>
      <c r="J1108" s="18">
        <f t="shared" si="2606"/>
        <v>0</v>
      </c>
      <c r="K1108" s="20"/>
      <c r="L1108" s="22">
        <f t="shared" ref="L1108:M1108" si="2607">L1076</f>
        <v>0</v>
      </c>
      <c r="M1108" s="18">
        <f t="shared" si="2607"/>
        <v>0</v>
      </c>
      <c r="N1108" s="20"/>
      <c r="O1108" s="22">
        <f t="shared" si="2553"/>
        <v>0</v>
      </c>
      <c r="P1108" s="23">
        <f t="shared" si="2554"/>
        <v>0</v>
      </c>
      <c r="Q1108" s="24">
        <f t="shared" si="2555"/>
        <v>0</v>
      </c>
      <c r="R1108" s="25">
        <f t="shared" si="2556"/>
        <v>0</v>
      </c>
      <c r="S1108" s="24">
        <f t="shared" si="2557"/>
        <v>0</v>
      </c>
      <c r="T1108" s="25">
        <f t="shared" si="2558"/>
        <v>0</v>
      </c>
      <c r="U1108" s="24">
        <f t="shared" si="2559"/>
        <v>0</v>
      </c>
      <c r="V1108" s="25">
        <f t="shared" si="2560"/>
        <v>0</v>
      </c>
      <c r="W1108" s="24">
        <f t="shared" si="2561"/>
        <v>0</v>
      </c>
      <c r="X1108" s="25">
        <f t="shared" si="2562"/>
        <v>0</v>
      </c>
      <c r="Y1108" s="24">
        <f t="shared" si="2563"/>
        <v>0</v>
      </c>
      <c r="Z1108" s="25">
        <f t="shared" si="2564"/>
        <v>0</v>
      </c>
      <c r="AA1108" s="24">
        <f t="shared" si="2565"/>
        <v>0</v>
      </c>
      <c r="AB1108" s="25">
        <f t="shared" si="2566"/>
        <v>0</v>
      </c>
      <c r="AC1108" s="24">
        <f t="shared" si="2567"/>
        <v>0</v>
      </c>
      <c r="AD1108" s="25">
        <f t="shared" si="2568"/>
        <v>0</v>
      </c>
    </row>
    <row r="1109" spans="2:30" ht="15.75" customHeight="1">
      <c r="B1109" s="16">
        <f>Datos!$B$129</f>
        <v>0</v>
      </c>
      <c r="C1109" s="16">
        <f>Datos!$G$129</f>
        <v>0</v>
      </c>
      <c r="D1109" s="18">
        <f t="shared" si="2549"/>
        <v>0</v>
      </c>
      <c r="E1109" s="20"/>
      <c r="F1109" s="22">
        <f t="shared" ref="F1109:G1109" si="2608">F1077</f>
        <v>0</v>
      </c>
      <c r="G1109" s="18">
        <f t="shared" si="2608"/>
        <v>0</v>
      </c>
      <c r="H1109" s="20"/>
      <c r="I1109" s="22">
        <f t="shared" ref="I1109:J1109" si="2609">I1077</f>
        <v>0</v>
      </c>
      <c r="J1109" s="18">
        <f t="shared" si="2609"/>
        <v>0</v>
      </c>
      <c r="K1109" s="20"/>
      <c r="L1109" s="22">
        <f t="shared" ref="L1109:M1109" si="2610">L1077</f>
        <v>0</v>
      </c>
      <c r="M1109" s="18">
        <f t="shared" si="2610"/>
        <v>0</v>
      </c>
      <c r="N1109" s="20"/>
      <c r="O1109" s="22">
        <f t="shared" si="2553"/>
        <v>0</v>
      </c>
      <c r="P1109" s="23">
        <f t="shared" si="2554"/>
        <v>0</v>
      </c>
      <c r="Q1109" s="24">
        <f t="shared" si="2555"/>
        <v>0</v>
      </c>
      <c r="R1109" s="25">
        <f t="shared" si="2556"/>
        <v>0</v>
      </c>
      <c r="S1109" s="24">
        <f t="shared" si="2557"/>
        <v>0</v>
      </c>
      <c r="T1109" s="25">
        <f t="shared" si="2558"/>
        <v>0</v>
      </c>
      <c r="U1109" s="24">
        <f t="shared" si="2559"/>
        <v>0</v>
      </c>
      <c r="V1109" s="25">
        <f t="shared" si="2560"/>
        <v>0</v>
      </c>
      <c r="W1109" s="24">
        <f t="shared" si="2561"/>
        <v>0</v>
      </c>
      <c r="X1109" s="25">
        <f t="shared" si="2562"/>
        <v>0</v>
      </c>
      <c r="Y1109" s="24">
        <f t="shared" si="2563"/>
        <v>0</v>
      </c>
      <c r="Z1109" s="25">
        <f t="shared" si="2564"/>
        <v>0</v>
      </c>
      <c r="AA1109" s="24">
        <f t="shared" si="2565"/>
        <v>0</v>
      </c>
      <c r="AB1109" s="25">
        <f t="shared" si="2566"/>
        <v>0</v>
      </c>
      <c r="AC1109" s="24">
        <f t="shared" si="2567"/>
        <v>0</v>
      </c>
      <c r="AD1109" s="25">
        <f t="shared" si="2568"/>
        <v>0</v>
      </c>
    </row>
    <row r="1110" spans="2:30" ht="15.75" customHeight="1">
      <c r="B1110" s="16">
        <f>Datos!$B$131</f>
        <v>0</v>
      </c>
      <c r="C1110" s="16">
        <f>Datos!$G$131</f>
        <v>0</v>
      </c>
      <c r="D1110" s="18">
        <f t="shared" si="2549"/>
        <v>0</v>
      </c>
      <c r="E1110" s="20"/>
      <c r="F1110" s="22">
        <f t="shared" ref="F1110:G1110" si="2611">F1078</f>
        <v>0</v>
      </c>
      <c r="G1110" s="18">
        <f t="shared" si="2611"/>
        <v>0</v>
      </c>
      <c r="H1110" s="20"/>
      <c r="I1110" s="22">
        <f t="shared" ref="I1110:J1110" si="2612">I1078</f>
        <v>0</v>
      </c>
      <c r="J1110" s="18">
        <f t="shared" si="2612"/>
        <v>0</v>
      </c>
      <c r="K1110" s="20"/>
      <c r="L1110" s="22">
        <f t="shared" ref="L1110:M1110" si="2613">L1078</f>
        <v>0</v>
      </c>
      <c r="M1110" s="18">
        <f t="shared" si="2613"/>
        <v>0</v>
      </c>
      <c r="N1110" s="20"/>
      <c r="O1110" s="22">
        <f t="shared" si="2553"/>
        <v>0</v>
      </c>
      <c r="P1110" s="23">
        <f t="shared" si="2554"/>
        <v>0</v>
      </c>
      <c r="Q1110" s="24">
        <f t="shared" si="2555"/>
        <v>0</v>
      </c>
      <c r="R1110" s="25">
        <f t="shared" si="2556"/>
        <v>0</v>
      </c>
      <c r="S1110" s="24">
        <f t="shared" si="2557"/>
        <v>0</v>
      </c>
      <c r="T1110" s="25">
        <f t="shared" si="2558"/>
        <v>0</v>
      </c>
      <c r="U1110" s="24">
        <f t="shared" si="2559"/>
        <v>0</v>
      </c>
      <c r="V1110" s="25">
        <f t="shared" si="2560"/>
        <v>0</v>
      </c>
      <c r="W1110" s="24">
        <f t="shared" si="2561"/>
        <v>0</v>
      </c>
      <c r="X1110" s="25">
        <f t="shared" si="2562"/>
        <v>0</v>
      </c>
      <c r="Y1110" s="24">
        <f t="shared" si="2563"/>
        <v>0</v>
      </c>
      <c r="Z1110" s="25">
        <f t="shared" si="2564"/>
        <v>0</v>
      </c>
      <c r="AA1110" s="24">
        <f t="shared" si="2565"/>
        <v>0</v>
      </c>
      <c r="AB1110" s="25">
        <f t="shared" si="2566"/>
        <v>0</v>
      </c>
      <c r="AC1110" s="24">
        <f t="shared" si="2567"/>
        <v>0</v>
      </c>
      <c r="AD1110" s="25">
        <f t="shared" si="2568"/>
        <v>0</v>
      </c>
    </row>
    <row r="1111" spans="2:30" ht="15.75" customHeight="1">
      <c r="B1111" s="16">
        <f>Datos!$B$133</f>
        <v>0</v>
      </c>
      <c r="C1111" s="16">
        <f>Datos!$G$133</f>
        <v>0</v>
      </c>
      <c r="D1111" s="18">
        <f t="shared" si="2549"/>
        <v>0</v>
      </c>
      <c r="E1111" s="20"/>
      <c r="F1111" s="22">
        <f t="shared" ref="F1111:G1111" si="2614">F1079</f>
        <v>0</v>
      </c>
      <c r="G1111" s="18">
        <f t="shared" si="2614"/>
        <v>0</v>
      </c>
      <c r="H1111" s="20"/>
      <c r="I1111" s="22">
        <f t="shared" ref="I1111:J1111" si="2615">I1079</f>
        <v>0</v>
      </c>
      <c r="J1111" s="18">
        <f t="shared" si="2615"/>
        <v>0</v>
      </c>
      <c r="K1111" s="20"/>
      <c r="L1111" s="22">
        <f t="shared" ref="L1111:M1111" si="2616">L1079</f>
        <v>0</v>
      </c>
      <c r="M1111" s="18">
        <f t="shared" si="2616"/>
        <v>0</v>
      </c>
      <c r="N1111" s="20"/>
      <c r="O1111" s="22">
        <f t="shared" si="2553"/>
        <v>0</v>
      </c>
      <c r="P1111" s="23">
        <f t="shared" si="2554"/>
        <v>0</v>
      </c>
      <c r="Q1111" s="24">
        <f t="shared" si="2555"/>
        <v>0</v>
      </c>
      <c r="R1111" s="25">
        <f t="shared" si="2556"/>
        <v>0</v>
      </c>
      <c r="S1111" s="24">
        <f t="shared" si="2557"/>
        <v>0</v>
      </c>
      <c r="T1111" s="25">
        <f t="shared" si="2558"/>
        <v>0</v>
      </c>
      <c r="U1111" s="24">
        <f t="shared" si="2559"/>
        <v>0</v>
      </c>
      <c r="V1111" s="25">
        <f t="shared" si="2560"/>
        <v>0</v>
      </c>
      <c r="W1111" s="24">
        <f t="shared" si="2561"/>
        <v>0</v>
      </c>
      <c r="X1111" s="25">
        <f t="shared" si="2562"/>
        <v>0</v>
      </c>
      <c r="Y1111" s="24">
        <f t="shared" si="2563"/>
        <v>0</v>
      </c>
      <c r="Z1111" s="25">
        <f t="shared" si="2564"/>
        <v>0</v>
      </c>
      <c r="AA1111" s="24">
        <f t="shared" si="2565"/>
        <v>0</v>
      </c>
      <c r="AB1111" s="25">
        <f t="shared" si="2566"/>
        <v>0</v>
      </c>
      <c r="AC1111" s="24">
        <f t="shared" si="2567"/>
        <v>0</v>
      </c>
      <c r="AD1111" s="25">
        <f t="shared" si="2568"/>
        <v>0</v>
      </c>
    </row>
    <row r="1112" spans="2:30" ht="15.75" customHeight="1">
      <c r="B1112" s="16">
        <f>Datos!$B$135</f>
        <v>0</v>
      </c>
      <c r="C1112" s="16">
        <f>Datos!$G$135</f>
        <v>0</v>
      </c>
      <c r="D1112" s="18">
        <f t="shared" si="2549"/>
        <v>0</v>
      </c>
      <c r="E1112" s="20"/>
      <c r="F1112" s="22">
        <f t="shared" ref="F1112:G1112" si="2617">F1080</f>
        <v>0</v>
      </c>
      <c r="G1112" s="18">
        <f t="shared" si="2617"/>
        <v>0</v>
      </c>
      <c r="H1112" s="20"/>
      <c r="I1112" s="22">
        <f t="shared" ref="I1112:J1112" si="2618">I1080</f>
        <v>0</v>
      </c>
      <c r="J1112" s="18">
        <f t="shared" si="2618"/>
        <v>0</v>
      </c>
      <c r="K1112" s="20"/>
      <c r="L1112" s="22">
        <f t="shared" ref="L1112:M1112" si="2619">L1080</f>
        <v>0</v>
      </c>
      <c r="M1112" s="18">
        <f t="shared" si="2619"/>
        <v>0</v>
      </c>
      <c r="N1112" s="20"/>
      <c r="O1112" s="22">
        <f t="shared" si="2553"/>
        <v>0</v>
      </c>
      <c r="P1112" s="23">
        <f t="shared" si="2554"/>
        <v>0</v>
      </c>
      <c r="Q1112" s="24">
        <f t="shared" si="2555"/>
        <v>0</v>
      </c>
      <c r="R1112" s="25">
        <f t="shared" si="2556"/>
        <v>0</v>
      </c>
      <c r="S1112" s="24">
        <f t="shared" si="2557"/>
        <v>0</v>
      </c>
      <c r="T1112" s="25">
        <f t="shared" si="2558"/>
        <v>0</v>
      </c>
      <c r="U1112" s="24">
        <f t="shared" si="2559"/>
        <v>0</v>
      </c>
      <c r="V1112" s="25">
        <f t="shared" si="2560"/>
        <v>0</v>
      </c>
      <c r="W1112" s="24">
        <f t="shared" si="2561"/>
        <v>0</v>
      </c>
      <c r="X1112" s="25">
        <f t="shared" si="2562"/>
        <v>0</v>
      </c>
      <c r="Y1112" s="24">
        <f t="shared" si="2563"/>
        <v>0</v>
      </c>
      <c r="Z1112" s="25">
        <f t="shared" si="2564"/>
        <v>0</v>
      </c>
      <c r="AA1112" s="24">
        <f t="shared" si="2565"/>
        <v>0</v>
      </c>
      <c r="AB1112" s="25">
        <f t="shared" si="2566"/>
        <v>0</v>
      </c>
      <c r="AC1112" s="24">
        <f t="shared" si="2567"/>
        <v>0</v>
      </c>
      <c r="AD1112" s="25">
        <f t="shared" si="2568"/>
        <v>0</v>
      </c>
    </row>
    <row r="1113" spans="2:30" ht="15.75" customHeight="1">
      <c r="B1113" s="16">
        <f>Datos!$B$137</f>
        <v>0</v>
      </c>
      <c r="C1113" s="16">
        <f>Datos!$G$137</f>
        <v>0</v>
      </c>
      <c r="D1113" s="18">
        <f t="shared" si="2549"/>
        <v>0</v>
      </c>
      <c r="E1113" s="20"/>
      <c r="F1113" s="22">
        <f t="shared" ref="F1113:G1113" si="2620">F1081</f>
        <v>0</v>
      </c>
      <c r="G1113" s="18">
        <f t="shared" si="2620"/>
        <v>0</v>
      </c>
      <c r="H1113" s="20"/>
      <c r="I1113" s="22">
        <f t="shared" ref="I1113:J1113" si="2621">I1081</f>
        <v>0</v>
      </c>
      <c r="J1113" s="18">
        <f t="shared" si="2621"/>
        <v>0</v>
      </c>
      <c r="K1113" s="20"/>
      <c r="L1113" s="22">
        <f t="shared" ref="L1113:M1113" si="2622">L1081</f>
        <v>0</v>
      </c>
      <c r="M1113" s="18">
        <f t="shared" si="2622"/>
        <v>0</v>
      </c>
      <c r="N1113" s="20"/>
      <c r="O1113" s="22">
        <f t="shared" si="2553"/>
        <v>0</v>
      </c>
      <c r="P1113" s="23">
        <f t="shared" si="2554"/>
        <v>0</v>
      </c>
      <c r="Q1113" s="24">
        <f t="shared" si="2555"/>
        <v>0</v>
      </c>
      <c r="R1113" s="25">
        <f t="shared" si="2556"/>
        <v>0</v>
      </c>
      <c r="S1113" s="24">
        <f t="shared" si="2557"/>
        <v>0</v>
      </c>
      <c r="T1113" s="25">
        <f t="shared" si="2558"/>
        <v>0</v>
      </c>
      <c r="U1113" s="24">
        <f t="shared" si="2559"/>
        <v>0</v>
      </c>
      <c r="V1113" s="25">
        <f t="shared" si="2560"/>
        <v>0</v>
      </c>
      <c r="W1113" s="24">
        <f t="shared" si="2561"/>
        <v>0</v>
      </c>
      <c r="X1113" s="25">
        <f t="shared" si="2562"/>
        <v>0</v>
      </c>
      <c r="Y1113" s="24">
        <f t="shared" si="2563"/>
        <v>0</v>
      </c>
      <c r="Z1113" s="25">
        <f t="shared" si="2564"/>
        <v>0</v>
      </c>
      <c r="AA1113" s="24">
        <f t="shared" si="2565"/>
        <v>0</v>
      </c>
      <c r="AB1113" s="25">
        <f t="shared" si="2566"/>
        <v>0</v>
      </c>
      <c r="AC1113" s="24">
        <f t="shared" si="2567"/>
        <v>0</v>
      </c>
      <c r="AD1113" s="25">
        <f t="shared" si="2568"/>
        <v>0</v>
      </c>
    </row>
    <row r="1114" spans="2:30" ht="15.75" customHeight="1">
      <c r="B1114" s="16">
        <f>Datos!$B$139</f>
        <v>0</v>
      </c>
      <c r="C1114" s="16">
        <f>Datos!$G$139</f>
        <v>0</v>
      </c>
      <c r="D1114" s="18">
        <f t="shared" si="2549"/>
        <v>0</v>
      </c>
      <c r="E1114" s="20"/>
      <c r="F1114" s="22">
        <f t="shared" ref="F1114:G1114" si="2623">F1082</f>
        <v>0</v>
      </c>
      <c r="G1114" s="18">
        <f t="shared" si="2623"/>
        <v>0</v>
      </c>
      <c r="H1114" s="20"/>
      <c r="I1114" s="22">
        <f t="shared" ref="I1114:J1114" si="2624">I1082</f>
        <v>0</v>
      </c>
      <c r="J1114" s="18">
        <f t="shared" si="2624"/>
        <v>0</v>
      </c>
      <c r="K1114" s="20"/>
      <c r="L1114" s="22">
        <f t="shared" ref="L1114:M1114" si="2625">L1082</f>
        <v>0</v>
      </c>
      <c r="M1114" s="18">
        <f t="shared" si="2625"/>
        <v>0</v>
      </c>
      <c r="N1114" s="20"/>
      <c r="O1114" s="22">
        <f t="shared" si="2553"/>
        <v>0</v>
      </c>
      <c r="P1114" s="23">
        <f t="shared" si="2554"/>
        <v>0</v>
      </c>
      <c r="Q1114" s="24">
        <f t="shared" si="2555"/>
        <v>0</v>
      </c>
      <c r="R1114" s="25">
        <f t="shared" si="2556"/>
        <v>0</v>
      </c>
      <c r="S1114" s="24">
        <f t="shared" si="2557"/>
        <v>0</v>
      </c>
      <c r="T1114" s="25">
        <f t="shared" si="2558"/>
        <v>0</v>
      </c>
      <c r="U1114" s="24">
        <f t="shared" si="2559"/>
        <v>0</v>
      </c>
      <c r="V1114" s="25">
        <f t="shared" si="2560"/>
        <v>0</v>
      </c>
      <c r="W1114" s="24">
        <f t="shared" si="2561"/>
        <v>0</v>
      </c>
      <c r="X1114" s="25">
        <f t="shared" si="2562"/>
        <v>0</v>
      </c>
      <c r="Y1114" s="24">
        <f t="shared" si="2563"/>
        <v>0</v>
      </c>
      <c r="Z1114" s="25">
        <f t="shared" si="2564"/>
        <v>0</v>
      </c>
      <c r="AA1114" s="24">
        <f t="shared" si="2565"/>
        <v>0</v>
      </c>
      <c r="AB1114" s="25">
        <f t="shared" si="2566"/>
        <v>0</v>
      </c>
      <c r="AC1114" s="24">
        <f t="shared" si="2567"/>
        <v>0</v>
      </c>
      <c r="AD1114" s="25">
        <f t="shared" si="2568"/>
        <v>0</v>
      </c>
    </row>
    <row r="1115" spans="2:30" ht="15.75" customHeight="1">
      <c r="J1115" s="4" t="s">
        <v>55</v>
      </c>
      <c r="K1115" s="90">
        <f>(P1095*C1095+P1096*C1096+P1097*C1097+P1098*C1098+P1099*C1099+P1100*C1100+P1101*C1101+P1102*C1102+P1103*C1103+P1104*C1104+P1105*C1105+P1106*C1106+P1107*C1107+P1108*C1108+P1109*C1109+P1110*C1110+P1111*C1111+P1112*C1112+P1113*C1113+P1114*C1114)/100</f>
        <v>0</v>
      </c>
      <c r="L1115" s="66"/>
      <c r="M1115" s="81" t="str">
        <f>IF(K1115&gt;8.49,"SOBRESALIENTE",IF(K1115&gt;6.99,"NOTABLE",IF(K1115&gt;5.99,"BIEN",IF(K1115&gt;4.99,"SUFICIENTE","INSUFICIENTE"))))</f>
        <v>INSUFICIENTE</v>
      </c>
      <c r="N1115" s="65"/>
      <c r="O1115" s="65"/>
      <c r="P1115" s="66"/>
      <c r="Q1115" s="87" t="s">
        <v>17</v>
      </c>
      <c r="R1115" s="66"/>
      <c r="S1115" s="87" t="s">
        <v>18</v>
      </c>
      <c r="T1115" s="66"/>
      <c r="U1115" s="87" t="s">
        <v>19</v>
      </c>
      <c r="V1115" s="66"/>
      <c r="W1115" s="87" t="s">
        <v>20</v>
      </c>
      <c r="X1115" s="66"/>
      <c r="Y1115" s="87" t="s">
        <v>21</v>
      </c>
      <c r="Z1115" s="66"/>
      <c r="AA1115" s="87" t="s">
        <v>22</v>
      </c>
      <c r="AB1115" s="66"/>
      <c r="AC1115" s="87" t="s">
        <v>23</v>
      </c>
      <c r="AD1115" s="66"/>
    </row>
    <row r="1116" spans="2:30" ht="15.75" customHeight="1">
      <c r="O1116" s="30"/>
      <c r="P1116" s="4" t="s">
        <v>43</v>
      </c>
      <c r="Q1116" s="88" t="e">
        <f>SUM(R1095:R1114)/(20-COUNTIF(R1095:R1114,0))</f>
        <v>#DIV/0!</v>
      </c>
      <c r="R1116" s="66"/>
      <c r="S1116" s="88" t="e">
        <f>SUM(T1095:T1114)/(20-COUNTIF(T1095:T1114,0))</f>
        <v>#DIV/0!</v>
      </c>
      <c r="T1116" s="66"/>
      <c r="U1116" s="88" t="e">
        <f>SUM(V1095:V1114)/(20-COUNTIF(V1095:V1114,0))</f>
        <v>#DIV/0!</v>
      </c>
      <c r="V1116" s="66"/>
      <c r="W1116" s="88" t="e">
        <f>SUM(X1095:X1114)/(20-COUNTIF(X1095:X1114,0))</f>
        <v>#DIV/0!</v>
      </c>
      <c r="X1116" s="66"/>
      <c r="Y1116" s="88" t="e">
        <f>SUM(Z1095:Z1114)/(20-COUNTIF(Z1095:Z1114,0))</f>
        <v>#DIV/0!</v>
      </c>
      <c r="Z1116" s="66"/>
      <c r="AA1116" s="88" t="e">
        <f>SUM(AB1095:AB1114)/(20-COUNTIF(AB1095:AB1114,0))</f>
        <v>#DIV/0!</v>
      </c>
      <c r="AB1116" s="66"/>
      <c r="AC1116" s="88" t="e">
        <f>SUM(AD1095:AD1114)/(20-COUNTIF(AD1095:AD1114,0))</f>
        <v>#DIV/0!</v>
      </c>
      <c r="AD1116" s="66"/>
    </row>
    <row r="1117" spans="2:30" ht="15.75" customHeight="1">
      <c r="B1117" s="8" t="s">
        <v>53</v>
      </c>
    </row>
    <row r="1118" spans="2:30" ht="15.75" customHeight="1">
      <c r="B1118" s="89"/>
      <c r="C1118" s="52"/>
      <c r="D1118" s="52"/>
      <c r="E1118" s="52"/>
      <c r="F1118" s="52"/>
      <c r="G1118" s="52"/>
      <c r="H1118" s="52"/>
      <c r="I1118" s="52"/>
      <c r="J1118" s="52"/>
      <c r="K1118" s="52"/>
      <c r="L1118" s="52"/>
      <c r="M1118" s="52"/>
      <c r="N1118" s="52"/>
      <c r="O1118" s="52"/>
      <c r="P1118" s="52"/>
      <c r="Q1118" s="52"/>
      <c r="R1118" s="52"/>
      <c r="S1118" s="52"/>
      <c r="T1118" s="52"/>
      <c r="U1118" s="52"/>
      <c r="V1118" s="52"/>
      <c r="W1118" s="52"/>
      <c r="X1118" s="52"/>
      <c r="Y1118" s="52"/>
      <c r="Z1118" s="52"/>
      <c r="AA1118" s="52"/>
      <c r="AB1118" s="52"/>
      <c r="AC1118" s="52"/>
      <c r="AD1118" s="52"/>
    </row>
    <row r="1119" spans="2:30" ht="15.75" customHeight="1">
      <c r="B1119" s="52"/>
      <c r="C1119" s="52"/>
      <c r="D1119" s="52"/>
      <c r="E1119" s="52"/>
      <c r="F1119" s="52"/>
      <c r="G1119" s="52"/>
      <c r="H1119" s="52"/>
      <c r="I1119" s="52"/>
      <c r="J1119" s="52"/>
      <c r="K1119" s="52"/>
      <c r="L1119" s="52"/>
      <c r="M1119" s="52"/>
      <c r="N1119" s="52"/>
      <c r="O1119" s="52"/>
      <c r="P1119" s="52"/>
      <c r="Q1119" s="52"/>
      <c r="R1119" s="52"/>
      <c r="S1119" s="52"/>
      <c r="T1119" s="52"/>
      <c r="U1119" s="52"/>
      <c r="V1119" s="52"/>
      <c r="W1119" s="52"/>
      <c r="X1119" s="52"/>
      <c r="Y1119" s="52"/>
      <c r="Z1119" s="52"/>
      <c r="AA1119" s="52"/>
      <c r="AB1119" s="52"/>
      <c r="AC1119" s="52"/>
      <c r="AD1119" s="52"/>
    </row>
  </sheetData>
  <mergeCells count="1015">
    <mergeCell ref="B286:AD287"/>
    <mergeCell ref="B190:AD191"/>
    <mergeCell ref="AA197:AB197"/>
    <mergeCell ref="AC197:AD197"/>
    <mergeCell ref="D195:O197"/>
    <mergeCell ref="Q195:AD196"/>
    <mergeCell ref="S251:T251"/>
    <mergeCell ref="S252:T252"/>
    <mergeCell ref="P259:P262"/>
    <mergeCell ref="Q261:R261"/>
    <mergeCell ref="Q219:R219"/>
    <mergeCell ref="Q220:R220"/>
    <mergeCell ref="D259:O261"/>
    <mergeCell ref="S261:T261"/>
    <mergeCell ref="W261:X261"/>
    <mergeCell ref="U261:V261"/>
    <mergeCell ref="U252:V252"/>
    <mergeCell ref="Y252:Z252"/>
    <mergeCell ref="Y251:Z251"/>
    <mergeCell ref="AC252:AD252"/>
    <mergeCell ref="D227:O229"/>
    <mergeCell ref="P227:P230"/>
    <mergeCell ref="M251:P251"/>
    <mergeCell ref="K251:L251"/>
    <mergeCell ref="B254:AD255"/>
    <mergeCell ref="Q252:R252"/>
    <mergeCell ref="Q251:R251"/>
    <mergeCell ref="C67:C70"/>
    <mergeCell ref="M59:P59"/>
    <mergeCell ref="K59:L59"/>
    <mergeCell ref="W59:X59"/>
    <mergeCell ref="AA59:AB59"/>
    <mergeCell ref="Y91:Z91"/>
    <mergeCell ref="AA37:AB37"/>
    <mergeCell ref="S37:T37"/>
    <mergeCell ref="Q37:R37"/>
    <mergeCell ref="P35:P38"/>
    <mergeCell ref="P67:P70"/>
    <mergeCell ref="S69:T69"/>
    <mergeCell ref="M283:P283"/>
    <mergeCell ref="Q284:R284"/>
    <mergeCell ref="Q283:R283"/>
    <mergeCell ref="Y284:Z284"/>
    <mergeCell ref="AA284:AB284"/>
    <mergeCell ref="U284:V284"/>
    <mergeCell ref="U283:V283"/>
    <mergeCell ref="W284:X284"/>
    <mergeCell ref="S284:T284"/>
    <mergeCell ref="S283:T283"/>
    <mergeCell ref="AA283:AB283"/>
    <mergeCell ref="Y283:Z283"/>
    <mergeCell ref="W283:X283"/>
    <mergeCell ref="K283:L283"/>
    <mergeCell ref="AC59:AD59"/>
    <mergeCell ref="AC69:AD69"/>
    <mergeCell ref="AC133:AD133"/>
    <mergeCell ref="Q131:AD132"/>
    <mergeCell ref="B94:AD95"/>
    <mergeCell ref="D99:O101"/>
    <mergeCell ref="C99:C102"/>
    <mergeCell ref="B126:AD127"/>
    <mergeCell ref="B99:B102"/>
    <mergeCell ref="B131:B134"/>
    <mergeCell ref="C131:C134"/>
    <mergeCell ref="U37:V37"/>
    <mergeCell ref="U60:V60"/>
    <mergeCell ref="B30:AD31"/>
    <mergeCell ref="S60:T60"/>
    <mergeCell ref="D35:O37"/>
    <mergeCell ref="B35:B38"/>
    <mergeCell ref="C35:C38"/>
    <mergeCell ref="AC60:AD60"/>
    <mergeCell ref="B62:AD63"/>
    <mergeCell ref="W60:X60"/>
    <mergeCell ref="Y60:Z60"/>
    <mergeCell ref="AA60:AB60"/>
    <mergeCell ref="Q69:R69"/>
    <mergeCell ref="Q60:R60"/>
    <mergeCell ref="D67:O69"/>
    <mergeCell ref="Q67:AD68"/>
    <mergeCell ref="Q59:R59"/>
    <mergeCell ref="Y59:Z59"/>
    <mergeCell ref="S59:T59"/>
    <mergeCell ref="U59:V59"/>
    <mergeCell ref="B67:B70"/>
    <mergeCell ref="Y155:Z155"/>
    <mergeCell ref="W165:X165"/>
    <mergeCell ref="S165:T165"/>
    <mergeCell ref="Q165:R165"/>
    <mergeCell ref="AC165:AD165"/>
    <mergeCell ref="Q163:AD164"/>
    <mergeCell ref="AC155:AD155"/>
    <mergeCell ref="AC156:AD156"/>
    <mergeCell ref="AA124:AB124"/>
    <mergeCell ref="Y133:Z133"/>
    <mergeCell ref="AC101:AD101"/>
    <mergeCell ref="AC124:AD124"/>
    <mergeCell ref="AC123:AD123"/>
    <mergeCell ref="W133:X133"/>
    <mergeCell ref="U133:V133"/>
    <mergeCell ref="M123:P123"/>
    <mergeCell ref="K123:L123"/>
    <mergeCell ref="P99:P102"/>
    <mergeCell ref="Q101:R101"/>
    <mergeCell ref="Q99:AD100"/>
    <mergeCell ref="S101:T101"/>
    <mergeCell ref="B163:B166"/>
    <mergeCell ref="C163:C166"/>
    <mergeCell ref="D163:O165"/>
    <mergeCell ref="P163:P166"/>
    <mergeCell ref="B158:AD159"/>
    <mergeCell ref="AA92:AB92"/>
    <mergeCell ref="Y123:Z123"/>
    <mergeCell ref="AA123:AB123"/>
    <mergeCell ref="Y92:Z92"/>
    <mergeCell ref="AA101:AB101"/>
    <mergeCell ref="Y101:Z101"/>
    <mergeCell ref="AA187:AB187"/>
    <mergeCell ref="AA188:AB188"/>
    <mergeCell ref="AA220:AB220"/>
    <mergeCell ref="W69:X69"/>
    <mergeCell ref="W101:X101"/>
    <mergeCell ref="Y165:Z165"/>
    <mergeCell ref="Y156:Z156"/>
    <mergeCell ref="Y69:Z69"/>
    <mergeCell ref="U91:V91"/>
    <mergeCell ref="U101:V101"/>
    <mergeCell ref="U92:V92"/>
    <mergeCell ref="U123:V123"/>
    <mergeCell ref="U124:V124"/>
    <mergeCell ref="U69:V69"/>
    <mergeCell ref="W91:X91"/>
    <mergeCell ref="W92:X92"/>
    <mergeCell ref="AA69:AB69"/>
    <mergeCell ref="AA91:AB91"/>
    <mergeCell ref="U165:V165"/>
    <mergeCell ref="U155:V155"/>
    <mergeCell ref="W123:X123"/>
    <mergeCell ref="B3:B6"/>
    <mergeCell ref="C3:C6"/>
    <mergeCell ref="D3:O5"/>
    <mergeCell ref="AC5:AD5"/>
    <mergeCell ref="W5:X5"/>
    <mergeCell ref="U5:V5"/>
    <mergeCell ref="Y37:Z37"/>
    <mergeCell ref="W28:X28"/>
    <mergeCell ref="Y28:Z28"/>
    <mergeCell ref="W37:X37"/>
    <mergeCell ref="S28:T28"/>
    <mergeCell ref="S5:T5"/>
    <mergeCell ref="AA27:AB27"/>
    <mergeCell ref="P131:P134"/>
    <mergeCell ref="Q133:R133"/>
    <mergeCell ref="D131:O133"/>
    <mergeCell ref="S123:T123"/>
    <mergeCell ref="S124:T124"/>
    <mergeCell ref="Q124:R124"/>
    <mergeCell ref="S133:T133"/>
    <mergeCell ref="Q123:R123"/>
    <mergeCell ref="W124:X124"/>
    <mergeCell ref="Y124:Z124"/>
    <mergeCell ref="AA133:AB133"/>
    <mergeCell ref="S91:T91"/>
    <mergeCell ref="M91:P91"/>
    <mergeCell ref="K91:L91"/>
    <mergeCell ref="Q91:R91"/>
    <mergeCell ref="Q92:R92"/>
    <mergeCell ref="S92:T92"/>
    <mergeCell ref="AC92:AD92"/>
    <mergeCell ref="AC91:AD91"/>
    <mergeCell ref="U603:V603"/>
    <mergeCell ref="U28:V28"/>
    <mergeCell ref="U27:V27"/>
    <mergeCell ref="AC28:AD28"/>
    <mergeCell ref="Q35:AD36"/>
    <mergeCell ref="AC37:AD37"/>
    <mergeCell ref="AA28:AB28"/>
    <mergeCell ref="Q28:R28"/>
    <mergeCell ref="AC27:AD27"/>
    <mergeCell ref="W27:X27"/>
    <mergeCell ref="Y27:Z27"/>
    <mergeCell ref="Q27:R27"/>
    <mergeCell ref="S27:T27"/>
    <mergeCell ref="M27:P27"/>
    <mergeCell ref="K27:L27"/>
    <mergeCell ref="Y5:Z5"/>
    <mergeCell ref="AA5:AB5"/>
    <mergeCell ref="Q5:R5"/>
    <mergeCell ref="P3:P6"/>
    <mergeCell ref="Q3:AD4"/>
    <mergeCell ref="S156:T156"/>
    <mergeCell ref="Q156:R156"/>
    <mergeCell ref="M155:P155"/>
    <mergeCell ref="K155:L155"/>
    <mergeCell ref="Q155:R155"/>
    <mergeCell ref="S155:T155"/>
    <mergeCell ref="AA165:AB165"/>
    <mergeCell ref="AA155:AB155"/>
    <mergeCell ref="AA156:AB156"/>
    <mergeCell ref="W155:X155"/>
    <mergeCell ref="U156:V156"/>
    <mergeCell ref="W156:X156"/>
    <mergeCell ref="D995:O997"/>
    <mergeCell ref="B990:AD991"/>
    <mergeCell ref="W613:X613"/>
    <mergeCell ref="Y604:Z604"/>
    <mergeCell ref="W604:X604"/>
    <mergeCell ref="Y667:Z667"/>
    <mergeCell ref="W667:X667"/>
    <mergeCell ref="W571:X571"/>
    <mergeCell ref="W572:X572"/>
    <mergeCell ref="U572:V572"/>
    <mergeCell ref="U581:V581"/>
    <mergeCell ref="U613:V613"/>
    <mergeCell ref="S635:T635"/>
    <mergeCell ref="Q636:R636"/>
    <mergeCell ref="S636:T636"/>
    <mergeCell ref="S603:T603"/>
    <mergeCell ref="S613:T613"/>
    <mergeCell ref="Q613:R613"/>
    <mergeCell ref="S604:T604"/>
    <mergeCell ref="S645:T645"/>
    <mergeCell ref="W645:X645"/>
    <mergeCell ref="Y645:Z645"/>
    <mergeCell ref="Q643:AD644"/>
    <mergeCell ref="AC645:AD645"/>
    <mergeCell ref="AA645:AB645"/>
    <mergeCell ref="AA636:AB636"/>
    <mergeCell ref="AA667:AB667"/>
    <mergeCell ref="AA668:AB668"/>
    <mergeCell ref="W668:X668"/>
    <mergeCell ref="Y668:Z668"/>
    <mergeCell ref="AC667:AD667"/>
    <mergeCell ref="AC668:AD668"/>
    <mergeCell ref="C611:C614"/>
    <mergeCell ref="P579:P582"/>
    <mergeCell ref="P611:P614"/>
    <mergeCell ref="AC572:AD572"/>
    <mergeCell ref="AC581:AD581"/>
    <mergeCell ref="AA540:AB540"/>
    <mergeCell ref="Y540:Z540"/>
    <mergeCell ref="Y572:Z572"/>
    <mergeCell ref="Y571:Z571"/>
    <mergeCell ref="AC549:AD549"/>
    <mergeCell ref="AA549:AB549"/>
    <mergeCell ref="AA571:AB571"/>
    <mergeCell ref="AA572:AB572"/>
    <mergeCell ref="Y549:Z549"/>
    <mergeCell ref="K571:L571"/>
    <mergeCell ref="K539:L539"/>
    <mergeCell ref="Q549:R549"/>
    <mergeCell ref="P547:P550"/>
    <mergeCell ref="Q540:R540"/>
    <mergeCell ref="Q539:R539"/>
    <mergeCell ref="M571:P571"/>
    <mergeCell ref="Q572:R572"/>
    <mergeCell ref="Q571:R571"/>
    <mergeCell ref="M539:P539"/>
    <mergeCell ref="AA603:AB603"/>
    <mergeCell ref="AC613:AD613"/>
    <mergeCell ref="AA613:AB613"/>
    <mergeCell ref="AC604:AD604"/>
    <mergeCell ref="AA604:AB604"/>
    <mergeCell ref="Y603:Z603"/>
    <mergeCell ref="AC571:AD571"/>
    <mergeCell ref="U604:V604"/>
    <mergeCell ref="AC476:AD476"/>
    <mergeCell ref="B483:B486"/>
    <mergeCell ref="Q483:AD484"/>
    <mergeCell ref="U508:V508"/>
    <mergeCell ref="AA508:AB508"/>
    <mergeCell ref="S517:T517"/>
    <mergeCell ref="AA517:AB517"/>
    <mergeCell ref="Q507:R507"/>
    <mergeCell ref="D515:O517"/>
    <mergeCell ref="B515:B518"/>
    <mergeCell ref="C515:C518"/>
    <mergeCell ref="B510:AD511"/>
    <mergeCell ref="Q515:AD516"/>
    <mergeCell ref="AC508:AD508"/>
    <mergeCell ref="AC517:AD517"/>
    <mergeCell ref="D579:O581"/>
    <mergeCell ref="C579:C582"/>
    <mergeCell ref="Y581:Z581"/>
    <mergeCell ref="AA581:AB581"/>
    <mergeCell ref="Q579:AD580"/>
    <mergeCell ref="B574:AD575"/>
    <mergeCell ref="Q508:R508"/>
    <mergeCell ref="Q517:R517"/>
    <mergeCell ref="P515:P518"/>
    <mergeCell ref="B739:B742"/>
    <mergeCell ref="C739:C742"/>
    <mergeCell ref="B771:B774"/>
    <mergeCell ref="B867:B870"/>
    <mergeCell ref="C867:C870"/>
    <mergeCell ref="C899:C902"/>
    <mergeCell ref="C803:C806"/>
    <mergeCell ref="Y997:Z997"/>
    <mergeCell ref="W997:X997"/>
    <mergeCell ref="S997:T997"/>
    <mergeCell ref="P995:P998"/>
    <mergeCell ref="U1019:V1019"/>
    <mergeCell ref="K1019:L1019"/>
    <mergeCell ref="C995:C998"/>
    <mergeCell ref="B995:B998"/>
    <mergeCell ref="AC988:AD988"/>
    <mergeCell ref="AC987:AD987"/>
    <mergeCell ref="Y988:Z988"/>
    <mergeCell ref="Y987:Z987"/>
    <mergeCell ref="U988:V988"/>
    <mergeCell ref="W988:X988"/>
    <mergeCell ref="W987:X987"/>
    <mergeCell ref="AA988:AB988"/>
    <mergeCell ref="B963:B966"/>
    <mergeCell ref="C963:C966"/>
    <mergeCell ref="B958:AD959"/>
    <mergeCell ref="D931:O933"/>
    <mergeCell ref="B926:AD927"/>
    <mergeCell ref="B931:B934"/>
    <mergeCell ref="C931:C934"/>
    <mergeCell ref="D963:O965"/>
    <mergeCell ref="Y1019:Z1019"/>
    <mergeCell ref="W1052:X1052"/>
    <mergeCell ref="Y1052:Z1052"/>
    <mergeCell ref="S1051:T1051"/>
    <mergeCell ref="S1052:T1052"/>
    <mergeCell ref="U1051:V1051"/>
    <mergeCell ref="S1083:T1083"/>
    <mergeCell ref="Q1083:R1083"/>
    <mergeCell ref="K763:L763"/>
    <mergeCell ref="M763:P763"/>
    <mergeCell ref="B766:AD767"/>
    <mergeCell ref="B734:AD735"/>
    <mergeCell ref="M827:P827"/>
    <mergeCell ref="B830:AD831"/>
    <mergeCell ref="D803:O805"/>
    <mergeCell ref="B894:AD895"/>
    <mergeCell ref="D899:O901"/>
    <mergeCell ref="B899:B902"/>
    <mergeCell ref="B862:AD863"/>
    <mergeCell ref="D867:O869"/>
    <mergeCell ref="B798:AD799"/>
    <mergeCell ref="P771:P774"/>
    <mergeCell ref="M987:P987"/>
    <mergeCell ref="M1019:P1019"/>
    <mergeCell ref="K955:L955"/>
    <mergeCell ref="K923:L923"/>
    <mergeCell ref="C771:C774"/>
    <mergeCell ref="D771:O773"/>
    <mergeCell ref="D835:O837"/>
    <mergeCell ref="C835:C838"/>
    <mergeCell ref="D739:O741"/>
    <mergeCell ref="B835:B838"/>
    <mergeCell ref="B803:B806"/>
    <mergeCell ref="W1020:X1020"/>
    <mergeCell ref="U1020:V1020"/>
    <mergeCell ref="U956:V956"/>
    <mergeCell ref="Q931:AD932"/>
    <mergeCell ref="Y933:Z933"/>
    <mergeCell ref="AA933:AB933"/>
    <mergeCell ref="AA924:AB924"/>
    <mergeCell ref="Y924:Z924"/>
    <mergeCell ref="AA923:AB923"/>
    <mergeCell ref="Y923:Z923"/>
    <mergeCell ref="S965:T965"/>
    <mergeCell ref="U965:V965"/>
    <mergeCell ref="Q963:AD964"/>
    <mergeCell ref="Y965:Z965"/>
    <mergeCell ref="Y956:Z956"/>
    <mergeCell ref="AA956:AB956"/>
    <mergeCell ref="AC956:AD956"/>
    <mergeCell ref="AA1019:AB1019"/>
    <mergeCell ref="Y1020:Z1020"/>
    <mergeCell ref="AA1020:AB1020"/>
    <mergeCell ref="W1019:X1019"/>
    <mergeCell ref="Q995:AD996"/>
    <mergeCell ref="AA997:AB997"/>
    <mergeCell ref="Q997:R997"/>
    <mergeCell ref="Q988:R988"/>
    <mergeCell ref="P963:P966"/>
    <mergeCell ref="P1027:P1030"/>
    <mergeCell ref="Q1020:R1020"/>
    <mergeCell ref="U828:V828"/>
    <mergeCell ref="S828:T828"/>
    <mergeCell ref="Q828:R828"/>
    <mergeCell ref="Q827:R827"/>
    <mergeCell ref="P803:P806"/>
    <mergeCell ref="P835:P838"/>
    <mergeCell ref="P867:P870"/>
    <mergeCell ref="U924:V924"/>
    <mergeCell ref="P899:P902"/>
    <mergeCell ref="S924:T924"/>
    <mergeCell ref="Q924:R924"/>
    <mergeCell ref="Q923:R923"/>
    <mergeCell ref="S933:T933"/>
    <mergeCell ref="U933:V933"/>
    <mergeCell ref="P931:P934"/>
    <mergeCell ref="S987:T987"/>
    <mergeCell ref="U997:V997"/>
    <mergeCell ref="S988:T988"/>
    <mergeCell ref="S1019:T1019"/>
    <mergeCell ref="Q1019:R1019"/>
    <mergeCell ref="U1029:V1029"/>
    <mergeCell ref="Q933:R933"/>
    <mergeCell ref="W933:X933"/>
    <mergeCell ref="W924:X924"/>
    <mergeCell ref="W923:X923"/>
    <mergeCell ref="S923:T923"/>
    <mergeCell ref="U923:V923"/>
    <mergeCell ref="S955:T955"/>
    <mergeCell ref="Q955:R955"/>
    <mergeCell ref="U827:V827"/>
    <mergeCell ref="Q987:R987"/>
    <mergeCell ref="S956:T956"/>
    <mergeCell ref="U955:V955"/>
    <mergeCell ref="W965:X965"/>
    <mergeCell ref="Q860:R860"/>
    <mergeCell ref="U987:V987"/>
    <mergeCell ref="Q956:R956"/>
    <mergeCell ref="Q965:R965"/>
    <mergeCell ref="W955:X955"/>
    <mergeCell ref="W956:X956"/>
    <mergeCell ref="Q795:R795"/>
    <mergeCell ref="Q796:R796"/>
    <mergeCell ref="Q771:AD772"/>
    <mergeCell ref="Q739:AD740"/>
    <mergeCell ref="AC741:AD741"/>
    <mergeCell ref="AA741:AB741"/>
    <mergeCell ref="AA764:AB764"/>
    <mergeCell ref="Y828:Z828"/>
    <mergeCell ref="AA805:AB805"/>
    <mergeCell ref="Q803:AD804"/>
    <mergeCell ref="W805:X805"/>
    <mergeCell ref="Q805:R805"/>
    <mergeCell ref="S805:T805"/>
    <mergeCell ref="U805:V805"/>
    <mergeCell ref="S901:T901"/>
    <mergeCell ref="Q901:R901"/>
    <mergeCell ref="Q835:AD836"/>
    <mergeCell ref="Q899:AD900"/>
    <mergeCell ref="Q867:AD868"/>
    <mergeCell ref="AA901:AB901"/>
    <mergeCell ref="Y901:Z901"/>
    <mergeCell ref="W901:X901"/>
    <mergeCell ref="U901:V901"/>
    <mergeCell ref="AC901:AD901"/>
    <mergeCell ref="S827:T827"/>
    <mergeCell ref="S860:T860"/>
    <mergeCell ref="AC731:AD731"/>
    <mergeCell ref="AC732:AD732"/>
    <mergeCell ref="AC763:AD763"/>
    <mergeCell ref="AC773:AD773"/>
    <mergeCell ref="AC764:AD764"/>
    <mergeCell ref="AC892:AD892"/>
    <mergeCell ref="AA892:AB892"/>
    <mergeCell ref="U891:V891"/>
    <mergeCell ref="U892:V892"/>
    <mergeCell ref="Y891:Z891"/>
    <mergeCell ref="AA891:AB891"/>
    <mergeCell ref="W891:X891"/>
    <mergeCell ref="W892:X892"/>
    <mergeCell ref="Q869:R869"/>
    <mergeCell ref="Q892:R892"/>
    <mergeCell ref="S892:T892"/>
    <mergeCell ref="Y892:Z892"/>
    <mergeCell ref="AC891:AD891"/>
    <mergeCell ref="Q891:R891"/>
    <mergeCell ref="S891:T891"/>
    <mergeCell ref="Q763:R763"/>
    <mergeCell ref="Q741:R741"/>
    <mergeCell ref="U741:V741"/>
    <mergeCell ref="S741:T741"/>
    <mergeCell ref="Q731:R731"/>
    <mergeCell ref="Q732:R732"/>
    <mergeCell ref="S773:T773"/>
    <mergeCell ref="U773:V773"/>
    <mergeCell ref="Q773:R773"/>
    <mergeCell ref="W773:X773"/>
    <mergeCell ref="W764:X764"/>
    <mergeCell ref="Y827:Z827"/>
    <mergeCell ref="M955:P955"/>
    <mergeCell ref="Y955:Z955"/>
    <mergeCell ref="AA955:AB955"/>
    <mergeCell ref="M923:P923"/>
    <mergeCell ref="AC923:AD923"/>
    <mergeCell ref="AC955:AD955"/>
    <mergeCell ref="Y1116:Z1116"/>
    <mergeCell ref="AA1116:AB1116"/>
    <mergeCell ref="Y1029:Z1029"/>
    <mergeCell ref="W1029:X1029"/>
    <mergeCell ref="AA796:AB796"/>
    <mergeCell ref="AC795:AD795"/>
    <mergeCell ref="AA795:AB795"/>
    <mergeCell ref="AA869:AB869"/>
    <mergeCell ref="W869:X869"/>
    <mergeCell ref="Y869:Z869"/>
    <mergeCell ref="AC860:AD860"/>
    <mergeCell ref="AA860:AB860"/>
    <mergeCell ref="AC869:AD869"/>
    <mergeCell ref="Y859:Z859"/>
    <mergeCell ref="Y805:Z805"/>
    <mergeCell ref="Y837:Z837"/>
    <mergeCell ref="AA837:AB837"/>
    <mergeCell ref="W837:X837"/>
    <mergeCell ref="AA828:AB828"/>
    <mergeCell ref="W828:X828"/>
    <mergeCell ref="AA827:AB827"/>
    <mergeCell ref="AC828:AD828"/>
    <mergeCell ref="AC827:AD827"/>
    <mergeCell ref="W827:X827"/>
    <mergeCell ref="AC805:AD805"/>
    <mergeCell ref="AC796:AD796"/>
    <mergeCell ref="U1116:V1116"/>
    <mergeCell ref="S1116:T1116"/>
    <mergeCell ref="B1118:AD1119"/>
    <mergeCell ref="AC1116:AD1116"/>
    <mergeCell ref="W1116:X1116"/>
    <mergeCell ref="W1115:X1115"/>
    <mergeCell ref="AC1115:AD1115"/>
    <mergeCell ref="U1084:V1084"/>
    <mergeCell ref="U1083:V1083"/>
    <mergeCell ref="Y1083:Z1083"/>
    <mergeCell ref="AA1083:AB1083"/>
    <mergeCell ref="B1086:AD1087"/>
    <mergeCell ref="K1083:L1083"/>
    <mergeCell ref="M1083:P1083"/>
    <mergeCell ref="Q1084:R1084"/>
    <mergeCell ref="S1084:T1084"/>
    <mergeCell ref="D1091:O1093"/>
    <mergeCell ref="B1091:B1094"/>
    <mergeCell ref="C1091:C1094"/>
    <mergeCell ref="AC1083:AD1083"/>
    <mergeCell ref="AC1084:AD1084"/>
    <mergeCell ref="Q1115:R1115"/>
    <mergeCell ref="Q1116:R1116"/>
    <mergeCell ref="W1083:X1083"/>
    <mergeCell ref="M1115:P1115"/>
    <mergeCell ref="U1115:V1115"/>
    <mergeCell ref="AC997:AD997"/>
    <mergeCell ref="K1115:L1115"/>
    <mergeCell ref="S1115:T1115"/>
    <mergeCell ref="K987:L987"/>
    <mergeCell ref="K1051:L1051"/>
    <mergeCell ref="Q1061:R1061"/>
    <mergeCell ref="D1059:O1061"/>
    <mergeCell ref="Q1059:AD1060"/>
    <mergeCell ref="AA1061:AB1061"/>
    <mergeCell ref="S1061:T1061"/>
    <mergeCell ref="Y1061:Z1061"/>
    <mergeCell ref="W1061:X1061"/>
    <mergeCell ref="C1059:C1062"/>
    <mergeCell ref="B1059:B1062"/>
    <mergeCell ref="Y1115:Z1115"/>
    <mergeCell ref="AA1084:AB1084"/>
    <mergeCell ref="AA1115:AB1115"/>
    <mergeCell ref="Y1093:Z1093"/>
    <mergeCell ref="AA1093:AB1093"/>
    <mergeCell ref="Y1084:Z1084"/>
    <mergeCell ref="B1054:AD1055"/>
    <mergeCell ref="B1022:AD1023"/>
    <mergeCell ref="B1027:B1030"/>
    <mergeCell ref="D1027:O1029"/>
    <mergeCell ref="C1027:C1030"/>
    <mergeCell ref="Q1052:R1052"/>
    <mergeCell ref="U1052:V1052"/>
    <mergeCell ref="U1061:V1061"/>
    <mergeCell ref="P1059:P1062"/>
    <mergeCell ref="Q1029:R1029"/>
    <mergeCell ref="S293:T293"/>
    <mergeCell ref="Q293:R293"/>
    <mergeCell ref="Q227:AD228"/>
    <mergeCell ref="P1091:P1094"/>
    <mergeCell ref="AC1093:AD1093"/>
    <mergeCell ref="W1093:X1093"/>
    <mergeCell ref="Q1093:R1093"/>
    <mergeCell ref="S1093:T1093"/>
    <mergeCell ref="Q1091:AD1092"/>
    <mergeCell ref="U1093:V1093"/>
    <mergeCell ref="W1084:X1084"/>
    <mergeCell ref="AA1052:AB1052"/>
    <mergeCell ref="AA1051:AB1051"/>
    <mergeCell ref="M1051:P1051"/>
    <mergeCell ref="Y1051:Z1051"/>
    <mergeCell ref="W1051:X1051"/>
    <mergeCell ref="Q1051:R1051"/>
    <mergeCell ref="AC965:AD965"/>
    <mergeCell ref="Q1027:AD1028"/>
    <mergeCell ref="AC1029:AD1029"/>
    <mergeCell ref="S1029:T1029"/>
    <mergeCell ref="S1020:T1020"/>
    <mergeCell ref="AC1051:AD1051"/>
    <mergeCell ref="AC1052:AD1052"/>
    <mergeCell ref="AC1061:AD1061"/>
    <mergeCell ref="AC1019:AD1019"/>
    <mergeCell ref="AC1020:AD1020"/>
    <mergeCell ref="AA1029:AB1029"/>
    <mergeCell ref="AA987:AB987"/>
    <mergeCell ref="AC924:AD924"/>
    <mergeCell ref="AC933:AD933"/>
    <mergeCell ref="AA965:AB965"/>
    <mergeCell ref="S316:T316"/>
    <mergeCell ref="U315:V315"/>
    <mergeCell ref="AA315:AB315"/>
    <mergeCell ref="Y315:Z315"/>
    <mergeCell ref="D323:O325"/>
    <mergeCell ref="Q323:AD324"/>
    <mergeCell ref="C323:C326"/>
    <mergeCell ref="B318:AD319"/>
    <mergeCell ref="B323:B326"/>
    <mergeCell ref="AC316:AD316"/>
    <mergeCell ref="AC315:AD315"/>
    <mergeCell ref="AA316:AB316"/>
    <mergeCell ref="W315:X315"/>
    <mergeCell ref="Y219:Z219"/>
    <mergeCell ref="AA219:AB219"/>
    <mergeCell ref="W220:X220"/>
    <mergeCell ref="W219:X219"/>
    <mergeCell ref="U219:V219"/>
    <mergeCell ref="U220:V220"/>
    <mergeCell ref="M219:P219"/>
    <mergeCell ref="K219:L219"/>
    <mergeCell ref="B222:AD223"/>
    <mergeCell ref="AC220:AD220"/>
    <mergeCell ref="AC219:AD219"/>
    <mergeCell ref="S219:T219"/>
    <mergeCell ref="S220:T220"/>
    <mergeCell ref="AC283:AD283"/>
    <mergeCell ref="Q259:AD260"/>
    <mergeCell ref="AC284:AD284"/>
    <mergeCell ref="U293:V293"/>
    <mergeCell ref="Q291:AD292"/>
    <mergeCell ref="AC293:AD293"/>
    <mergeCell ref="C707:C710"/>
    <mergeCell ref="P707:P710"/>
    <mergeCell ref="B707:B710"/>
    <mergeCell ref="B451:B454"/>
    <mergeCell ref="C451:C454"/>
    <mergeCell ref="D451:O453"/>
    <mergeCell ref="P451:P454"/>
    <mergeCell ref="Q453:R453"/>
    <mergeCell ref="Y453:Z453"/>
    <mergeCell ref="W453:X453"/>
    <mergeCell ref="S443:T443"/>
    <mergeCell ref="Q443:R443"/>
    <mergeCell ref="K443:L443"/>
    <mergeCell ref="M443:P443"/>
    <mergeCell ref="B446:AD447"/>
    <mergeCell ref="Y443:Z443"/>
    <mergeCell ref="AA443:AB443"/>
    <mergeCell ref="S475:T475"/>
    <mergeCell ref="S476:T476"/>
    <mergeCell ref="U709:V709"/>
    <mergeCell ref="S677:T677"/>
    <mergeCell ref="U700:V700"/>
    <mergeCell ref="S700:T700"/>
    <mergeCell ref="S709:T709"/>
    <mergeCell ref="U507:V507"/>
    <mergeCell ref="U517:V517"/>
    <mergeCell ref="Q700:R700"/>
    <mergeCell ref="Q699:R699"/>
    <mergeCell ref="AA476:AB476"/>
    <mergeCell ref="B478:AD479"/>
    <mergeCell ref="C483:C486"/>
    <mergeCell ref="D483:O485"/>
    <mergeCell ref="S549:T549"/>
    <mergeCell ref="S539:T539"/>
    <mergeCell ref="Q547:AD548"/>
    <mergeCell ref="D547:O549"/>
    <mergeCell ref="AC539:AD539"/>
    <mergeCell ref="B547:B550"/>
    <mergeCell ref="B542:AD543"/>
    <mergeCell ref="C547:C550"/>
    <mergeCell ref="S540:T540"/>
    <mergeCell ref="U540:V540"/>
    <mergeCell ref="U571:V571"/>
    <mergeCell ref="S572:T572"/>
    <mergeCell ref="S571:T571"/>
    <mergeCell ref="W540:X540"/>
    <mergeCell ref="W539:X539"/>
    <mergeCell ref="U539:V539"/>
    <mergeCell ref="U549:V549"/>
    <mergeCell ref="S581:T581"/>
    <mergeCell ref="AC603:AD603"/>
    <mergeCell ref="W603:X603"/>
    <mergeCell ref="Q603:R603"/>
    <mergeCell ref="D611:O613"/>
    <mergeCell ref="K603:L603"/>
    <mergeCell ref="M603:P603"/>
    <mergeCell ref="B606:AD607"/>
    <mergeCell ref="Y613:Z613"/>
    <mergeCell ref="Q611:AD612"/>
    <mergeCell ref="Q604:R604"/>
    <mergeCell ref="AC411:AD411"/>
    <mergeCell ref="AA411:AB411"/>
    <mergeCell ref="Q412:R412"/>
    <mergeCell ref="S412:T412"/>
    <mergeCell ref="AA389:AB389"/>
    <mergeCell ref="W389:X389"/>
    <mergeCell ref="D387:O389"/>
    <mergeCell ref="K411:L411"/>
    <mergeCell ref="M411:P411"/>
    <mergeCell ref="B414:AD415"/>
    <mergeCell ref="AA412:AB412"/>
    <mergeCell ref="AC412:AD412"/>
    <mergeCell ref="S389:T389"/>
    <mergeCell ref="AC453:AD453"/>
    <mergeCell ref="AA453:AB453"/>
    <mergeCell ref="W444:X444"/>
    <mergeCell ref="AA444:AB444"/>
    <mergeCell ref="AC443:AD443"/>
    <mergeCell ref="AC444:AD444"/>
    <mergeCell ref="U453:V453"/>
    <mergeCell ref="Q451:AD452"/>
    <mergeCell ref="D355:O357"/>
    <mergeCell ref="C355:C358"/>
    <mergeCell ref="B350:AD351"/>
    <mergeCell ref="B382:AD383"/>
    <mergeCell ref="U348:V348"/>
    <mergeCell ref="AC357:AD357"/>
    <mergeCell ref="Y348:Z348"/>
    <mergeCell ref="Q348:R348"/>
    <mergeCell ref="U229:V229"/>
    <mergeCell ref="AC229:AD229"/>
    <mergeCell ref="B611:B614"/>
    <mergeCell ref="B579:B582"/>
    <mergeCell ref="B643:B646"/>
    <mergeCell ref="C643:C646"/>
    <mergeCell ref="AC700:AD700"/>
    <mergeCell ref="AA700:AB700"/>
    <mergeCell ref="B702:AD703"/>
    <mergeCell ref="Q675:AD676"/>
    <mergeCell ref="AC677:AD677"/>
    <mergeCell ref="P675:P678"/>
    <mergeCell ref="D675:O677"/>
    <mergeCell ref="B675:B678"/>
    <mergeCell ref="C675:C678"/>
    <mergeCell ref="B670:AD671"/>
    <mergeCell ref="U699:V699"/>
    <mergeCell ref="W699:X699"/>
    <mergeCell ref="K699:L699"/>
    <mergeCell ref="M699:P699"/>
    <mergeCell ref="U635:V635"/>
    <mergeCell ref="Q635:R635"/>
    <mergeCell ref="B638:AD639"/>
    <mergeCell ref="D643:O645"/>
    <mergeCell ref="Y293:Z293"/>
    <mergeCell ref="W293:X293"/>
    <mergeCell ref="AA293:AB293"/>
    <mergeCell ref="Y316:Z316"/>
    <mergeCell ref="W316:X316"/>
    <mergeCell ref="C291:C294"/>
    <mergeCell ref="B291:B294"/>
    <mergeCell ref="C195:C198"/>
    <mergeCell ref="B195:B198"/>
    <mergeCell ref="C227:C230"/>
    <mergeCell ref="B227:B230"/>
    <mergeCell ref="C259:C262"/>
    <mergeCell ref="B259:B262"/>
    <mergeCell ref="Q419:AD420"/>
    <mergeCell ref="W421:X421"/>
    <mergeCell ref="U421:V421"/>
    <mergeCell ref="P419:P422"/>
    <mergeCell ref="B419:B422"/>
    <mergeCell ref="C419:C422"/>
    <mergeCell ref="D419:O421"/>
    <mergeCell ref="B387:B390"/>
    <mergeCell ref="C387:C390"/>
    <mergeCell ref="P291:P294"/>
    <mergeCell ref="D291:O293"/>
    <mergeCell ref="M315:P315"/>
    <mergeCell ref="B355:B358"/>
    <mergeCell ref="K315:L315"/>
    <mergeCell ref="Q315:R315"/>
    <mergeCell ref="S315:T315"/>
    <mergeCell ref="Q229:R229"/>
    <mergeCell ref="S229:T229"/>
    <mergeCell ref="AA348:AB348"/>
    <mergeCell ref="AC859:AD859"/>
    <mergeCell ref="AA859:AB859"/>
    <mergeCell ref="W859:X859"/>
    <mergeCell ref="W860:X860"/>
    <mergeCell ref="Y860:Z860"/>
    <mergeCell ref="AC837:AD837"/>
    <mergeCell ref="U476:V476"/>
    <mergeCell ref="W476:X476"/>
    <mergeCell ref="K507:L507"/>
    <mergeCell ref="K475:L475"/>
    <mergeCell ref="M475:P475"/>
    <mergeCell ref="AC475:AD475"/>
    <mergeCell ref="AA475:AB475"/>
    <mergeCell ref="U475:V475"/>
    <mergeCell ref="Q476:R476"/>
    <mergeCell ref="U411:V411"/>
    <mergeCell ref="W411:X411"/>
    <mergeCell ref="S411:T411"/>
    <mergeCell ref="U412:V412"/>
    <mergeCell ref="Y421:Z421"/>
    <mergeCell ref="S421:T421"/>
    <mergeCell ref="AA421:AB421"/>
    <mergeCell ref="Q421:R421"/>
    <mergeCell ref="Q411:R411"/>
    <mergeCell ref="Y411:Z411"/>
    <mergeCell ref="Y412:Z412"/>
    <mergeCell ref="W412:X412"/>
    <mergeCell ref="D707:O709"/>
    <mergeCell ref="AC635:AD635"/>
    <mergeCell ref="AC636:AD636"/>
    <mergeCell ref="W581:X581"/>
    <mergeCell ref="Q581:R581"/>
    <mergeCell ref="S869:T869"/>
    <mergeCell ref="Q859:R859"/>
    <mergeCell ref="S859:T859"/>
    <mergeCell ref="S796:T796"/>
    <mergeCell ref="M859:P859"/>
    <mergeCell ref="M891:P891"/>
    <mergeCell ref="K891:L891"/>
    <mergeCell ref="K859:L859"/>
    <mergeCell ref="S837:T837"/>
    <mergeCell ref="Q837:R837"/>
    <mergeCell ref="M795:P795"/>
    <mergeCell ref="K795:L795"/>
    <mergeCell ref="K731:L731"/>
    <mergeCell ref="K827:L827"/>
    <mergeCell ref="M731:P731"/>
    <mergeCell ref="W741:X741"/>
    <mergeCell ref="Y796:Z796"/>
    <mergeCell ref="W796:X796"/>
    <mergeCell ref="Y795:Z795"/>
    <mergeCell ref="W795:X795"/>
    <mergeCell ref="W732:X732"/>
    <mergeCell ref="W731:X731"/>
    <mergeCell ref="P739:P742"/>
    <mergeCell ref="U732:V732"/>
    <mergeCell ref="U731:V731"/>
    <mergeCell ref="U869:V869"/>
    <mergeCell ref="U859:V859"/>
    <mergeCell ref="U860:V860"/>
    <mergeCell ref="U796:V796"/>
    <mergeCell ref="U837:V837"/>
    <mergeCell ref="U795:V795"/>
    <mergeCell ref="S795:T795"/>
    <mergeCell ref="S763:T763"/>
    <mergeCell ref="W763:X763"/>
    <mergeCell ref="U763:V763"/>
    <mergeCell ref="AA773:AB773"/>
    <mergeCell ref="AA763:AB763"/>
    <mergeCell ref="Q764:R764"/>
    <mergeCell ref="U764:V764"/>
    <mergeCell ref="Y741:Z741"/>
    <mergeCell ref="Y732:Z732"/>
    <mergeCell ref="AA731:AB731"/>
    <mergeCell ref="AA732:AB732"/>
    <mergeCell ref="Y709:Z709"/>
    <mergeCell ref="Y677:Z677"/>
    <mergeCell ref="Y700:Z700"/>
    <mergeCell ref="Y699:Z699"/>
    <mergeCell ref="Y773:Z773"/>
    <mergeCell ref="Y764:Z764"/>
    <mergeCell ref="Y763:Z763"/>
    <mergeCell ref="Y731:Z731"/>
    <mergeCell ref="S764:T764"/>
    <mergeCell ref="S731:T731"/>
    <mergeCell ref="S732:T732"/>
    <mergeCell ref="Q707:AD708"/>
    <mergeCell ref="AA709:AB709"/>
    <mergeCell ref="AC709:AD709"/>
    <mergeCell ref="W709:X709"/>
    <mergeCell ref="AC699:AD699"/>
    <mergeCell ref="W700:X700"/>
    <mergeCell ref="U677:V677"/>
    <mergeCell ref="AA677:AB677"/>
    <mergeCell ref="W677:X677"/>
    <mergeCell ref="M667:P667"/>
    <mergeCell ref="K667:L667"/>
    <mergeCell ref="K635:L635"/>
    <mergeCell ref="Y636:Z636"/>
    <mergeCell ref="AA699:AB699"/>
    <mergeCell ref="S699:T699"/>
    <mergeCell ref="Q677:R677"/>
    <mergeCell ref="Q667:R667"/>
    <mergeCell ref="Q668:R668"/>
    <mergeCell ref="U668:V668"/>
    <mergeCell ref="S668:T668"/>
    <mergeCell ref="Q709:R709"/>
    <mergeCell ref="Q645:R645"/>
    <mergeCell ref="U667:V667"/>
    <mergeCell ref="S667:T667"/>
    <mergeCell ref="K187:L187"/>
    <mergeCell ref="Q188:R188"/>
    <mergeCell ref="W357:X357"/>
    <mergeCell ref="Q355:AD356"/>
    <mergeCell ref="W251:X251"/>
    <mergeCell ref="W252:X252"/>
    <mergeCell ref="AA252:AB252"/>
    <mergeCell ref="AA261:AB261"/>
    <mergeCell ref="Y261:Z261"/>
    <mergeCell ref="AC261:AD261"/>
    <mergeCell ref="U636:V636"/>
    <mergeCell ref="U645:V645"/>
    <mergeCell ref="M635:P635"/>
    <mergeCell ref="P643:P646"/>
    <mergeCell ref="W636:X636"/>
    <mergeCell ref="W635:X635"/>
    <mergeCell ref="Y635:Z635"/>
    <mergeCell ref="AA635:AB635"/>
    <mergeCell ref="Q389:R389"/>
    <mergeCell ref="U389:V389"/>
    <mergeCell ref="U380:V380"/>
    <mergeCell ref="W379:X379"/>
    <mergeCell ref="W380:X380"/>
    <mergeCell ref="Y389:Z389"/>
    <mergeCell ref="Q387:AD388"/>
    <mergeCell ref="AC389:AD389"/>
    <mergeCell ref="U357:V357"/>
    <mergeCell ref="S348:T348"/>
    <mergeCell ref="Q357:R357"/>
    <mergeCell ref="P387:P390"/>
    <mergeCell ref="P355:P358"/>
    <mergeCell ref="S347:T347"/>
    <mergeCell ref="W229:X229"/>
    <mergeCell ref="Y229:Z229"/>
    <mergeCell ref="Y188:Z188"/>
    <mergeCell ref="W188:X188"/>
    <mergeCell ref="W187:X187"/>
    <mergeCell ref="Y187:Z187"/>
    <mergeCell ref="AC187:AD187"/>
    <mergeCell ref="AC251:AD251"/>
    <mergeCell ref="AA251:AB251"/>
    <mergeCell ref="W325:X325"/>
    <mergeCell ref="U325:V325"/>
    <mergeCell ref="Q325:R325"/>
    <mergeCell ref="S325:T325"/>
    <mergeCell ref="Q316:R316"/>
    <mergeCell ref="U316:V316"/>
    <mergeCell ref="P323:P326"/>
    <mergeCell ref="P195:P198"/>
    <mergeCell ref="Q197:R197"/>
    <mergeCell ref="S188:T188"/>
    <mergeCell ref="S197:T197"/>
    <mergeCell ref="Y197:Z197"/>
    <mergeCell ref="W197:X197"/>
    <mergeCell ref="U197:V197"/>
    <mergeCell ref="U188:V188"/>
    <mergeCell ref="AC188:AD188"/>
    <mergeCell ref="U187:V187"/>
    <mergeCell ref="U251:V251"/>
    <mergeCell ref="M187:P187"/>
    <mergeCell ref="S187:T187"/>
    <mergeCell ref="Q187:R187"/>
    <mergeCell ref="AA229:AB229"/>
    <mergeCell ref="Y220:Z220"/>
    <mergeCell ref="Y357:Z357"/>
    <mergeCell ref="AA357:AB357"/>
    <mergeCell ref="AA380:AB380"/>
    <mergeCell ref="Y380:Z380"/>
    <mergeCell ref="W347:X347"/>
    <mergeCell ref="K347:L347"/>
    <mergeCell ref="M347:P347"/>
    <mergeCell ref="Y347:Z347"/>
    <mergeCell ref="AA347:AB347"/>
    <mergeCell ref="AC325:AD325"/>
    <mergeCell ref="AA325:AB325"/>
    <mergeCell ref="Y325:Z325"/>
    <mergeCell ref="AA539:AB539"/>
    <mergeCell ref="Y539:Z539"/>
    <mergeCell ref="AC540:AD540"/>
    <mergeCell ref="W549:X549"/>
    <mergeCell ref="Y444:Z444"/>
    <mergeCell ref="AC421:AD421"/>
    <mergeCell ref="AA507:AB507"/>
    <mergeCell ref="W507:X507"/>
    <mergeCell ref="Y507:Z507"/>
    <mergeCell ref="Y517:Z517"/>
    <mergeCell ref="W517:X517"/>
    <mergeCell ref="W508:X508"/>
    <mergeCell ref="Y508:Z508"/>
    <mergeCell ref="S357:T357"/>
    <mergeCell ref="S380:T380"/>
    <mergeCell ref="W348:X348"/>
    <mergeCell ref="AC348:AD348"/>
    <mergeCell ref="AC347:AD347"/>
    <mergeCell ref="U347:V347"/>
    <mergeCell ref="Q347:R347"/>
    <mergeCell ref="S508:T508"/>
    <mergeCell ref="S507:T507"/>
    <mergeCell ref="AC507:AD507"/>
    <mergeCell ref="M507:P507"/>
    <mergeCell ref="AC485:AD485"/>
    <mergeCell ref="AA485:AB485"/>
    <mergeCell ref="P483:P486"/>
    <mergeCell ref="Q485:R485"/>
    <mergeCell ref="M379:P379"/>
    <mergeCell ref="K379:L379"/>
    <mergeCell ref="AC379:AD379"/>
    <mergeCell ref="AA379:AB379"/>
    <mergeCell ref="Y379:Z379"/>
    <mergeCell ref="AC380:AD380"/>
    <mergeCell ref="Q380:R380"/>
    <mergeCell ref="Q379:R379"/>
    <mergeCell ref="S444:T444"/>
    <mergeCell ref="S379:T379"/>
    <mergeCell ref="U379:V379"/>
    <mergeCell ref="U443:V443"/>
    <mergeCell ref="U444:V444"/>
    <mergeCell ref="Q444:R444"/>
    <mergeCell ref="W443:X443"/>
    <mergeCell ref="S453:T453"/>
    <mergeCell ref="S485:T485"/>
    <mergeCell ref="U485:V485"/>
    <mergeCell ref="Y485:Z485"/>
    <mergeCell ref="W485:X485"/>
    <mergeCell ref="Y475:Z475"/>
    <mergeCell ref="W475:X475"/>
    <mergeCell ref="Y476:Z476"/>
    <mergeCell ref="Q475:R475"/>
  </mergeCells>
  <dataValidations count="2">
    <dataValidation type="list" allowBlank="1" sqref="D7:D26 G7:G26 J7:J26 M7:M26 D39:D58 G39:G58 J39:J58 M39:M58 D71:D90 G71:G90 J71:J90 M71:M90 D103:D122 G103:G122 J103:J122 M103:M122 D135:D154 G135:G154 J135:J154 M135:M154 D167:D186 G167:G186 J167:J186 M167:M186 D199:D218 G199:G218 J199:J218 M199:M218 D231:D250 G231:G250 J231:J250 M231:M250 D263:D282 G263:G282 J263:J282 M263:M282 D295:D314 G295:G314 J295:J314 M295:M314 D327:D346 G327:G346 J327:J346 M327:M346 D359:D378 G359:G378 J359:J378 M359:M378 D391:D410 G391:G410 J391:J410 M391:M410 D423:D442 G423:G442 J423:J442 M423:M442 D455:D474 G455:G474 J455:J474 M455:M474 D487:D506 G487:G506 J487:J506 M487:M506 D519:D538 G519:G538 J519:J538 M519:M538 D551:D570 G551:G570 J551:J570 M551:M570 D583:D602 G583:G602 J583:J602 M583:M602 D615:D634 G615:G634 J615:J634 M615:M634 D647:D666 G647:G666 J647:J666 M647:M666 D679:D698 G679:G698 J679:J698 M679:M698 D711:D730 G711:G730 J711:J730 M711:M730 D743:D762 G743:G762 J743:J762 M743:M762 D775:D794 G775:G794 J775:J794 M775:M794 D807:D826 G807:G826 J807:J826 M807:M826 D839:D858 G839:G858 J839:J858 M839:M858 D871:D890 G871:G890 J871:J890 M871:M890 D903:D922 G903:G922 J903:J922 M903:M922 D935:D954 G935:G954 J935:J954 M935:M954 D967:D986 G967:G986 J967:J986 M967:M986 D999:D1018 G999:G1018 J999:J1018 M999:M1018 D1031:D1050 G1031:G1050 J1031:J1050 M1031:M1050 D1063:D1082 G1063:G1082 J1063:J1082 M1063:M1082 D1095:D1114 G1095:G1114 J1095:J1114 M1095:M1114">
      <formula1>Datos!$B$156:$B$179</formula1>
    </dataValidation>
    <dataValidation type="list" allowBlank="1" sqref="Q7:Q26 S7:S26 U7:U26 W7:W26 Y7:Y26 AA7:AA26 AC7:AC26 Q39:Q58 S39:S58 U39:U58 W39:W58 Y39:Y58 AA39:AA58 AC39:AC58 Q71:Q90 S71:S90 U71:U90 W71:W90 Y71:Y90 AA71:AA90 AC71:AC90 Q103:Q122 S103:S122 U103:U122 W103:W122 Y103:Y122 AA103:AA122 AC103:AC122 Q135:Q154 S135:S154 U135:U154 W135:W154 Y135:Y154 AA135:AA154 AC135:AC154 Q167:Q186 S167:S186 U167:U186 W167:W186 Y167:Y186 AA167:AA186 AC167:AC186 Q199:Q218 S199:S218 U199:U218 W199:W218 Y199:Y218 AA199:AA218 AC199:AC218 Q231:Q250 S231:S250 U231:U250 W231:W250 Y231:Y250 AA231:AA250 AC231:AC250 Q263:Q282 S263:S282 U263:U282 W263:W282 Y263:Y282 AA263:AA282 AC263:AC282 Q295:Q314 S295:S314 U295:U314 W295:W314 Y295:Y314 AA295:AA314 AC295:AC314 Q327:Q346 S327:S346 U327:U346 W327:W346 Y327:Y346 AA327:AA346 AC327:AC346 Q359:Q378 S359:S378 U359:U378 W359:W378 Y359:Y378 AA359:AA378 AC359:AC378 Q391:Q410 S391:S410 U391:U410 W391:W410 Y391:Y410 AA391:AA410 AC391:AC410 Q423:Q442 S423:S442 U423:U442 W423:W442 Y423:Y442 AA423:AA442 AC423:AC442 Q455:Q474 S455:S474 U455:U474 W455:W474 Y455:Y474 AA455:AA474 AC455:AC474 Q487:Q506 S487:S506 U487:U506 W487:W506 Y487:Y506 AA487:AA506 AC487:AC506 Q519:Q538 S519:S538 U519:U538 W519:W538 Y519:Y538 AA519:AA538 AC519:AC538 Q551:Q570 S551:S570 U551:U570 W551:W570 Y551:Y570 AA551:AA570 AC551:AC570 Q583:Q602 S583:S602 U583:U602 W583:W602 Y583:Y602 AA583:AA602 AC583:AC602 Q615:Q634 S615:S634 U615:U634 W615:W634 Y615:Y634 AA615:AA634 AC615:AC634 Q647:Q666 S647:S666 U647:U666 W647:W666 Y647:Y666 AA647:AA666 AC647:AC666 Q679:Q698 S679:S698 U679:U698 W679:W698 Y679:Y698 AA679:AA698 AC679:AC698 Q711:Q730 S711:S730 U711:U730 W711:W730 Y711:Y730 AA711:AA730 AC711:AC730 Q743:Q762 S743:S762 U743:U762 W743:W762 Y743:Y762 AA743:AA762 AC743:AC762 Q775:Q794 S775:S794 U775:U794 W775:W794 Y775:Y794 AA775:AA794 AC775:AC794 Q807:Q826 S807:S826 U807:U826 W807:W826 Y807:Y826 AA807:AA826 AC807:AC826 Q839:Q858 S839:S858 U839:U858 W839:W858 Y839:Y858 AA839:AA858 AC839:AC858 Q871:Q890 S871:S890 U871:U890 W871:W890 Y871:Y890 AA871:AA890 AC871:AC890 Q903:Q922 S903:S922 U903:U922 W903:W922 Y903:Y922 AA903:AA922 AC903:AC922 Q935:Q954 S935:S954 U935:U954 W935:W954 Y935:Y954 AA935:AA954 AC935:AC954 Q967:Q986 S967:S986 U967:U986 W967:W986 Y967:Y986 AA967:AA986 AC967:AC986 Q999:Q1018 S999:S1018 U999:U1018 W999:W1018 Y999:Y1018 AA999:AA1018 AC999:AC1018 Q1031:Q1050 S1031:S1050 U1031:U1050 W1031:W1050 Y1031:Y1050 AA1031:AA1050 AC1031:AC1050 Q1063:Q1082 S1063:S1082 U1063:U1082 W1063:W1082 Y1063:Y1082 AA1063:AA1082 AC1063:AC1082 Q1095:Q1114 S1095:S1114 U1095:U1114 W1095:W1114 Y1095:Y1114 AA1095:AA1114 AC1095:AC1114">
      <formula1>"S,N"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2:I99"/>
  <sheetViews>
    <sheetView workbookViewId="0"/>
  </sheetViews>
  <sheetFormatPr baseColWidth="10" defaultColWidth="14.42578125" defaultRowHeight="15.75" customHeight="1"/>
  <cols>
    <col min="1" max="2" width="4" customWidth="1"/>
    <col min="3" max="3" width="36.42578125" customWidth="1"/>
    <col min="4" max="6" width="9.85546875" customWidth="1"/>
    <col min="7" max="7" width="5.7109375" customWidth="1"/>
    <col min="8" max="8" width="22" customWidth="1"/>
  </cols>
  <sheetData>
    <row r="2" spans="2:9" ht="15.75" customHeight="1">
      <c r="B2" s="42">
        <f>Portada!C27</f>
        <v>0</v>
      </c>
      <c r="C2" s="10"/>
      <c r="D2" s="10"/>
      <c r="E2" s="12">
        <f>Portada!E29</f>
        <v>0</v>
      </c>
      <c r="F2" s="10"/>
      <c r="G2" s="10"/>
      <c r="H2" s="11">
        <f>Portada!D21</f>
        <v>0</v>
      </c>
    </row>
    <row r="5" spans="2:9" ht="15.75" customHeight="1">
      <c r="B5" s="8" t="s">
        <v>56</v>
      </c>
    </row>
    <row r="6" spans="2:9" ht="15.75" customHeight="1">
      <c r="B6" s="8"/>
    </row>
    <row r="7" spans="2:9" ht="15.75" customHeight="1">
      <c r="B7" s="85" t="s">
        <v>57</v>
      </c>
      <c r="C7" s="60"/>
      <c r="D7" s="87" t="s">
        <v>58</v>
      </c>
      <c r="E7" s="65"/>
      <c r="F7" s="66"/>
      <c r="G7" s="85" t="s">
        <v>59</v>
      </c>
      <c r="H7" s="60"/>
    </row>
    <row r="8" spans="2:9" ht="15.75" customHeight="1">
      <c r="B8" s="61"/>
      <c r="C8" s="57"/>
      <c r="D8" s="13" t="s">
        <v>60</v>
      </c>
      <c r="E8" s="13" t="s">
        <v>61</v>
      </c>
      <c r="F8" s="13" t="s">
        <v>62</v>
      </c>
      <c r="G8" s="61"/>
      <c r="H8" s="57"/>
    </row>
    <row r="9" spans="2:9" ht="15.75" customHeight="1">
      <c r="B9" s="22">
        <v>1</v>
      </c>
      <c r="C9" s="16">
        <f>Datos!C198</f>
        <v>0</v>
      </c>
      <c r="D9" s="23">
        <f>'Trim 1'!K27</f>
        <v>0</v>
      </c>
      <c r="E9" s="23">
        <f>'Trim 2'!K27</f>
        <v>0</v>
      </c>
      <c r="F9" s="23">
        <f>'Trim 3'!K27</f>
        <v>0</v>
      </c>
      <c r="G9" s="43">
        <f>(D9*Datos!$E$147+E9*Datos!$E$148+F9*Datos!$E$149)/100</f>
        <v>0</v>
      </c>
      <c r="H9" s="44" t="str">
        <f t="shared" ref="H9:H43" si="0">IF(G9&gt;8.49,"SOBRESALIENTE",IF(G9&gt;6.99,"NOTABLE",IF(G9&gt;5.99,"BIEN",IF(G9&gt;4.99,"SUFICIENTE",IF(G9=0,"NO PRESENTADO","INSUFICIENTE")))))</f>
        <v>NO PRESENTADO</v>
      </c>
      <c r="I9" s="1"/>
    </row>
    <row r="10" spans="2:9" ht="15.75" customHeight="1">
      <c r="B10" s="31">
        <v>2</v>
      </c>
      <c r="C10" s="45">
        <f>Datos!C199</f>
        <v>0</v>
      </c>
      <c r="D10" s="46">
        <f>'Trim 1'!K59</f>
        <v>0</v>
      </c>
      <c r="E10" s="46">
        <f>'Trim 2'!K59</f>
        <v>0</v>
      </c>
      <c r="F10" s="46">
        <f>'Trim 3'!K59</f>
        <v>0</v>
      </c>
      <c r="G10" s="47">
        <f>(D10*Datos!$E$147+E10*Datos!$E$148+F10*Datos!$E$149)/100</f>
        <v>0</v>
      </c>
      <c r="H10" s="48" t="str">
        <f t="shared" si="0"/>
        <v>NO PRESENTADO</v>
      </c>
    </row>
    <row r="11" spans="2:9" ht="15.75" customHeight="1">
      <c r="B11" s="22">
        <v>3</v>
      </c>
      <c r="C11" s="16">
        <f>Datos!C200</f>
        <v>0</v>
      </c>
      <c r="D11" s="23">
        <f>'Trim 1'!K91</f>
        <v>0</v>
      </c>
      <c r="E11" s="23">
        <f>'Trim 2'!K91</f>
        <v>0</v>
      </c>
      <c r="F11" s="23">
        <f>'Trim 3'!K91</f>
        <v>0</v>
      </c>
      <c r="G11" s="43">
        <f>(D11*Datos!$E$147+E11*Datos!$E$148+F11*Datos!$E$149)/100</f>
        <v>0</v>
      </c>
      <c r="H11" s="44" t="str">
        <f t="shared" si="0"/>
        <v>NO PRESENTADO</v>
      </c>
    </row>
    <row r="12" spans="2:9" ht="15.75" customHeight="1">
      <c r="B12" s="31">
        <v>4</v>
      </c>
      <c r="C12" s="45">
        <f>Datos!C201</f>
        <v>0</v>
      </c>
      <c r="D12" s="46">
        <f>'Trim 1'!K123</f>
        <v>0</v>
      </c>
      <c r="E12" s="46">
        <f>'Trim 2'!K123</f>
        <v>0</v>
      </c>
      <c r="F12" s="46">
        <f>'Trim 3'!K123</f>
        <v>0</v>
      </c>
      <c r="G12" s="47">
        <f>(D12*Datos!$E$147+E12*Datos!$E$148+F12*Datos!$E$149)/100</f>
        <v>0</v>
      </c>
      <c r="H12" s="48" t="str">
        <f t="shared" si="0"/>
        <v>NO PRESENTADO</v>
      </c>
    </row>
    <row r="13" spans="2:9" ht="15.75" customHeight="1">
      <c r="B13" s="22">
        <v>5</v>
      </c>
      <c r="C13" s="16">
        <f>Datos!C202</f>
        <v>0</v>
      </c>
      <c r="D13" s="23">
        <f>'Trim 1'!K155</f>
        <v>0</v>
      </c>
      <c r="E13" s="23">
        <f>'Trim 2'!K155</f>
        <v>0</v>
      </c>
      <c r="F13" s="23">
        <f>'Trim 3'!K155</f>
        <v>0</v>
      </c>
      <c r="G13" s="43">
        <f>(D13*Datos!$E$147+E13*Datos!$E$148+F13*Datos!$E$149)/100</f>
        <v>0</v>
      </c>
      <c r="H13" s="44" t="str">
        <f t="shared" si="0"/>
        <v>NO PRESENTADO</v>
      </c>
    </row>
    <row r="14" spans="2:9" ht="15.75" customHeight="1">
      <c r="B14" s="31">
        <v>6</v>
      </c>
      <c r="C14" s="45">
        <f>Datos!C203</f>
        <v>0</v>
      </c>
      <c r="D14" s="46">
        <f>'Trim 1'!K187</f>
        <v>0</v>
      </c>
      <c r="E14" s="46">
        <f>'Trim 2'!K187</f>
        <v>0</v>
      </c>
      <c r="F14" s="46">
        <f>'Trim 3'!K187</f>
        <v>0</v>
      </c>
      <c r="G14" s="47">
        <f>(D14*Datos!$E$147+E14*Datos!$E$148+F14*Datos!$E$149)/100</f>
        <v>0</v>
      </c>
      <c r="H14" s="48" t="str">
        <f t="shared" si="0"/>
        <v>NO PRESENTADO</v>
      </c>
    </row>
    <row r="15" spans="2:9" ht="15.75" customHeight="1">
      <c r="B15" s="22">
        <v>7</v>
      </c>
      <c r="C15" s="16">
        <f>Datos!C204</f>
        <v>0</v>
      </c>
      <c r="D15" s="23">
        <f>'Trim 1'!K219</f>
        <v>0</v>
      </c>
      <c r="E15" s="23">
        <f>'Trim 2'!K219</f>
        <v>0</v>
      </c>
      <c r="F15" s="23">
        <f>'Trim 3'!K219</f>
        <v>0</v>
      </c>
      <c r="G15" s="43">
        <f>(D15*Datos!$E$147+E15*Datos!$E$148+F15*Datos!$E$149)/100</f>
        <v>0</v>
      </c>
      <c r="H15" s="44" t="str">
        <f t="shared" si="0"/>
        <v>NO PRESENTADO</v>
      </c>
    </row>
    <row r="16" spans="2:9" ht="15.75" customHeight="1">
      <c r="B16" s="31">
        <v>8</v>
      </c>
      <c r="C16" s="45">
        <f>Datos!C205</f>
        <v>0</v>
      </c>
      <c r="D16" s="46">
        <f>'Trim 1'!K251</f>
        <v>0</v>
      </c>
      <c r="E16" s="46">
        <f>'Trim 2'!K251</f>
        <v>0</v>
      </c>
      <c r="F16" s="46">
        <f>'Trim 3'!K251</f>
        <v>0</v>
      </c>
      <c r="G16" s="47">
        <f>(D16*Datos!$E$147+E16*Datos!$E$148+F16*Datos!$E$149)/100</f>
        <v>0</v>
      </c>
      <c r="H16" s="48" t="str">
        <f t="shared" si="0"/>
        <v>NO PRESENTADO</v>
      </c>
    </row>
    <row r="17" spans="2:8" ht="15.75" customHeight="1">
      <c r="B17" s="22">
        <v>9</v>
      </c>
      <c r="C17" s="16">
        <f>Datos!C206</f>
        <v>0</v>
      </c>
      <c r="D17" s="23">
        <f>'Trim 1'!K283</f>
        <v>0</v>
      </c>
      <c r="E17" s="23">
        <f>'Trim 2'!K283</f>
        <v>0</v>
      </c>
      <c r="F17" s="23">
        <f>'Trim 3'!K283</f>
        <v>0</v>
      </c>
      <c r="G17" s="43">
        <f>(D17*Datos!$E$147+E17*Datos!$E$148+F17*Datos!$E$149)/100</f>
        <v>0</v>
      </c>
      <c r="H17" s="44" t="str">
        <f t="shared" si="0"/>
        <v>NO PRESENTADO</v>
      </c>
    </row>
    <row r="18" spans="2:8" ht="15.75" customHeight="1">
      <c r="B18" s="31">
        <v>10</v>
      </c>
      <c r="C18" s="45">
        <f>Datos!C207</f>
        <v>0</v>
      </c>
      <c r="D18" s="46">
        <f>'Trim 1'!K315</f>
        <v>0</v>
      </c>
      <c r="E18" s="46">
        <f>'Trim 2'!K315</f>
        <v>0</v>
      </c>
      <c r="F18" s="46">
        <f>'Trim 3'!K315</f>
        <v>0</v>
      </c>
      <c r="G18" s="47">
        <f>(D18*Datos!$E$147+E18*Datos!$E$148+F18*Datos!$E$149)/100</f>
        <v>0</v>
      </c>
      <c r="H18" s="48" t="str">
        <f t="shared" si="0"/>
        <v>NO PRESENTADO</v>
      </c>
    </row>
    <row r="19" spans="2:8" ht="15.75" customHeight="1">
      <c r="B19" s="22">
        <v>11</v>
      </c>
      <c r="C19" s="16">
        <f>Datos!C208</f>
        <v>0</v>
      </c>
      <c r="D19" s="23">
        <f>'Trim 1'!K347</f>
        <v>0</v>
      </c>
      <c r="E19" s="23">
        <f>'Trim 2'!K347</f>
        <v>0</v>
      </c>
      <c r="F19" s="23">
        <f>'Trim 3'!K347</f>
        <v>0</v>
      </c>
      <c r="G19" s="43">
        <f>(D19*Datos!$E$147+E19*Datos!$E$148+F19*Datos!$E$149)/100</f>
        <v>0</v>
      </c>
      <c r="H19" s="44" t="str">
        <f t="shared" si="0"/>
        <v>NO PRESENTADO</v>
      </c>
    </row>
    <row r="20" spans="2:8" ht="15.75" customHeight="1">
      <c r="B20" s="31">
        <v>12</v>
      </c>
      <c r="C20" s="45">
        <f>Datos!C209</f>
        <v>0</v>
      </c>
      <c r="D20" s="46">
        <f>'Trim 1'!K379</f>
        <v>0</v>
      </c>
      <c r="E20" s="46">
        <f>'Trim 2'!K379</f>
        <v>0</v>
      </c>
      <c r="F20" s="46">
        <f>'Trim 3'!K379</f>
        <v>0</v>
      </c>
      <c r="G20" s="47">
        <f>(D20*Datos!$E$147+E20*Datos!$E$148+F20*Datos!$E$149)/100</f>
        <v>0</v>
      </c>
      <c r="H20" s="48" t="str">
        <f t="shared" si="0"/>
        <v>NO PRESENTADO</v>
      </c>
    </row>
    <row r="21" spans="2:8" ht="15.75" customHeight="1">
      <c r="B21" s="22">
        <v>13</v>
      </c>
      <c r="C21" s="16">
        <f>Datos!C210</f>
        <v>0</v>
      </c>
      <c r="D21" s="23">
        <f>'Trim 1'!K411</f>
        <v>0</v>
      </c>
      <c r="E21" s="23">
        <f>'Trim 2'!K411</f>
        <v>0</v>
      </c>
      <c r="F21" s="23">
        <f>'Trim 3'!K411</f>
        <v>0</v>
      </c>
      <c r="G21" s="43">
        <f>(D21*Datos!$E$147+E21*Datos!$E$148+F21*Datos!$E$149)/100</f>
        <v>0</v>
      </c>
      <c r="H21" s="44" t="str">
        <f t="shared" si="0"/>
        <v>NO PRESENTADO</v>
      </c>
    </row>
    <row r="22" spans="2:8" ht="15.75" customHeight="1">
      <c r="B22" s="31">
        <v>14</v>
      </c>
      <c r="C22" s="45">
        <f>Datos!C211</f>
        <v>0</v>
      </c>
      <c r="D22" s="46">
        <f>'Trim 1'!K443</f>
        <v>0</v>
      </c>
      <c r="E22" s="46">
        <f>'Trim 2'!K443</f>
        <v>0</v>
      </c>
      <c r="F22" s="46">
        <f>'Trim 3'!K443</f>
        <v>0</v>
      </c>
      <c r="G22" s="47">
        <f>(D22*Datos!$E$147+E22*Datos!$E$148+F22*Datos!$E$149)/100</f>
        <v>0</v>
      </c>
      <c r="H22" s="48" t="str">
        <f t="shared" si="0"/>
        <v>NO PRESENTADO</v>
      </c>
    </row>
    <row r="23" spans="2:8" ht="15.75" customHeight="1">
      <c r="B23" s="22">
        <v>15</v>
      </c>
      <c r="C23" s="16">
        <f>Datos!C212</f>
        <v>0</v>
      </c>
      <c r="D23" s="23">
        <f>'Trim 1'!K475</f>
        <v>0</v>
      </c>
      <c r="E23" s="23">
        <f>'Trim 2'!K475</f>
        <v>0</v>
      </c>
      <c r="F23" s="23">
        <f>'Trim 3'!K475</f>
        <v>0</v>
      </c>
      <c r="G23" s="43">
        <f>(D23*Datos!$E$147+E23*Datos!$E$148+F23*Datos!$E$149)/100</f>
        <v>0</v>
      </c>
      <c r="H23" s="44" t="str">
        <f t="shared" si="0"/>
        <v>NO PRESENTADO</v>
      </c>
    </row>
    <row r="24" spans="2:8" ht="15.75" customHeight="1">
      <c r="B24" s="31">
        <v>16</v>
      </c>
      <c r="C24" s="45">
        <f>Datos!C213</f>
        <v>0</v>
      </c>
      <c r="D24" s="46">
        <f>'Trim 1'!K507</f>
        <v>0</v>
      </c>
      <c r="E24" s="46">
        <f>'Trim 2'!K507</f>
        <v>0</v>
      </c>
      <c r="F24" s="46">
        <f>'Trim 3'!K507</f>
        <v>0</v>
      </c>
      <c r="G24" s="47">
        <f>(D24*Datos!$E$147+E24*Datos!$E$148+F24*Datos!$E$149)/100</f>
        <v>0</v>
      </c>
      <c r="H24" s="48" t="str">
        <f t="shared" si="0"/>
        <v>NO PRESENTADO</v>
      </c>
    </row>
    <row r="25" spans="2:8" ht="15.75" customHeight="1">
      <c r="B25" s="22">
        <v>17</v>
      </c>
      <c r="C25" s="16">
        <f>Datos!C214</f>
        <v>0</v>
      </c>
      <c r="D25" s="23">
        <f>'Trim 1'!K539</f>
        <v>0</v>
      </c>
      <c r="E25" s="23">
        <f>'Trim 2'!K539</f>
        <v>0</v>
      </c>
      <c r="F25" s="23">
        <f>'Trim 3'!K539</f>
        <v>0</v>
      </c>
      <c r="G25" s="43">
        <f>(D25*Datos!$E$147+E25*Datos!$E$148+F25*Datos!$E$149)/100</f>
        <v>0</v>
      </c>
      <c r="H25" s="44" t="str">
        <f t="shared" si="0"/>
        <v>NO PRESENTADO</v>
      </c>
    </row>
    <row r="26" spans="2:8" ht="15.75" customHeight="1">
      <c r="B26" s="31">
        <v>18</v>
      </c>
      <c r="C26" s="45">
        <f>Datos!C215</f>
        <v>0</v>
      </c>
      <c r="D26" s="46">
        <f>'Trim 1'!K571</f>
        <v>0</v>
      </c>
      <c r="E26" s="46">
        <f>'Trim 2'!K571</f>
        <v>0</v>
      </c>
      <c r="F26" s="46">
        <f>'Trim 3'!K571</f>
        <v>0</v>
      </c>
      <c r="G26" s="47">
        <f>(D26*Datos!$E$147+E26*Datos!$E$148+F26*Datos!$E$149)/100</f>
        <v>0</v>
      </c>
      <c r="H26" s="48" t="str">
        <f t="shared" si="0"/>
        <v>NO PRESENTADO</v>
      </c>
    </row>
    <row r="27" spans="2:8" ht="15.75" customHeight="1">
      <c r="B27" s="22">
        <v>19</v>
      </c>
      <c r="C27" s="16">
        <f>Datos!C216</f>
        <v>0</v>
      </c>
      <c r="D27" s="23">
        <f>'Trim 1'!K603</f>
        <v>0</v>
      </c>
      <c r="E27" s="23">
        <f>'Trim 2'!K603</f>
        <v>0</v>
      </c>
      <c r="F27" s="23">
        <f>'Trim 3'!K603</f>
        <v>0</v>
      </c>
      <c r="G27" s="43">
        <f>(D27*Datos!$E$147+E27*Datos!$E$148+F27*Datos!$E$149)/100</f>
        <v>0</v>
      </c>
      <c r="H27" s="44" t="str">
        <f t="shared" si="0"/>
        <v>NO PRESENTADO</v>
      </c>
    </row>
    <row r="28" spans="2:8" ht="15.75" customHeight="1">
      <c r="B28" s="31">
        <v>20</v>
      </c>
      <c r="C28" s="45">
        <f>Datos!C217</f>
        <v>0</v>
      </c>
      <c r="D28" s="46">
        <f>'Trim 1'!K635</f>
        <v>0</v>
      </c>
      <c r="E28" s="46">
        <f>'Trim 2'!K635</f>
        <v>0</v>
      </c>
      <c r="F28" s="46">
        <f>'Trim 3'!K635</f>
        <v>0</v>
      </c>
      <c r="G28" s="47">
        <f>(D28*Datos!$E$147+E28*Datos!$E$148+F28*Datos!$E$149)/100</f>
        <v>0</v>
      </c>
      <c r="H28" s="48" t="str">
        <f t="shared" si="0"/>
        <v>NO PRESENTADO</v>
      </c>
    </row>
    <row r="29" spans="2:8" ht="15.75" customHeight="1">
      <c r="B29" s="22">
        <v>21</v>
      </c>
      <c r="C29" s="16">
        <f>Datos!C218</f>
        <v>0</v>
      </c>
      <c r="D29" s="23">
        <f>'Trim 1'!K667</f>
        <v>0</v>
      </c>
      <c r="E29" s="23">
        <f>'Trim 2'!K667</f>
        <v>0</v>
      </c>
      <c r="F29" s="23">
        <f>'Trim 3'!K667</f>
        <v>0</v>
      </c>
      <c r="G29" s="43">
        <f>(D29*Datos!$E$147+E29*Datos!$E$148+F29*Datos!$E$149)/100</f>
        <v>0</v>
      </c>
      <c r="H29" s="44" t="str">
        <f t="shared" si="0"/>
        <v>NO PRESENTADO</v>
      </c>
    </row>
    <row r="30" spans="2:8" ht="15.75" customHeight="1">
      <c r="B30" s="31">
        <v>22</v>
      </c>
      <c r="C30" s="45">
        <f>Datos!C219</f>
        <v>0</v>
      </c>
      <c r="D30" s="46">
        <f>'Trim 1'!K699</f>
        <v>0</v>
      </c>
      <c r="E30" s="46">
        <f>'Trim 2'!K699</f>
        <v>0</v>
      </c>
      <c r="F30" s="46">
        <f>'Trim 3'!K699</f>
        <v>0</v>
      </c>
      <c r="G30" s="47">
        <f>(D30*Datos!$E$147+E30*Datos!$E$148+F30*Datos!$E$149)/100</f>
        <v>0</v>
      </c>
      <c r="H30" s="48" t="str">
        <f t="shared" si="0"/>
        <v>NO PRESENTADO</v>
      </c>
    </row>
    <row r="31" spans="2:8" ht="15.75" customHeight="1">
      <c r="B31" s="22">
        <v>23</v>
      </c>
      <c r="C31" s="16">
        <f>Datos!C220</f>
        <v>0</v>
      </c>
      <c r="D31" s="23">
        <f>'Trim 1'!K731</f>
        <v>0</v>
      </c>
      <c r="E31" s="23">
        <f>'Trim 2'!K731</f>
        <v>0</v>
      </c>
      <c r="F31" s="23">
        <f>'Trim 3'!K731</f>
        <v>0</v>
      </c>
      <c r="G31" s="43">
        <f>(D31*Datos!$E$147+E31*Datos!$E$148+F31*Datos!$E$149)/100</f>
        <v>0</v>
      </c>
      <c r="H31" s="44" t="str">
        <f t="shared" si="0"/>
        <v>NO PRESENTADO</v>
      </c>
    </row>
    <row r="32" spans="2:8" ht="15.75" customHeight="1">
      <c r="B32" s="31">
        <v>24</v>
      </c>
      <c r="C32" s="45">
        <f>Datos!C221</f>
        <v>0</v>
      </c>
      <c r="D32" s="46">
        <f>'Trim 1'!K763</f>
        <v>0</v>
      </c>
      <c r="E32" s="46">
        <f>'Trim 2'!K763</f>
        <v>0</v>
      </c>
      <c r="F32" s="46">
        <f>'Trim 3'!K763</f>
        <v>0</v>
      </c>
      <c r="G32" s="47">
        <f>(D32*Datos!$E$147+E32*Datos!$E$148+F32*Datos!$E$149)/100</f>
        <v>0</v>
      </c>
      <c r="H32" s="48" t="str">
        <f t="shared" si="0"/>
        <v>NO PRESENTADO</v>
      </c>
    </row>
    <row r="33" spans="2:8" ht="15.75" customHeight="1">
      <c r="B33" s="22">
        <v>25</v>
      </c>
      <c r="C33" s="16">
        <f>Datos!C222</f>
        <v>0</v>
      </c>
      <c r="D33" s="23">
        <f>'Trim 1'!K795</f>
        <v>0</v>
      </c>
      <c r="E33" s="23">
        <f>'Trim 2'!K795</f>
        <v>0</v>
      </c>
      <c r="F33" s="23">
        <f>'Trim 3'!K795</f>
        <v>0</v>
      </c>
      <c r="G33" s="43">
        <f>(D33*Datos!$E$147+E33*Datos!$E$148+F33*Datos!$E$149)/100</f>
        <v>0</v>
      </c>
      <c r="H33" s="44" t="str">
        <f t="shared" si="0"/>
        <v>NO PRESENTADO</v>
      </c>
    </row>
    <row r="34" spans="2:8" ht="15.75" customHeight="1">
      <c r="B34" s="31">
        <v>26</v>
      </c>
      <c r="C34" s="45">
        <f>Datos!C223</f>
        <v>0</v>
      </c>
      <c r="D34" s="46">
        <f>'Trim 1'!K827</f>
        <v>0</v>
      </c>
      <c r="E34" s="46">
        <f>'Trim 2'!K827</f>
        <v>0</v>
      </c>
      <c r="F34" s="46">
        <f>'Trim 3'!K827</f>
        <v>0</v>
      </c>
      <c r="G34" s="47">
        <f>(D34*Datos!$E$147+E34*Datos!$E$148+F34*Datos!$E$149)/100</f>
        <v>0</v>
      </c>
      <c r="H34" s="48" t="str">
        <f t="shared" si="0"/>
        <v>NO PRESENTADO</v>
      </c>
    </row>
    <row r="35" spans="2:8" ht="15.75" customHeight="1">
      <c r="B35" s="22">
        <v>27</v>
      </c>
      <c r="C35" s="16">
        <f>Datos!C224</f>
        <v>0</v>
      </c>
      <c r="D35" s="23">
        <f>'Trim 1'!K859</f>
        <v>0</v>
      </c>
      <c r="E35" s="23">
        <f>'Trim 2'!K859</f>
        <v>0</v>
      </c>
      <c r="F35" s="23">
        <f>'Trim 3'!K859</f>
        <v>0</v>
      </c>
      <c r="G35" s="43">
        <f>(D35*Datos!$E$147+E35*Datos!$E$148+F35*Datos!$E$149)/100</f>
        <v>0</v>
      </c>
      <c r="H35" s="44" t="str">
        <f t="shared" si="0"/>
        <v>NO PRESENTADO</v>
      </c>
    </row>
    <row r="36" spans="2:8" ht="15.75" customHeight="1">
      <c r="B36" s="31">
        <v>28</v>
      </c>
      <c r="C36" s="45">
        <f>Datos!C225</f>
        <v>0</v>
      </c>
      <c r="D36" s="46">
        <f>'Trim 1'!K891</f>
        <v>0</v>
      </c>
      <c r="E36" s="46">
        <f>'Trim 2'!K891</f>
        <v>0</v>
      </c>
      <c r="F36" s="46">
        <f>'Trim 3'!K891</f>
        <v>0</v>
      </c>
      <c r="G36" s="47">
        <f>(D36*Datos!$E$147+E36*Datos!$E$148+F36*Datos!$E$149)/100</f>
        <v>0</v>
      </c>
      <c r="H36" s="48" t="str">
        <f t="shared" si="0"/>
        <v>NO PRESENTADO</v>
      </c>
    </row>
    <row r="37" spans="2:8" ht="15.75" customHeight="1">
      <c r="B37" s="22">
        <v>29</v>
      </c>
      <c r="C37" s="16">
        <f>Datos!C226</f>
        <v>0</v>
      </c>
      <c r="D37" s="23">
        <f>'Trim 1'!K923</f>
        <v>0</v>
      </c>
      <c r="E37" s="23">
        <f>'Trim 2'!K923</f>
        <v>0</v>
      </c>
      <c r="F37" s="23">
        <f>'Trim 3'!K923</f>
        <v>0</v>
      </c>
      <c r="G37" s="43">
        <f>(D37*Datos!$E$147+E37*Datos!$E$148+F37*Datos!$E$149)/100</f>
        <v>0</v>
      </c>
      <c r="H37" s="44" t="str">
        <f t="shared" si="0"/>
        <v>NO PRESENTADO</v>
      </c>
    </row>
    <row r="38" spans="2:8" ht="15.75" customHeight="1">
      <c r="B38" s="31">
        <v>30</v>
      </c>
      <c r="C38" s="45">
        <f>Datos!C227</f>
        <v>0</v>
      </c>
      <c r="D38" s="46">
        <f>'Trim 1'!K955</f>
        <v>0</v>
      </c>
      <c r="E38" s="46">
        <f>'Trim 2'!K955</f>
        <v>0</v>
      </c>
      <c r="F38" s="46">
        <f>'Trim 3'!K955</f>
        <v>0</v>
      </c>
      <c r="G38" s="47">
        <f>(D38*Datos!$E$147+E38*Datos!$E$148+F38*Datos!$E$149)/100</f>
        <v>0</v>
      </c>
      <c r="H38" s="48" t="str">
        <f t="shared" si="0"/>
        <v>NO PRESENTADO</v>
      </c>
    </row>
    <row r="39" spans="2:8" ht="15.75" customHeight="1">
      <c r="B39" s="22">
        <v>31</v>
      </c>
      <c r="C39" s="16">
        <f>Datos!C228</f>
        <v>0</v>
      </c>
      <c r="D39" s="23">
        <f>'Trim 1'!K987</f>
        <v>0</v>
      </c>
      <c r="E39" s="23">
        <f>'Trim 2'!K987</f>
        <v>0</v>
      </c>
      <c r="F39" s="23">
        <f>'Trim 3'!K987</f>
        <v>0</v>
      </c>
      <c r="G39" s="43">
        <f>(D39*Datos!$E$147+E39*Datos!$E$148+F39*Datos!$E$149)/100</f>
        <v>0</v>
      </c>
      <c r="H39" s="44" t="str">
        <f t="shared" si="0"/>
        <v>NO PRESENTADO</v>
      </c>
    </row>
    <row r="40" spans="2:8" ht="15.75" customHeight="1">
      <c r="B40" s="31">
        <v>32</v>
      </c>
      <c r="C40" s="45">
        <f>Datos!C229</f>
        <v>0</v>
      </c>
      <c r="D40" s="46">
        <f>'Trim 1'!K1019</f>
        <v>0</v>
      </c>
      <c r="E40" s="46">
        <f>'Trim 2'!K1019</f>
        <v>0</v>
      </c>
      <c r="F40" s="46">
        <f>'Trim 3'!K1019</f>
        <v>0</v>
      </c>
      <c r="G40" s="47">
        <f>(D40*Datos!$E$147+E40*Datos!$E$148+F40*Datos!$E$149)/100</f>
        <v>0</v>
      </c>
      <c r="H40" s="48" t="str">
        <f t="shared" si="0"/>
        <v>NO PRESENTADO</v>
      </c>
    </row>
    <row r="41" spans="2:8" ht="15.75" customHeight="1">
      <c r="B41" s="22">
        <v>33</v>
      </c>
      <c r="C41" s="16">
        <f>Datos!C230</f>
        <v>0</v>
      </c>
      <c r="D41" s="23">
        <f>'Trim 1'!K1051</f>
        <v>0</v>
      </c>
      <c r="E41" s="23">
        <f>'Trim 2'!K1051</f>
        <v>0</v>
      </c>
      <c r="F41" s="23">
        <f>'Trim 3'!K1051</f>
        <v>0</v>
      </c>
      <c r="G41" s="43">
        <f>(D41*Datos!$E$147+E41*Datos!$E$148+F41*Datos!$E$149)/100</f>
        <v>0</v>
      </c>
      <c r="H41" s="44" t="str">
        <f t="shared" si="0"/>
        <v>NO PRESENTADO</v>
      </c>
    </row>
    <row r="42" spans="2:8" ht="15.75" customHeight="1">
      <c r="B42" s="31">
        <v>34</v>
      </c>
      <c r="C42" s="45">
        <f>Datos!C231</f>
        <v>0</v>
      </c>
      <c r="D42" s="46">
        <f>'Trim 1'!K1083</f>
        <v>0</v>
      </c>
      <c r="E42" s="46">
        <f>'Trim 2'!K1083</f>
        <v>0</v>
      </c>
      <c r="F42" s="46">
        <f>'Trim 3'!K1083</f>
        <v>0</v>
      </c>
      <c r="G42" s="47">
        <f>(D42*Datos!$E$147+E42*Datos!$E$148+F42*Datos!$E$149)/100</f>
        <v>0</v>
      </c>
      <c r="H42" s="48" t="str">
        <f t="shared" si="0"/>
        <v>NO PRESENTADO</v>
      </c>
    </row>
    <row r="43" spans="2:8" ht="15.75" customHeight="1">
      <c r="B43" s="22">
        <v>35</v>
      </c>
      <c r="C43" s="16">
        <f>Datos!C232</f>
        <v>0</v>
      </c>
      <c r="D43" s="23">
        <f>'Trim 1'!K1115</f>
        <v>0</v>
      </c>
      <c r="E43" s="23">
        <f>'Trim 2'!K1115</f>
        <v>0</v>
      </c>
      <c r="F43" s="23">
        <f>'Trim 3'!K1115</f>
        <v>0</v>
      </c>
      <c r="G43" s="43">
        <f>(D43*Datos!$E$147+E43*Datos!$E$148+F43*Datos!$E$149)/100</f>
        <v>0</v>
      </c>
      <c r="H43" s="44" t="str">
        <f t="shared" si="0"/>
        <v>NO PRESENTADO</v>
      </c>
    </row>
    <row r="49" spans="2:8" ht="15.75" customHeight="1">
      <c r="B49" s="10">
        <f>B2</f>
        <v>0</v>
      </c>
      <c r="E49" s="12">
        <f>E2</f>
        <v>0</v>
      </c>
      <c r="H49" s="11">
        <f>H2</f>
        <v>0</v>
      </c>
    </row>
    <row r="52" spans="2:8" ht="15.75" customHeight="1">
      <c r="B52" s="8" t="s">
        <v>64</v>
      </c>
    </row>
    <row r="54" spans="2:8" ht="15.75" customHeight="1">
      <c r="C54" s="6"/>
      <c r="D54" s="6" t="s">
        <v>65</v>
      </c>
      <c r="E54" s="44">
        <f>COUNTIF(H9:H43,"sobresaliente")</f>
        <v>0</v>
      </c>
    </row>
    <row r="55" spans="2:8" ht="15.75" customHeight="1">
      <c r="C55" s="6"/>
      <c r="D55" s="6" t="s">
        <v>66</v>
      </c>
      <c r="E55" s="44">
        <f>COUNTIF(H9:H43,"notable")</f>
        <v>0</v>
      </c>
    </row>
    <row r="56" spans="2:8" ht="15.75" customHeight="1">
      <c r="C56" s="6"/>
      <c r="D56" s="6" t="s">
        <v>67</v>
      </c>
      <c r="E56" s="49">
        <f>COUNTIF(H9:H43,"bien")</f>
        <v>0</v>
      </c>
    </row>
    <row r="57" spans="2:8" ht="15.75" customHeight="1">
      <c r="C57" s="6"/>
      <c r="D57" s="6" t="s">
        <v>68</v>
      </c>
      <c r="E57" s="44">
        <f>COUNTIF(H9:H43,"suficiente")</f>
        <v>0</v>
      </c>
    </row>
    <row r="58" spans="2:8" ht="15.75" customHeight="1">
      <c r="C58" s="6"/>
      <c r="D58" s="6" t="s">
        <v>69</v>
      </c>
      <c r="E58" s="44">
        <f>COUNTIF(H9:H43,"insuficiente")</f>
        <v>0</v>
      </c>
    </row>
    <row r="59" spans="2:8" ht="15.75" customHeight="1">
      <c r="C59" s="50"/>
      <c r="D59" s="50"/>
    </row>
    <row r="60" spans="2:8" ht="15.75" customHeight="1">
      <c r="C60" s="6"/>
      <c r="D60" s="6" t="s">
        <v>70</v>
      </c>
      <c r="E60" s="44">
        <f>SUM(E54:E57)</f>
        <v>0</v>
      </c>
    </row>
    <row r="61" spans="2:8" ht="15.75" customHeight="1">
      <c r="C61" s="6"/>
      <c r="D61" s="6" t="s">
        <v>71</v>
      </c>
      <c r="E61" s="44">
        <f>E58</f>
        <v>0</v>
      </c>
    </row>
    <row r="62" spans="2:8" ht="15.75" customHeight="1">
      <c r="C62" s="50"/>
    </row>
    <row r="63" spans="2:8" ht="15.75" customHeight="1">
      <c r="D63" s="6" t="s">
        <v>72</v>
      </c>
      <c r="E63" s="43" t="e">
        <f>E60*100/SUM(E60:E61)</f>
        <v>#DIV/0!</v>
      </c>
    </row>
    <row r="64" spans="2:8" ht="15.75" customHeight="1">
      <c r="D64" s="6" t="s">
        <v>73</v>
      </c>
      <c r="E64" s="43" t="e">
        <f>100-E63</f>
        <v>#DIV/0!</v>
      </c>
    </row>
    <row r="96" spans="2:8" ht="15.75" customHeight="1">
      <c r="B96" s="10"/>
      <c r="C96" s="10"/>
      <c r="D96" s="10"/>
      <c r="E96" s="12"/>
      <c r="F96" s="10"/>
      <c r="G96" s="10"/>
      <c r="H96" s="11"/>
    </row>
    <row r="99" spans="2:2" ht="15.75" customHeight="1">
      <c r="B99" s="8"/>
    </row>
  </sheetData>
  <mergeCells count="3">
    <mergeCell ref="D7:F7"/>
    <mergeCell ref="G7:H8"/>
    <mergeCell ref="B7:C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K1003"/>
  <sheetViews>
    <sheetView workbookViewId="0"/>
  </sheetViews>
  <sheetFormatPr baseColWidth="10" defaultColWidth="14.42578125" defaultRowHeight="15.75" customHeight="1"/>
  <cols>
    <col min="1" max="2" width="4" customWidth="1"/>
    <col min="3" max="3" width="36.42578125" customWidth="1"/>
    <col min="4" max="10" width="7.42578125" customWidth="1"/>
  </cols>
  <sheetData>
    <row r="2" spans="2:11" ht="15.75" customHeight="1">
      <c r="B2" s="42">
        <f>Portada!C27</f>
        <v>0</v>
      </c>
      <c r="C2" s="10"/>
      <c r="D2" s="10"/>
      <c r="E2" s="12">
        <f>Portada!E29</f>
        <v>0</v>
      </c>
      <c r="F2" s="10"/>
      <c r="G2" s="10"/>
      <c r="H2" s="10"/>
      <c r="I2" s="10"/>
      <c r="J2" s="11">
        <f>Portada!D21</f>
        <v>0</v>
      </c>
    </row>
    <row r="5" spans="2:11" ht="15.75" customHeight="1">
      <c r="B5" s="8" t="s">
        <v>63</v>
      </c>
    </row>
    <row r="6" spans="2:11" ht="15.75" customHeight="1">
      <c r="B6" s="8"/>
    </row>
    <row r="7" spans="2:11" ht="15.75" customHeight="1">
      <c r="B7" s="85" t="s">
        <v>57</v>
      </c>
      <c r="C7" s="60"/>
      <c r="D7" s="87" t="s">
        <v>41</v>
      </c>
      <c r="E7" s="65"/>
      <c r="F7" s="65"/>
      <c r="G7" s="65"/>
      <c r="H7" s="65"/>
      <c r="I7" s="65"/>
      <c r="J7" s="66"/>
    </row>
    <row r="8" spans="2:11" ht="15.75" customHeight="1">
      <c r="B8" s="61"/>
      <c r="C8" s="57"/>
      <c r="D8" s="13" t="s">
        <v>17</v>
      </c>
      <c r="E8" s="13" t="s">
        <v>18</v>
      </c>
      <c r="F8" s="13" t="s">
        <v>19</v>
      </c>
      <c r="G8" s="13" t="s">
        <v>20</v>
      </c>
      <c r="H8" s="13" t="s">
        <v>21</v>
      </c>
      <c r="I8" s="13" t="s">
        <v>22</v>
      </c>
      <c r="J8" s="13" t="s">
        <v>23</v>
      </c>
    </row>
    <row r="9" spans="2:11" ht="15.75" customHeight="1">
      <c r="B9" s="22">
        <v>1</v>
      </c>
      <c r="C9" s="16">
        <f>Datos!C198</f>
        <v>0</v>
      </c>
      <c r="D9" s="23" t="e">
        <f>('Trim 1'!Q28+'Trim 2'!Q28+'Trim 3'!Q28)/3</f>
        <v>#DIV/0!</v>
      </c>
      <c r="E9" s="23" t="e">
        <f>('Trim 1'!S28+'Trim 2'!S28+'Trim 3'!S28)/3</f>
        <v>#DIV/0!</v>
      </c>
      <c r="F9" s="23" t="e">
        <f>('Trim 1'!U28+'Trim 2'!U28+'Trim 3'!U28)/3</f>
        <v>#DIV/0!</v>
      </c>
      <c r="G9" s="23" t="e">
        <f>('Trim 1'!W28+'Trim 2'!W28+'Trim 3'!TW28)/3</f>
        <v>#DIV/0!</v>
      </c>
      <c r="H9" s="23" t="e">
        <f>('Trim 1'!Y28+'Trim 2'!Y28+'Trim 3'!Y28)/3</f>
        <v>#DIV/0!</v>
      </c>
      <c r="I9" s="23" t="e">
        <f>('Trim 1'!AA28+'Trim 2'!AA28+'Trim 3'!AA28)/3</f>
        <v>#DIV/0!</v>
      </c>
      <c r="J9" s="23" t="e">
        <f>('Trim 1'!AC28+'Trim 2'!AC28+'Trim 3'!AC28)/3</f>
        <v>#DIV/0!</v>
      </c>
      <c r="K9" s="1"/>
    </row>
    <row r="10" spans="2:11" ht="15.75" customHeight="1">
      <c r="B10" s="31">
        <v>2</v>
      </c>
      <c r="C10" s="45">
        <f>Datos!C199</f>
        <v>0</v>
      </c>
      <c r="D10" s="46" t="e">
        <f>('Trim 1'!Q60+'Trim 2'!Q60+'Trim 3'!Q60)/3</f>
        <v>#DIV/0!</v>
      </c>
      <c r="E10" s="46" t="e">
        <f>('Trim 1'!S60+'Trim 2'!S60+'Trim 3'!S60)/3</f>
        <v>#DIV/0!</v>
      </c>
      <c r="F10" s="46" t="e">
        <f>('Trim 1'!U60+'Trim 2'!U60+'Trim 3'!U60)/3</f>
        <v>#DIV/0!</v>
      </c>
      <c r="G10" s="46" t="e">
        <f>('Trim 1'!W60+'Trim 2'!W60+'Trim 3'!TW60)/3</f>
        <v>#DIV/0!</v>
      </c>
      <c r="H10" s="46" t="e">
        <f>('Trim 1'!Y60+'Trim 2'!Y60+'Trim 3'!Y60)/3</f>
        <v>#DIV/0!</v>
      </c>
      <c r="I10" s="46" t="e">
        <f>('Trim 1'!AA60+'Trim 2'!AA60+'Trim 3'!AA60)/3</f>
        <v>#DIV/0!</v>
      </c>
      <c r="J10" s="46" t="e">
        <f>('Trim 1'!AC60+'Trim 2'!AC60+'Trim 3'!AC60)/3</f>
        <v>#DIV/0!</v>
      </c>
    </row>
    <row r="11" spans="2:11" ht="15.75" customHeight="1">
      <c r="B11" s="22">
        <v>3</v>
      </c>
      <c r="C11" s="16">
        <f>Datos!C200</f>
        <v>0</v>
      </c>
      <c r="D11" s="23" t="e">
        <f>('Trim 1'!Q92+'Trim 2'!Q92+'Trim 3'!Q92)/3</f>
        <v>#DIV/0!</v>
      </c>
      <c r="E11" s="23" t="e">
        <f>('Trim 1'!S92+'Trim 2'!S92+'Trim 3'!S92)/3</f>
        <v>#DIV/0!</v>
      </c>
      <c r="F11" s="23" t="e">
        <f>('Trim 1'!U92+'Trim 2'!U92+'Trim 3'!U92)/3</f>
        <v>#DIV/0!</v>
      </c>
      <c r="G11" s="23" t="e">
        <f>('Trim 1'!W92+'Trim 2'!W92+'Trim 3'!TW92)/3</f>
        <v>#DIV/0!</v>
      </c>
      <c r="H11" s="23" t="e">
        <f>('Trim 1'!Y92+'Trim 2'!Y92+'Trim 3'!Y92)/3</f>
        <v>#DIV/0!</v>
      </c>
      <c r="I11" s="23" t="e">
        <f>('Trim 1'!AA92+'Trim 2'!AA92+'Trim 3'!AA92)/3</f>
        <v>#DIV/0!</v>
      </c>
      <c r="J11" s="23" t="e">
        <f>('Trim 1'!AC92+'Trim 2'!AC92+'Trim 3'!AC92)/3</f>
        <v>#DIV/0!</v>
      </c>
    </row>
    <row r="12" spans="2:11" ht="15.75" customHeight="1">
      <c r="B12" s="31">
        <v>4</v>
      </c>
      <c r="C12" s="45">
        <f>Datos!C201</f>
        <v>0</v>
      </c>
      <c r="D12" s="23" t="e">
        <f>('Trim 1'!Q124+'Trim 2'!Q124+'Trim 3'!Q124)/3</f>
        <v>#DIV/0!</v>
      </c>
      <c r="E12" s="23" t="e">
        <f>('Trim 1'!S124+'Trim 2'!S124+'Trim 3'!S124)/3</f>
        <v>#DIV/0!</v>
      </c>
      <c r="F12" s="23" t="e">
        <f>('Trim 1'!U124+'Trim 2'!U124+'Trim 3'!U124)/3</f>
        <v>#DIV/0!</v>
      </c>
      <c r="G12" s="23" t="e">
        <f>('Trim 1'!W124+'Trim 2'!W124+'Trim 3'!TW124)/3</f>
        <v>#DIV/0!</v>
      </c>
      <c r="H12" s="23" t="e">
        <f>('Trim 1'!Y124+'Trim 2'!Y124+'Trim 3'!Y124)/3</f>
        <v>#DIV/0!</v>
      </c>
      <c r="I12" s="23" t="e">
        <f>('Trim 1'!AA124+'Trim 2'!AA124+'Trim 3'!AA124)/3</f>
        <v>#DIV/0!</v>
      </c>
      <c r="J12" s="23" t="e">
        <f>('Trim 1'!AC124+'Trim 2'!AC124+'Trim 3'!AC124)/3</f>
        <v>#DIV/0!</v>
      </c>
    </row>
    <row r="13" spans="2:11" ht="15.75" customHeight="1">
      <c r="B13" s="22">
        <v>5</v>
      </c>
      <c r="C13" s="16">
        <f>Datos!C202</f>
        <v>0</v>
      </c>
      <c r="D13" s="23" t="e">
        <f>('Trim 1'!Q156+'Trim 2'!Q156+'Trim 3'!Q156)/3</f>
        <v>#DIV/0!</v>
      </c>
      <c r="E13" s="23" t="e">
        <f>('Trim 1'!S156+'Trim 2'!S156+'Trim 3'!S156)/3</f>
        <v>#DIV/0!</v>
      </c>
      <c r="F13" s="23" t="e">
        <f>('Trim 1'!U156+'Trim 2'!U156+'Trim 3'!U156)/3</f>
        <v>#DIV/0!</v>
      </c>
      <c r="G13" s="23" t="e">
        <f>('Trim 1'!W156+'Trim 2'!W156+'Trim 3'!TW156)/3</f>
        <v>#DIV/0!</v>
      </c>
      <c r="H13" s="23" t="e">
        <f>('Trim 1'!Y156+'Trim 2'!Y156+'Trim 3'!Y156)/3</f>
        <v>#DIV/0!</v>
      </c>
      <c r="I13" s="23" t="e">
        <f>('Trim 1'!AA156+'Trim 2'!AA156+'Trim 3'!AA156)/3</f>
        <v>#DIV/0!</v>
      </c>
      <c r="J13" s="23" t="e">
        <f>('Trim 1'!AC156+'Trim 2'!AC156+'Trim 3'!AC156)/3</f>
        <v>#DIV/0!</v>
      </c>
    </row>
    <row r="14" spans="2:11" ht="15.75" customHeight="1">
      <c r="B14" s="31">
        <v>6</v>
      </c>
      <c r="C14" s="45">
        <f>Datos!C203</f>
        <v>0</v>
      </c>
      <c r="D14" s="46" t="e">
        <f>('Trim 1'!Q188+'Trim 2'!Q188+'Trim 3'!Q188)/3</f>
        <v>#DIV/0!</v>
      </c>
      <c r="E14" s="46" t="e">
        <f>('Trim 1'!S188+'Trim 2'!S188+'Trim 3'!S188)/3</f>
        <v>#DIV/0!</v>
      </c>
      <c r="F14" s="46" t="e">
        <f>('Trim 1'!U188+'Trim 2'!U188+'Trim 3'!U188)/3</f>
        <v>#DIV/0!</v>
      </c>
      <c r="G14" s="46" t="e">
        <f>('Trim 1'!W188+'Trim 2'!W188+'Trim 3'!TW188)/3</f>
        <v>#DIV/0!</v>
      </c>
      <c r="H14" s="46" t="e">
        <f>('Trim 1'!Y188+'Trim 2'!Y188+'Trim 3'!Y188)/3</f>
        <v>#DIV/0!</v>
      </c>
      <c r="I14" s="46" t="e">
        <f>('Trim 1'!AA188+'Trim 2'!AA188+'Trim 3'!AA188)/3</f>
        <v>#DIV/0!</v>
      </c>
      <c r="J14" s="46" t="e">
        <f>('Trim 1'!AC188+'Trim 2'!AC188+'Trim 3'!AC188)/3</f>
        <v>#DIV/0!</v>
      </c>
    </row>
    <row r="15" spans="2:11" ht="15.75" customHeight="1">
      <c r="B15" s="22">
        <v>7</v>
      </c>
      <c r="C15" s="16">
        <f>Datos!C204</f>
        <v>0</v>
      </c>
      <c r="D15" s="23" t="e">
        <f>('Trim 1'!Q220+'Trim 2'!Q220+'Trim 3'!Q220)/3</f>
        <v>#DIV/0!</v>
      </c>
      <c r="E15" s="23" t="e">
        <f>('Trim 1'!S220+'Trim 2'!S220+'Trim 3'!S220)/3</f>
        <v>#DIV/0!</v>
      </c>
      <c r="F15" s="23" t="e">
        <f>('Trim 1'!U220+'Trim 2'!U220+'Trim 3'!U220)/3</f>
        <v>#DIV/0!</v>
      </c>
      <c r="G15" s="23" t="e">
        <f>('Trim 1'!W220+'Trim 2'!W220+'Trim 3'!TW220)/3</f>
        <v>#DIV/0!</v>
      </c>
      <c r="H15" s="23" t="e">
        <f>('Trim 1'!Y220+'Trim 2'!Y220+'Trim 3'!Y220)/3</f>
        <v>#DIV/0!</v>
      </c>
      <c r="I15" s="23" t="e">
        <f>('Trim 1'!AA220+'Trim 2'!AA220+'Trim 3'!AA220)/3</f>
        <v>#DIV/0!</v>
      </c>
      <c r="J15" s="23" t="e">
        <f>('Trim 1'!AC220+'Trim 2'!AC220+'Trim 3'!AC220)/3</f>
        <v>#DIV/0!</v>
      </c>
    </row>
    <row r="16" spans="2:11" ht="15.75" customHeight="1">
      <c r="B16" s="31">
        <v>8</v>
      </c>
      <c r="C16" s="45">
        <f>Datos!C205</f>
        <v>0</v>
      </c>
      <c r="D16" s="46" t="e">
        <f>('Trim 1'!Q252+'Trim 2'!Q252+'Trim 3'!Q252)/3</f>
        <v>#DIV/0!</v>
      </c>
      <c r="E16" s="46" t="e">
        <f>('Trim 1'!S252+'Trim 2'!S252+'Trim 3'!S252)/3</f>
        <v>#DIV/0!</v>
      </c>
      <c r="F16" s="46" t="e">
        <f>('Trim 1'!U252+'Trim 2'!U252+'Trim 3'!U252)/3</f>
        <v>#DIV/0!</v>
      </c>
      <c r="G16" s="46" t="e">
        <f>('Trim 1'!W252+'Trim 2'!W252+'Trim 3'!TW252)/3</f>
        <v>#DIV/0!</v>
      </c>
      <c r="H16" s="46" t="e">
        <f>('Trim 1'!Y252+'Trim 2'!Y252+'Trim 3'!Y252)/3</f>
        <v>#DIV/0!</v>
      </c>
      <c r="I16" s="46" t="e">
        <f>('Trim 1'!AA252+'Trim 2'!AA252+'Trim 3'!AA252)/3</f>
        <v>#DIV/0!</v>
      </c>
      <c r="J16" s="46" t="e">
        <f>('Trim 1'!AC252+'Trim 2'!AC252+'Trim 3'!AC252)/3</f>
        <v>#DIV/0!</v>
      </c>
    </row>
    <row r="17" spans="2:10" ht="15.75" customHeight="1">
      <c r="B17" s="22">
        <v>9</v>
      </c>
      <c r="C17" s="16">
        <f>Datos!C206</f>
        <v>0</v>
      </c>
      <c r="D17" s="23" t="e">
        <f>('Trim 1'!Q284+'Trim 2'!Q284+'Trim 3'!Q284)/3</f>
        <v>#DIV/0!</v>
      </c>
      <c r="E17" s="23" t="e">
        <f>('Trim 1'!S284+'Trim 2'!S284+'Trim 3'!S284)/3</f>
        <v>#DIV/0!</v>
      </c>
      <c r="F17" s="23" t="e">
        <f>('Trim 1'!U284+'Trim 2'!U284+'Trim 3'!U284)/3</f>
        <v>#DIV/0!</v>
      </c>
      <c r="G17" s="23" t="e">
        <f>('Trim 1'!W284+'Trim 2'!W284+'Trim 3'!TW284)/3</f>
        <v>#DIV/0!</v>
      </c>
      <c r="H17" s="23" t="e">
        <f>('Trim 1'!Y284+'Trim 2'!Y284+'Trim 3'!Y284)/3</f>
        <v>#DIV/0!</v>
      </c>
      <c r="I17" s="23" t="e">
        <f>('Trim 1'!AA284+'Trim 2'!AA284+'Trim 3'!AA284)/3</f>
        <v>#DIV/0!</v>
      </c>
      <c r="J17" s="23" t="e">
        <f>('Trim 1'!AC284+'Trim 2'!AC284+'Trim 3'!AC284)/3</f>
        <v>#DIV/0!</v>
      </c>
    </row>
    <row r="18" spans="2:10" ht="15.75" customHeight="1">
      <c r="B18" s="31">
        <v>10</v>
      </c>
      <c r="C18" s="45">
        <f>Datos!C207</f>
        <v>0</v>
      </c>
      <c r="D18" s="46" t="e">
        <f>('Trim 1'!Q316+'Trim 2'!Q316+'Trim 3'!Q316)/3</f>
        <v>#DIV/0!</v>
      </c>
      <c r="E18" s="46" t="e">
        <f>('Trim 1'!S316+'Trim 2'!S316+'Trim 3'!S316)/3</f>
        <v>#DIV/0!</v>
      </c>
      <c r="F18" s="46" t="e">
        <f>('Trim 1'!U316+'Trim 2'!U316+'Trim 3'!U316)/3</f>
        <v>#DIV/0!</v>
      </c>
      <c r="G18" s="46" t="e">
        <f>('Trim 1'!W316+'Trim 2'!W316+'Trim 3'!TW316)/3</f>
        <v>#DIV/0!</v>
      </c>
      <c r="H18" s="46" t="e">
        <f>('Trim 1'!Y316+'Trim 2'!Y316+'Trim 3'!Y316)/3</f>
        <v>#DIV/0!</v>
      </c>
      <c r="I18" s="46" t="e">
        <f>('Trim 1'!AA316+'Trim 2'!AA316+'Trim 3'!AA316)/3</f>
        <v>#DIV/0!</v>
      </c>
      <c r="J18" s="46" t="e">
        <f>('Trim 1'!AC316+'Trim 2'!AC316+'Trim 3'!AC316)/3</f>
        <v>#DIV/0!</v>
      </c>
    </row>
    <row r="19" spans="2:10" ht="15.75" customHeight="1">
      <c r="B19" s="22">
        <v>11</v>
      </c>
      <c r="C19" s="16">
        <f>Datos!C208</f>
        <v>0</v>
      </c>
      <c r="D19" s="23" t="e">
        <f>('Trim 1'!Q348+'Trim 2'!Q348+'Trim 3'!Q348)/3</f>
        <v>#DIV/0!</v>
      </c>
      <c r="E19" s="23" t="e">
        <f>('Trim 1'!S348+'Trim 2'!S348+'Trim 3'!S348)/3</f>
        <v>#DIV/0!</v>
      </c>
      <c r="F19" s="23" t="e">
        <f>('Trim 1'!U348+'Trim 2'!U348+'Trim 3'!U348)/3</f>
        <v>#DIV/0!</v>
      </c>
      <c r="G19" s="23" t="e">
        <f>('Trim 1'!W348+'Trim 2'!W348+'Trim 3'!TW348)/3</f>
        <v>#DIV/0!</v>
      </c>
      <c r="H19" s="23" t="e">
        <f>('Trim 1'!Y348+'Trim 2'!Y348+'Trim 3'!Y348)/3</f>
        <v>#DIV/0!</v>
      </c>
      <c r="I19" s="23" t="e">
        <f>('Trim 1'!AA348+'Trim 2'!AA348+'Trim 3'!AA348)/3</f>
        <v>#DIV/0!</v>
      </c>
      <c r="J19" s="23" t="e">
        <f>('Trim 1'!AC348+'Trim 2'!AC348+'Trim 3'!AC348)/3</f>
        <v>#DIV/0!</v>
      </c>
    </row>
    <row r="20" spans="2:10" ht="15.75" customHeight="1">
      <c r="B20" s="31">
        <v>12</v>
      </c>
      <c r="C20" s="45">
        <f>Datos!C209</f>
        <v>0</v>
      </c>
      <c r="D20" s="46" t="e">
        <f>('Trim 1'!Q380+'Trim 2'!Q380+'Trim 3'!Q380)/3</f>
        <v>#DIV/0!</v>
      </c>
      <c r="E20" s="46" t="e">
        <f>('Trim 1'!S380+'Trim 2'!S380+'Trim 3'!S380)/3</f>
        <v>#DIV/0!</v>
      </c>
      <c r="F20" s="46" t="e">
        <f>('Trim 1'!U380+'Trim 2'!U380+'Trim 3'!U380)/3</f>
        <v>#DIV/0!</v>
      </c>
      <c r="G20" s="46" t="e">
        <f>('Trim 1'!W380+'Trim 2'!W380+'Trim 3'!TW380)/3</f>
        <v>#DIV/0!</v>
      </c>
      <c r="H20" s="46" t="e">
        <f>('Trim 1'!Y380+'Trim 2'!Y380+'Trim 3'!Y380)/3</f>
        <v>#DIV/0!</v>
      </c>
      <c r="I20" s="46" t="e">
        <f>('Trim 1'!AA380+'Trim 2'!AA380+'Trim 3'!AA380)/3</f>
        <v>#DIV/0!</v>
      </c>
      <c r="J20" s="46" t="e">
        <f>('Trim 1'!AC380+'Trim 2'!AC380+'Trim 3'!AC380)/3</f>
        <v>#DIV/0!</v>
      </c>
    </row>
    <row r="21" spans="2:10" ht="15.75" customHeight="1">
      <c r="B21" s="22">
        <v>13</v>
      </c>
      <c r="C21" s="16">
        <f>Datos!C210</f>
        <v>0</v>
      </c>
      <c r="D21" s="23" t="e">
        <f>('Trim 1'!Q412+'Trim 2'!Q412+'Trim 3'!Q412)/3</f>
        <v>#DIV/0!</v>
      </c>
      <c r="E21" s="23" t="e">
        <f>('Trim 1'!S412+'Trim 2'!S412+'Trim 3'!S412)/3</f>
        <v>#DIV/0!</v>
      </c>
      <c r="F21" s="23" t="e">
        <f>('Trim 1'!U412+'Trim 2'!U412+'Trim 3'!U412)/3</f>
        <v>#DIV/0!</v>
      </c>
      <c r="G21" s="23" t="e">
        <f>('Trim 1'!W412+'Trim 2'!W412+'Trim 3'!TW412)/3</f>
        <v>#DIV/0!</v>
      </c>
      <c r="H21" s="23" t="e">
        <f>('Trim 1'!Y412+'Trim 2'!Y412+'Trim 3'!Y412)/3</f>
        <v>#DIV/0!</v>
      </c>
      <c r="I21" s="23" t="e">
        <f>('Trim 1'!AA412+'Trim 2'!AA412+'Trim 3'!AA412)/3</f>
        <v>#DIV/0!</v>
      </c>
      <c r="J21" s="23" t="e">
        <f>('Trim 1'!AC412+'Trim 2'!AC412+'Trim 3'!AC412)/3</f>
        <v>#DIV/0!</v>
      </c>
    </row>
    <row r="22" spans="2:10" ht="15.75" customHeight="1">
      <c r="B22" s="31">
        <v>14</v>
      </c>
      <c r="C22" s="45">
        <f>Datos!C211</f>
        <v>0</v>
      </c>
      <c r="D22" s="46" t="e">
        <f>('Trim 1'!Q444+'Trim 2'!Q444+'Trim 3'!Q444)/3</f>
        <v>#DIV/0!</v>
      </c>
      <c r="E22" s="46" t="e">
        <f>('Trim 1'!S444+'Trim 2'!S444+'Trim 3'!S444)/3</f>
        <v>#DIV/0!</v>
      </c>
      <c r="F22" s="46" t="e">
        <f>('Trim 1'!U444+'Trim 2'!U444+'Trim 3'!U444)/3</f>
        <v>#DIV/0!</v>
      </c>
      <c r="G22" s="46" t="e">
        <f>('Trim 1'!W444+'Trim 2'!W444+'Trim 3'!TW444)/3</f>
        <v>#DIV/0!</v>
      </c>
      <c r="H22" s="46" t="e">
        <f>('Trim 1'!Y444+'Trim 2'!Y444+'Trim 3'!Y444)/3</f>
        <v>#DIV/0!</v>
      </c>
      <c r="I22" s="46" t="e">
        <f>('Trim 1'!AA444+'Trim 2'!AA444+'Trim 3'!AA444)/3</f>
        <v>#DIV/0!</v>
      </c>
      <c r="J22" s="46" t="e">
        <f>('Trim 1'!AC444+'Trim 2'!AC444+'Trim 3'!AC444)/3</f>
        <v>#DIV/0!</v>
      </c>
    </row>
    <row r="23" spans="2:10" ht="15.75" customHeight="1">
      <c r="B23" s="22">
        <v>15</v>
      </c>
      <c r="C23" s="16">
        <f>Datos!C212</f>
        <v>0</v>
      </c>
      <c r="D23" s="23" t="e">
        <f>('Trim 1'!Q476+'Trim 2'!Q476+'Trim 3'!Q476)/3</f>
        <v>#DIV/0!</v>
      </c>
      <c r="E23" s="23" t="e">
        <f>('Trim 1'!S476+'Trim 2'!S476+'Trim 3'!S476)/3</f>
        <v>#DIV/0!</v>
      </c>
      <c r="F23" s="23" t="e">
        <f>('Trim 1'!U476+'Trim 2'!U476+'Trim 3'!U476)/3</f>
        <v>#DIV/0!</v>
      </c>
      <c r="G23" s="23" t="e">
        <f>('Trim 1'!W476+'Trim 2'!W476+'Trim 3'!TW476)/3</f>
        <v>#DIV/0!</v>
      </c>
      <c r="H23" s="23" t="e">
        <f>('Trim 1'!Y476+'Trim 2'!Y476+'Trim 3'!Y476)/3</f>
        <v>#DIV/0!</v>
      </c>
      <c r="I23" s="23" t="e">
        <f>('Trim 1'!AA476+'Trim 2'!AA476+'Trim 3'!AA476)/3</f>
        <v>#DIV/0!</v>
      </c>
      <c r="J23" s="23" t="e">
        <f>('Trim 1'!AC476+'Trim 2'!AC476+'Trim 3'!AC476)/3</f>
        <v>#DIV/0!</v>
      </c>
    </row>
    <row r="24" spans="2:10" ht="15.75" customHeight="1">
      <c r="B24" s="31">
        <v>16</v>
      </c>
      <c r="C24" s="45">
        <f>Datos!C213</f>
        <v>0</v>
      </c>
      <c r="D24" s="46" t="e">
        <f>('Trim 1'!Q508+'Trim 2'!Q508+'Trim 3'!Q508)/3</f>
        <v>#DIV/0!</v>
      </c>
      <c r="E24" s="46" t="e">
        <f>('Trim 1'!S508+'Trim 2'!S508+'Trim 3'!S508)/3</f>
        <v>#DIV/0!</v>
      </c>
      <c r="F24" s="46" t="e">
        <f>('Trim 1'!U508+'Trim 2'!U508+'Trim 3'!U508)/3</f>
        <v>#DIV/0!</v>
      </c>
      <c r="G24" s="46" t="e">
        <f>('Trim 1'!W508+'Trim 2'!W508+'Trim 3'!TW508)/3</f>
        <v>#DIV/0!</v>
      </c>
      <c r="H24" s="46" t="e">
        <f>('Trim 1'!Y508+'Trim 2'!Y508+'Trim 3'!Y508)/3</f>
        <v>#DIV/0!</v>
      </c>
      <c r="I24" s="46" t="e">
        <f>('Trim 1'!AA508+'Trim 2'!AA508+'Trim 3'!AA508)/3</f>
        <v>#DIV/0!</v>
      </c>
      <c r="J24" s="46" t="e">
        <f>('Trim 1'!AC508+'Trim 2'!AC508+'Trim 3'!AC508)/3</f>
        <v>#DIV/0!</v>
      </c>
    </row>
    <row r="25" spans="2:10" ht="15.75" customHeight="1">
      <c r="B25" s="22">
        <v>17</v>
      </c>
      <c r="C25" s="16">
        <f>Datos!C214</f>
        <v>0</v>
      </c>
      <c r="D25" s="23" t="e">
        <f>('Trim 1'!Q540+'Trim 2'!Q540+'Trim 3'!Q540)/3</f>
        <v>#DIV/0!</v>
      </c>
      <c r="E25" s="23" t="e">
        <f>('Trim 1'!S540+'Trim 2'!S540+'Trim 3'!S540)/3</f>
        <v>#DIV/0!</v>
      </c>
      <c r="F25" s="23" t="e">
        <f>('Trim 1'!U540+'Trim 2'!U540+'Trim 3'!U540)/3</f>
        <v>#DIV/0!</v>
      </c>
      <c r="G25" s="23" t="e">
        <f>('Trim 1'!W540+'Trim 2'!W540+'Trim 3'!TW540)/3</f>
        <v>#DIV/0!</v>
      </c>
      <c r="H25" s="23" t="e">
        <f>('Trim 1'!Y540+'Trim 2'!Y540+'Trim 3'!Y540)/3</f>
        <v>#DIV/0!</v>
      </c>
      <c r="I25" s="23" t="e">
        <f>('Trim 1'!AA540+'Trim 2'!AA540+'Trim 3'!AA540)/3</f>
        <v>#DIV/0!</v>
      </c>
      <c r="J25" s="23" t="e">
        <f>('Trim 1'!AC540+'Trim 2'!AC540+'Trim 3'!AC540)/3</f>
        <v>#DIV/0!</v>
      </c>
    </row>
    <row r="26" spans="2:10" ht="15.75" customHeight="1">
      <c r="B26" s="31">
        <v>18</v>
      </c>
      <c r="C26" s="45">
        <f>Datos!C215</f>
        <v>0</v>
      </c>
      <c r="D26" s="46" t="e">
        <f>('Trim 1'!Q572+'Trim 2'!Q572+'Trim 3'!Q572)/3</f>
        <v>#DIV/0!</v>
      </c>
      <c r="E26" s="46" t="e">
        <f>('Trim 1'!S572+'Trim 2'!S572+'Trim 3'!S572)/3</f>
        <v>#DIV/0!</v>
      </c>
      <c r="F26" s="46" t="e">
        <f>('Trim 1'!U572+'Trim 2'!U572+'Trim 3'!U572)/3</f>
        <v>#DIV/0!</v>
      </c>
      <c r="G26" s="46" t="e">
        <f>('Trim 1'!W572+'Trim 2'!W572+'Trim 3'!TW572)/3</f>
        <v>#DIV/0!</v>
      </c>
      <c r="H26" s="46" t="e">
        <f>('Trim 1'!Y572+'Trim 2'!Y572+'Trim 3'!Y572)/3</f>
        <v>#DIV/0!</v>
      </c>
      <c r="I26" s="46" t="e">
        <f>('Trim 1'!AA572+'Trim 2'!AA572+'Trim 3'!AA572)/3</f>
        <v>#DIV/0!</v>
      </c>
      <c r="J26" s="46" t="e">
        <f>('Trim 1'!AC572+'Trim 2'!AC572+'Trim 3'!AC572)/3</f>
        <v>#DIV/0!</v>
      </c>
    </row>
    <row r="27" spans="2:10" ht="15.75" customHeight="1">
      <c r="B27" s="22">
        <v>19</v>
      </c>
      <c r="C27" s="16">
        <f>Datos!C216</f>
        <v>0</v>
      </c>
      <c r="D27" s="23" t="e">
        <f>('Trim 1'!Q604+'Trim 2'!Q604+'Trim 3'!Q604)/3</f>
        <v>#DIV/0!</v>
      </c>
      <c r="E27" s="23" t="e">
        <f>('Trim 1'!S604+'Trim 2'!S604+'Trim 3'!S604)/3</f>
        <v>#DIV/0!</v>
      </c>
      <c r="F27" s="23" t="e">
        <f>('Trim 1'!U604+'Trim 2'!U604+'Trim 3'!U604)/3</f>
        <v>#DIV/0!</v>
      </c>
      <c r="G27" s="23" t="e">
        <f>('Trim 1'!W604+'Trim 2'!W604+'Trim 3'!TW604)/3</f>
        <v>#DIV/0!</v>
      </c>
      <c r="H27" s="23" t="e">
        <f>('Trim 1'!Y604+'Trim 2'!Y604+'Trim 3'!Y604)/3</f>
        <v>#DIV/0!</v>
      </c>
      <c r="I27" s="23" t="e">
        <f>('Trim 1'!AA604+'Trim 2'!AA604+'Trim 3'!AA604)/3</f>
        <v>#DIV/0!</v>
      </c>
      <c r="J27" s="23" t="e">
        <f>('Trim 1'!AC604+'Trim 2'!AC604+'Trim 3'!AC604)/3</f>
        <v>#DIV/0!</v>
      </c>
    </row>
    <row r="28" spans="2:10" ht="15.75" customHeight="1">
      <c r="B28" s="31">
        <v>20</v>
      </c>
      <c r="C28" s="45">
        <f>Datos!C217</f>
        <v>0</v>
      </c>
      <c r="D28" s="46" t="e">
        <f>('Trim 1'!Q636+'Trim 2'!Q636+'Trim 3'!Q636)/3</f>
        <v>#DIV/0!</v>
      </c>
      <c r="E28" s="46" t="e">
        <f>('Trim 1'!S636+'Trim 2'!S636+'Trim 3'!S636)/3</f>
        <v>#DIV/0!</v>
      </c>
      <c r="F28" s="46" t="e">
        <f>('Trim 1'!U636+'Trim 2'!U636+'Trim 3'!U636)/3</f>
        <v>#DIV/0!</v>
      </c>
      <c r="G28" s="46" t="e">
        <f>('Trim 1'!W636+'Trim 2'!W636+'Trim 3'!TW636)/3</f>
        <v>#DIV/0!</v>
      </c>
      <c r="H28" s="46" t="e">
        <f>('Trim 1'!Y636+'Trim 2'!Y636+'Trim 3'!Y636)/3</f>
        <v>#DIV/0!</v>
      </c>
      <c r="I28" s="46" t="e">
        <f>('Trim 1'!AA636+'Trim 2'!AA636+'Trim 3'!AA636)/3</f>
        <v>#DIV/0!</v>
      </c>
      <c r="J28" s="46" t="e">
        <f>('Trim 1'!AC636+'Trim 2'!AC636+'Trim 3'!AC636)/3</f>
        <v>#DIV/0!</v>
      </c>
    </row>
    <row r="29" spans="2:10" ht="15.75" customHeight="1">
      <c r="B29" s="22">
        <v>21</v>
      </c>
      <c r="C29" s="16">
        <f>Datos!C218</f>
        <v>0</v>
      </c>
      <c r="D29" s="23" t="e">
        <f>('Trim 1'!Q668+'Trim 2'!Q668+'Trim 3'!Q668)/3</f>
        <v>#DIV/0!</v>
      </c>
      <c r="E29" s="23" t="e">
        <f>('Trim 1'!S668+'Trim 2'!S668+'Trim 3'!S668)/3</f>
        <v>#DIV/0!</v>
      </c>
      <c r="F29" s="23" t="e">
        <f>('Trim 1'!U668+'Trim 2'!U668+'Trim 3'!U668)/3</f>
        <v>#DIV/0!</v>
      </c>
      <c r="G29" s="23" t="e">
        <f>('Trim 1'!W668+'Trim 2'!W668+'Trim 3'!TW668)/3</f>
        <v>#DIV/0!</v>
      </c>
      <c r="H29" s="23" t="e">
        <f>('Trim 1'!Y668+'Trim 2'!Y668+'Trim 3'!Y668)/3</f>
        <v>#DIV/0!</v>
      </c>
      <c r="I29" s="23" t="e">
        <f>('Trim 1'!AA668+'Trim 2'!AA668+'Trim 3'!AA668)/3</f>
        <v>#DIV/0!</v>
      </c>
      <c r="J29" s="23" t="e">
        <f>('Trim 1'!AC668+'Trim 2'!AC668+'Trim 3'!AC668)/3</f>
        <v>#DIV/0!</v>
      </c>
    </row>
    <row r="30" spans="2:10" ht="15.75" customHeight="1">
      <c r="B30" s="31">
        <v>22</v>
      </c>
      <c r="C30" s="45">
        <f>Datos!C219</f>
        <v>0</v>
      </c>
      <c r="D30" s="46" t="e">
        <f>('Trim 1'!Q700+'Trim 2'!Q700+'Trim 3'!Q700)/3</f>
        <v>#DIV/0!</v>
      </c>
      <c r="E30" s="46" t="e">
        <f>('Trim 1'!S700+'Trim 2'!S700+'Trim 3'!S700)/3</f>
        <v>#DIV/0!</v>
      </c>
      <c r="F30" s="46" t="e">
        <f>('Trim 1'!U700+'Trim 2'!U700+'Trim 3'!U700)/3</f>
        <v>#DIV/0!</v>
      </c>
      <c r="G30" s="46" t="e">
        <f>('Trim 1'!W700+'Trim 2'!W700+'Trim 3'!TW700)/3</f>
        <v>#DIV/0!</v>
      </c>
      <c r="H30" s="46" t="e">
        <f>('Trim 1'!Y700+'Trim 2'!Y700+'Trim 3'!Y700)/3</f>
        <v>#DIV/0!</v>
      </c>
      <c r="I30" s="46" t="e">
        <f>('Trim 1'!AA700+'Trim 2'!AA700+'Trim 3'!AA700)/3</f>
        <v>#DIV/0!</v>
      </c>
      <c r="J30" s="46" t="e">
        <f>('Trim 1'!AC700+'Trim 2'!AC700+'Trim 3'!AC700)/3</f>
        <v>#DIV/0!</v>
      </c>
    </row>
    <row r="31" spans="2:10" ht="15.75" customHeight="1">
      <c r="B31" s="22">
        <v>23</v>
      </c>
      <c r="C31" s="16">
        <f>Datos!C220</f>
        <v>0</v>
      </c>
      <c r="D31" s="23" t="e">
        <f>('Trim 1'!Q732+'Trim 2'!Q732+'Trim 3'!Q732)/3</f>
        <v>#DIV/0!</v>
      </c>
      <c r="E31" s="23" t="e">
        <f>('Trim 1'!S732+'Trim 2'!S732+'Trim 3'!S732)/3</f>
        <v>#DIV/0!</v>
      </c>
      <c r="F31" s="23" t="e">
        <f>('Trim 1'!U732+'Trim 2'!U732+'Trim 3'!U732)/3</f>
        <v>#DIV/0!</v>
      </c>
      <c r="G31" s="23" t="e">
        <f>('Trim 1'!W732+'Trim 2'!W732+'Trim 3'!TW732)/3</f>
        <v>#DIV/0!</v>
      </c>
      <c r="H31" s="23" t="e">
        <f>('Trim 1'!Y732+'Trim 2'!Y732+'Trim 3'!Y732)/3</f>
        <v>#DIV/0!</v>
      </c>
      <c r="I31" s="23" t="e">
        <f>('Trim 1'!AA732+'Trim 2'!AA732+'Trim 3'!AA732)/3</f>
        <v>#DIV/0!</v>
      </c>
      <c r="J31" s="23" t="e">
        <f>('Trim 1'!AC732+'Trim 2'!AC732+'Trim 3'!AC732)/3</f>
        <v>#DIV/0!</v>
      </c>
    </row>
    <row r="32" spans="2:10" ht="15.75" customHeight="1">
      <c r="B32" s="31">
        <v>24</v>
      </c>
      <c r="C32" s="45">
        <f>Datos!C221</f>
        <v>0</v>
      </c>
      <c r="D32" s="46" t="e">
        <f>('Trim 1'!Q764+'Trim 2'!Q764+'Trim 3'!Q764)/3</f>
        <v>#DIV/0!</v>
      </c>
      <c r="E32" s="46" t="e">
        <f>('Trim 1'!S764+'Trim 2'!S764+'Trim 3'!S764)/3</f>
        <v>#DIV/0!</v>
      </c>
      <c r="F32" s="46" t="e">
        <f>('Trim 1'!U764+'Trim 2'!U764+'Trim 3'!U764)/3</f>
        <v>#DIV/0!</v>
      </c>
      <c r="G32" s="46" t="e">
        <f>('Trim 1'!W764+'Trim 2'!W764+'Trim 3'!TW764)/3</f>
        <v>#DIV/0!</v>
      </c>
      <c r="H32" s="46" t="e">
        <f>('Trim 1'!Y764+'Trim 2'!Y764+'Trim 3'!Y764)/3</f>
        <v>#DIV/0!</v>
      </c>
      <c r="I32" s="46" t="e">
        <f>('Trim 1'!AA764+'Trim 2'!AA764+'Trim 3'!AA764)/3</f>
        <v>#DIV/0!</v>
      </c>
      <c r="J32" s="46" t="e">
        <f>('Trim 1'!AC764+'Trim 2'!AC764+'Trim 3'!AC764)/3</f>
        <v>#DIV/0!</v>
      </c>
    </row>
    <row r="33" spans="2:10" ht="15.75" customHeight="1">
      <c r="B33" s="22">
        <v>25</v>
      </c>
      <c r="C33" s="16">
        <f>Datos!C222</f>
        <v>0</v>
      </c>
      <c r="D33" s="23" t="e">
        <f>('Trim 1'!Q796+'Trim 2'!Q796+'Trim 3'!Q796)/3</f>
        <v>#DIV/0!</v>
      </c>
      <c r="E33" s="23" t="e">
        <f>('Trim 1'!S796+'Trim 2'!S796+'Trim 3'!S796)/3</f>
        <v>#DIV/0!</v>
      </c>
      <c r="F33" s="23" t="e">
        <f>('Trim 1'!U796+'Trim 2'!U796+'Trim 3'!U796)/3</f>
        <v>#DIV/0!</v>
      </c>
      <c r="G33" s="23" t="e">
        <f>('Trim 1'!W796+'Trim 2'!W796+'Trim 3'!TW796)/3</f>
        <v>#DIV/0!</v>
      </c>
      <c r="H33" s="23" t="e">
        <f>('Trim 1'!Y796+'Trim 2'!Y796+'Trim 3'!Y796)/3</f>
        <v>#DIV/0!</v>
      </c>
      <c r="I33" s="23" t="e">
        <f>('Trim 1'!AA796+'Trim 2'!AA796+'Trim 3'!AA796)/3</f>
        <v>#DIV/0!</v>
      </c>
      <c r="J33" s="23" t="e">
        <f>('Trim 1'!AC796+'Trim 2'!AC796+'Trim 3'!AC796)/3</f>
        <v>#DIV/0!</v>
      </c>
    </row>
    <row r="34" spans="2:10" ht="15.75" customHeight="1">
      <c r="B34" s="31">
        <v>26</v>
      </c>
      <c r="C34" s="45">
        <f>Datos!C223</f>
        <v>0</v>
      </c>
      <c r="D34" s="46" t="e">
        <f>('Trim 1'!Q828+'Trim 2'!Q828+'Trim 3'!Q828)/3</f>
        <v>#DIV/0!</v>
      </c>
      <c r="E34" s="46" t="e">
        <f>('Trim 1'!S828+'Trim 2'!S828+'Trim 3'!S828)/3</f>
        <v>#DIV/0!</v>
      </c>
      <c r="F34" s="46" t="e">
        <f>('Trim 1'!U828+'Trim 2'!U828+'Trim 3'!U828)/3</f>
        <v>#DIV/0!</v>
      </c>
      <c r="G34" s="46" t="e">
        <f>('Trim 1'!W828+'Trim 2'!W828+'Trim 3'!TW828)/3</f>
        <v>#DIV/0!</v>
      </c>
      <c r="H34" s="46" t="e">
        <f>('Trim 1'!Y828+'Trim 2'!Y828+'Trim 3'!Y828)/3</f>
        <v>#DIV/0!</v>
      </c>
      <c r="I34" s="46" t="e">
        <f>('Trim 1'!AA828+'Trim 2'!AA828+'Trim 3'!AA828)/3</f>
        <v>#DIV/0!</v>
      </c>
      <c r="J34" s="46" t="e">
        <f>('Trim 1'!AC828+'Trim 2'!AC828+'Trim 3'!AC828)/3</f>
        <v>#DIV/0!</v>
      </c>
    </row>
    <row r="35" spans="2:10" ht="15.75" customHeight="1">
      <c r="B35" s="22">
        <v>27</v>
      </c>
      <c r="C35" s="16">
        <f>Datos!C224</f>
        <v>0</v>
      </c>
      <c r="D35" s="23" t="e">
        <f>('Trim 1'!Q860+'Trim 2'!Q860+'Trim 3'!Q860)/3</f>
        <v>#DIV/0!</v>
      </c>
      <c r="E35" s="23" t="e">
        <f>('Trim 1'!S860+'Trim 2'!S860+'Trim 3'!S860)/3</f>
        <v>#DIV/0!</v>
      </c>
      <c r="F35" s="23" t="e">
        <f>('Trim 1'!U860+'Trim 2'!U860+'Trim 3'!U860)/3</f>
        <v>#DIV/0!</v>
      </c>
      <c r="G35" s="23" t="e">
        <f>('Trim 1'!W860+'Trim 2'!W860+'Trim 3'!TW860)/3</f>
        <v>#DIV/0!</v>
      </c>
      <c r="H35" s="23" t="e">
        <f>('Trim 1'!Y860+'Trim 2'!Y860+'Trim 3'!Y860)/3</f>
        <v>#DIV/0!</v>
      </c>
      <c r="I35" s="23" t="e">
        <f>('Trim 1'!AA860+'Trim 2'!AA860+'Trim 3'!AA860)/3</f>
        <v>#DIV/0!</v>
      </c>
      <c r="J35" s="23" t="e">
        <f>('Trim 1'!AC860+'Trim 2'!AC860+'Trim 3'!AC860)/3</f>
        <v>#DIV/0!</v>
      </c>
    </row>
    <row r="36" spans="2:10" ht="15.75" customHeight="1">
      <c r="B36" s="31">
        <v>28</v>
      </c>
      <c r="C36" s="45">
        <f>Datos!C225</f>
        <v>0</v>
      </c>
      <c r="D36" s="46" t="e">
        <f>('Trim 1'!Q892+'Trim 2'!Q892+'Trim 3'!Q892)/3</f>
        <v>#DIV/0!</v>
      </c>
      <c r="E36" s="46" t="e">
        <f>('Trim 1'!S892+'Trim 2'!S892+'Trim 3'!S892)/3</f>
        <v>#DIV/0!</v>
      </c>
      <c r="F36" s="46" t="e">
        <f>('Trim 1'!U892+'Trim 2'!U892+'Trim 3'!U892)/3</f>
        <v>#DIV/0!</v>
      </c>
      <c r="G36" s="46" t="e">
        <f>('Trim 1'!W892+'Trim 2'!W892+'Trim 3'!TW892)/3</f>
        <v>#DIV/0!</v>
      </c>
      <c r="H36" s="46" t="e">
        <f>('Trim 1'!Y892+'Trim 2'!Y892+'Trim 3'!Y892)/3</f>
        <v>#DIV/0!</v>
      </c>
      <c r="I36" s="46" t="e">
        <f>('Trim 1'!AA892+'Trim 2'!AA892+'Trim 3'!AA892)/3</f>
        <v>#DIV/0!</v>
      </c>
      <c r="J36" s="46" t="e">
        <f>('Trim 1'!AC892+'Trim 2'!AC892+'Trim 3'!AC892)/3</f>
        <v>#DIV/0!</v>
      </c>
    </row>
    <row r="37" spans="2:10" ht="15.75" customHeight="1">
      <c r="B37" s="22">
        <v>29</v>
      </c>
      <c r="C37" s="16">
        <f>Datos!C226</f>
        <v>0</v>
      </c>
      <c r="D37" s="23" t="e">
        <f>('Trim 1'!Q924+'Trim 2'!Q924+'Trim 3'!Q924)/3</f>
        <v>#DIV/0!</v>
      </c>
      <c r="E37" s="23" t="e">
        <f>('Trim 1'!S924+'Trim 2'!S924+'Trim 3'!S924)/3</f>
        <v>#DIV/0!</v>
      </c>
      <c r="F37" s="23" t="e">
        <f>('Trim 1'!U924+'Trim 2'!U924+'Trim 3'!U924)/3</f>
        <v>#DIV/0!</v>
      </c>
      <c r="G37" s="23" t="e">
        <f>('Trim 1'!W924+'Trim 2'!W924+'Trim 3'!TW924)/3</f>
        <v>#DIV/0!</v>
      </c>
      <c r="H37" s="23" t="e">
        <f>('Trim 1'!Y924+'Trim 2'!Y924+'Trim 3'!Y924)/3</f>
        <v>#DIV/0!</v>
      </c>
      <c r="I37" s="23" t="e">
        <f>('Trim 1'!AA924+'Trim 2'!AA924+'Trim 3'!AA924)/3</f>
        <v>#DIV/0!</v>
      </c>
      <c r="J37" s="23" t="e">
        <f>('Trim 1'!AC924+'Trim 2'!AC924+'Trim 3'!AC924)/3</f>
        <v>#DIV/0!</v>
      </c>
    </row>
    <row r="38" spans="2:10" ht="15.75" customHeight="1">
      <c r="B38" s="31">
        <v>30</v>
      </c>
      <c r="C38" s="45">
        <f>Datos!C227</f>
        <v>0</v>
      </c>
      <c r="D38" s="46" t="e">
        <f>('Trim 1'!Q956+'Trim 2'!Q956+'Trim 3'!Q956)/3</f>
        <v>#DIV/0!</v>
      </c>
      <c r="E38" s="46" t="e">
        <f>('Trim 1'!S956+'Trim 2'!S956+'Trim 3'!S956)/3</f>
        <v>#DIV/0!</v>
      </c>
      <c r="F38" s="46" t="e">
        <f>('Trim 1'!U956+'Trim 2'!U956+'Trim 3'!U956)/3</f>
        <v>#DIV/0!</v>
      </c>
      <c r="G38" s="46" t="e">
        <f>('Trim 1'!W956+'Trim 2'!W956+'Trim 3'!TW956)/3</f>
        <v>#DIV/0!</v>
      </c>
      <c r="H38" s="46" t="e">
        <f>('Trim 1'!Y956+'Trim 2'!Y956+'Trim 3'!Y956)/3</f>
        <v>#DIV/0!</v>
      </c>
      <c r="I38" s="46" t="e">
        <f>('Trim 1'!AA956+'Trim 2'!AA956+'Trim 3'!AA956)/3</f>
        <v>#DIV/0!</v>
      </c>
      <c r="J38" s="46" t="e">
        <f>('Trim 1'!AC956+'Trim 2'!AC956+'Trim 3'!AC956)/3</f>
        <v>#DIV/0!</v>
      </c>
    </row>
    <row r="39" spans="2:10" ht="15.75" customHeight="1">
      <c r="B39" s="22">
        <v>31</v>
      </c>
      <c r="C39" s="16">
        <f>Datos!C228</f>
        <v>0</v>
      </c>
      <c r="D39" s="23" t="e">
        <f>('Trim 1'!Q988+'Trim 2'!Q988+'Trim 3'!Q988)/3</f>
        <v>#DIV/0!</v>
      </c>
      <c r="E39" s="23" t="e">
        <f>('Trim 1'!S988+'Trim 2'!S988+'Trim 3'!S988)/3</f>
        <v>#DIV/0!</v>
      </c>
      <c r="F39" s="23" t="e">
        <f>('Trim 1'!U988+'Trim 2'!U988+'Trim 3'!U988)/3</f>
        <v>#DIV/0!</v>
      </c>
      <c r="G39" s="23" t="e">
        <f>('Trim 1'!W988+'Trim 2'!W988+'Trim 3'!TW988)/3</f>
        <v>#DIV/0!</v>
      </c>
      <c r="H39" s="23" t="e">
        <f>('Trim 1'!Y988+'Trim 2'!Y988+'Trim 3'!Y988)/3</f>
        <v>#DIV/0!</v>
      </c>
      <c r="I39" s="23" t="e">
        <f>('Trim 1'!AA988+'Trim 2'!AA988+'Trim 3'!AA988)/3</f>
        <v>#DIV/0!</v>
      </c>
      <c r="J39" s="23" t="e">
        <f>('Trim 1'!AC988+'Trim 2'!AC988+'Trim 3'!AC988)/3</f>
        <v>#DIV/0!</v>
      </c>
    </row>
    <row r="40" spans="2:10" ht="15.75" customHeight="1">
      <c r="B40" s="31">
        <v>32</v>
      </c>
      <c r="C40" s="45">
        <f>Datos!C229</f>
        <v>0</v>
      </c>
      <c r="D40" s="46" t="e">
        <f>('Trim 1'!Q1020+'Trim 2'!Q1020+'Trim 3'!Q1020)/3</f>
        <v>#DIV/0!</v>
      </c>
      <c r="E40" s="46" t="e">
        <f>('Trim 1'!S1020+'Trim 2'!S1020+'Trim 3'!S1020)/3</f>
        <v>#DIV/0!</v>
      </c>
      <c r="F40" s="46" t="e">
        <f>('Trim 1'!U1020+'Trim 2'!U1020+'Trim 3'!U1020)/3</f>
        <v>#DIV/0!</v>
      </c>
      <c r="G40" s="46" t="e">
        <f>('Trim 1'!W1020+'Trim 2'!W1020+'Trim 3'!TW1020)/3</f>
        <v>#DIV/0!</v>
      </c>
      <c r="H40" s="46" t="e">
        <f>('Trim 1'!Y1020+'Trim 2'!Y1020+'Trim 3'!Y1020)/3</f>
        <v>#DIV/0!</v>
      </c>
      <c r="I40" s="46" t="e">
        <f>('Trim 1'!AA1020+'Trim 2'!AA1020+'Trim 3'!AA1020)/3</f>
        <v>#DIV/0!</v>
      </c>
      <c r="J40" s="46" t="e">
        <f>('Trim 1'!AC1020+'Trim 2'!AC1020+'Trim 3'!AC1020)/3</f>
        <v>#DIV/0!</v>
      </c>
    </row>
    <row r="41" spans="2:10" ht="15.75" customHeight="1">
      <c r="B41" s="22">
        <v>33</v>
      </c>
      <c r="C41" s="16">
        <f>Datos!C230</f>
        <v>0</v>
      </c>
      <c r="D41" s="23" t="e">
        <f>('Trim 1'!Q1052+'Trim 2'!Q1052+'Trim 3'!Q1052)/3</f>
        <v>#DIV/0!</v>
      </c>
      <c r="E41" s="23" t="e">
        <f>('Trim 1'!S1052+'Trim 2'!S1052+'Trim 3'!S1052)/3</f>
        <v>#DIV/0!</v>
      </c>
      <c r="F41" s="23" t="e">
        <f>('Trim 1'!U1052+'Trim 2'!U1052+'Trim 3'!U1052)/3</f>
        <v>#DIV/0!</v>
      </c>
      <c r="G41" s="23" t="e">
        <f>('Trim 1'!W1052+'Trim 2'!W1052+'Trim 3'!TW1052)/3</f>
        <v>#DIV/0!</v>
      </c>
      <c r="H41" s="23" t="e">
        <f>('Trim 1'!Y1052+'Trim 2'!Y1052+'Trim 3'!Y1052)/3</f>
        <v>#DIV/0!</v>
      </c>
      <c r="I41" s="23" t="e">
        <f>('Trim 1'!AA1052+'Trim 2'!AA1052+'Trim 3'!AA1052)/3</f>
        <v>#DIV/0!</v>
      </c>
      <c r="J41" s="23" t="e">
        <f>('Trim 1'!AC1052+'Trim 2'!AC1052+'Trim 3'!AC1052)/3</f>
        <v>#DIV/0!</v>
      </c>
    </row>
    <row r="42" spans="2:10" ht="15.75" customHeight="1">
      <c r="B42" s="31">
        <v>34</v>
      </c>
      <c r="C42" s="45">
        <f>Datos!C231</f>
        <v>0</v>
      </c>
      <c r="D42" s="46" t="e">
        <f>('Trim 1'!Q1084+'Trim 2'!Q1084+'Trim 3'!Q1084)/3</f>
        <v>#DIV/0!</v>
      </c>
      <c r="E42" s="46" t="e">
        <f>('Trim 1'!S1084+'Trim 2'!S1084+'Trim 3'!S1084)/3</f>
        <v>#DIV/0!</v>
      </c>
      <c r="F42" s="46" t="e">
        <f>('Trim 1'!U1084+'Trim 2'!U1084+'Trim 3'!U1084)/3</f>
        <v>#DIV/0!</v>
      </c>
      <c r="G42" s="46" t="e">
        <f>('Trim 1'!W1084+'Trim 2'!W1084+'Trim 3'!TW1084)/3</f>
        <v>#DIV/0!</v>
      </c>
      <c r="H42" s="46" t="e">
        <f>('Trim 1'!Y1084+'Trim 2'!Y1084+'Trim 3'!Y1084)/3</f>
        <v>#DIV/0!</v>
      </c>
      <c r="I42" s="46" t="e">
        <f>('Trim 1'!AA1084+'Trim 2'!AA1084+'Trim 3'!AA1084)/3</f>
        <v>#DIV/0!</v>
      </c>
      <c r="J42" s="46" t="e">
        <f>('Trim 1'!AC1084+'Trim 2'!AC1084+'Trim 3'!AC1084)/3</f>
        <v>#DIV/0!</v>
      </c>
    </row>
    <row r="43" spans="2:10" ht="15.75" customHeight="1">
      <c r="B43" s="22">
        <v>35</v>
      </c>
      <c r="C43" s="16">
        <f>Datos!C232</f>
        <v>0</v>
      </c>
      <c r="D43" s="23" t="e">
        <f>('Trim 1'!Q1116+'Trim 2'!Q1116+'Trim 3'!Q1116)/3</f>
        <v>#DIV/0!</v>
      </c>
      <c r="E43" s="23" t="e">
        <f>('Trim 1'!S1116+'Trim 2'!S1116+'Trim 3'!S1116)/3</f>
        <v>#DIV/0!</v>
      </c>
      <c r="F43" s="23" t="e">
        <f>('Trim 1'!U1116+'Trim 2'!U1116+'Trim 3'!U1116)/3</f>
        <v>#DIV/0!</v>
      </c>
      <c r="G43" s="23" t="e">
        <f>('Trim 1'!W1116+'Trim 2'!W1116+'Trim 3'!TW1116)/3</f>
        <v>#DIV/0!</v>
      </c>
      <c r="H43" s="23" t="e">
        <f>('Trim 1'!Y1116+'Trim 2'!Y1116+'Trim 3'!Y1116)/3</f>
        <v>#DIV/0!</v>
      </c>
      <c r="I43" s="23" t="e">
        <f>('Trim 1'!AA1116+'Trim 2'!AA1116+'Trim 3'!AA1116)/3</f>
        <v>#DIV/0!</v>
      </c>
      <c r="J43" s="23" t="e">
        <f>('Trim 1'!AC1116+'Trim 2'!AC1116+'Trim 3'!AC1116)/3</f>
        <v>#DIV/0!</v>
      </c>
    </row>
    <row r="49" spans="2:11" ht="15.75" customHeight="1">
      <c r="B49" s="10"/>
      <c r="E49" s="12"/>
    </row>
    <row r="51" spans="2:11" ht="15.75" customHeight="1">
      <c r="K51" s="1"/>
    </row>
    <row r="52" spans="2:11" ht="15.75" customHeight="1">
      <c r="B52" s="29"/>
      <c r="K52" s="1"/>
    </row>
    <row r="53" spans="2:11" ht="15.75" customHeight="1">
      <c r="K53" s="1"/>
    </row>
    <row r="54" spans="2:11" ht="15.75" customHeight="1">
      <c r="C54" s="29"/>
      <c r="K54" s="1"/>
    </row>
    <row r="55" spans="2:11" ht="15.75" customHeight="1">
      <c r="C55" s="29"/>
      <c r="K55" s="1"/>
    </row>
    <row r="56" spans="2:11" ht="15.75" customHeight="1">
      <c r="C56" s="29"/>
      <c r="K56" s="1"/>
    </row>
    <row r="57" spans="2:11" ht="15.75" customHeight="1">
      <c r="C57" s="29"/>
      <c r="K57" s="1"/>
    </row>
    <row r="58" spans="2:11" ht="15.75" customHeight="1">
      <c r="C58" s="29"/>
      <c r="K58" s="1"/>
    </row>
    <row r="59" spans="2:11" ht="15.75" customHeight="1">
      <c r="K59" s="1"/>
    </row>
    <row r="60" spans="2:11" ht="15.75" customHeight="1">
      <c r="C60" s="29"/>
      <c r="K60" s="1"/>
    </row>
    <row r="61" spans="2:11" ht="15.75" customHeight="1">
      <c r="C61" s="29"/>
      <c r="K61" s="1"/>
    </row>
    <row r="62" spans="2:11" ht="15.75" customHeight="1">
      <c r="K62" s="1"/>
    </row>
    <row r="63" spans="2:11" ht="15.75" customHeight="1">
      <c r="K63" s="1"/>
    </row>
    <row r="64" spans="2:11" ht="15.75" customHeight="1">
      <c r="K64" s="1"/>
    </row>
    <row r="65" spans="11:11" ht="15.75" customHeight="1">
      <c r="K65" s="1"/>
    </row>
    <row r="66" spans="11:11" ht="15.75" customHeight="1">
      <c r="K66" s="1"/>
    </row>
    <row r="67" spans="11:11" ht="15.75" customHeight="1">
      <c r="K67" s="1"/>
    </row>
    <row r="68" spans="11:11" ht="15.75" customHeight="1">
      <c r="K68" s="1"/>
    </row>
    <row r="69" spans="11:11" ht="15.75" customHeight="1">
      <c r="K69" s="1"/>
    </row>
    <row r="70" spans="11:11" ht="15.75" customHeight="1">
      <c r="K70" s="1"/>
    </row>
    <row r="71" spans="11:11" ht="15.75" customHeight="1">
      <c r="K71" s="1"/>
    </row>
    <row r="72" spans="11:11" ht="15.75" customHeight="1">
      <c r="K72" s="1"/>
    </row>
    <row r="73" spans="11:11" ht="15.75" customHeight="1">
      <c r="K73" s="1"/>
    </row>
    <row r="74" spans="11:11" ht="15.75" customHeight="1">
      <c r="K74" s="1"/>
    </row>
    <row r="75" spans="11:11" ht="15.75" customHeight="1">
      <c r="K75" s="1"/>
    </row>
    <row r="76" spans="11:11" ht="15.75" customHeight="1">
      <c r="K76" s="1"/>
    </row>
    <row r="77" spans="11:11" ht="15.75" customHeight="1">
      <c r="K77" s="1"/>
    </row>
    <row r="78" spans="11:11" ht="15.75" customHeight="1">
      <c r="K78" s="1"/>
    </row>
    <row r="79" spans="11:11" ht="15.75" customHeight="1">
      <c r="K79" s="1"/>
    </row>
    <row r="80" spans="11:11" ht="15.75" customHeight="1">
      <c r="K80" s="1"/>
    </row>
    <row r="81" spans="2:11" ht="15.75" customHeight="1">
      <c r="K81" s="1"/>
    </row>
    <row r="82" spans="2:11" ht="15.75" customHeight="1">
      <c r="K82" s="1"/>
    </row>
    <row r="83" spans="2:11" ht="15.75" customHeight="1">
      <c r="K83" s="1"/>
    </row>
    <row r="84" spans="2:11" ht="15.75" customHeight="1">
      <c r="K84" s="1"/>
    </row>
    <row r="85" spans="2:11" ht="15.75" customHeight="1">
      <c r="K85" s="1"/>
    </row>
    <row r="86" spans="2:11" ht="15.75" customHeight="1">
      <c r="K86" s="1"/>
    </row>
    <row r="87" spans="2:11" ht="15.75" customHeight="1">
      <c r="K87" s="1"/>
    </row>
    <row r="88" spans="2:11" ht="15.75" customHeight="1">
      <c r="K88" s="1"/>
    </row>
    <row r="89" spans="2:11" ht="15.75" customHeight="1">
      <c r="K89" s="1"/>
    </row>
    <row r="90" spans="2:11" ht="15.75" customHeight="1">
      <c r="K90" s="1"/>
    </row>
    <row r="91" spans="2:11" ht="15.75" customHeight="1">
      <c r="K91" s="1"/>
    </row>
    <row r="92" spans="2:11" ht="15.75" customHeight="1">
      <c r="K92" s="1"/>
    </row>
    <row r="93" spans="2:11" ht="15.75" customHeight="1">
      <c r="K93" s="1"/>
    </row>
    <row r="94" spans="2:11" ht="15.75" customHeight="1">
      <c r="K94" s="1"/>
    </row>
    <row r="95" spans="2:11" ht="15.75" customHeight="1">
      <c r="K95" s="1"/>
    </row>
    <row r="96" spans="2:11" ht="15.75" customHeight="1">
      <c r="B96" s="10"/>
      <c r="C96" s="10"/>
      <c r="K96" s="1"/>
    </row>
    <row r="97" spans="2:11" ht="15.75" customHeight="1">
      <c r="K97" s="1"/>
    </row>
    <row r="98" spans="2:11" ht="15.75" customHeight="1">
      <c r="K98" s="1"/>
    </row>
    <row r="99" spans="2:11" ht="15.75" customHeight="1">
      <c r="B99" s="8"/>
      <c r="K99" s="1"/>
    </row>
    <row r="100" spans="2:11" ht="15.75" customHeight="1">
      <c r="K100" s="1"/>
    </row>
    <row r="101" spans="2:11" ht="15.75" customHeight="1">
      <c r="K101" s="1"/>
    </row>
    <row r="102" spans="2:11" ht="15.75" customHeight="1">
      <c r="K102" s="1"/>
    </row>
    <row r="103" spans="2:11" ht="15.75" customHeight="1">
      <c r="K103" s="1"/>
    </row>
    <row r="104" spans="2:11" ht="15.75" customHeight="1">
      <c r="K104" s="1"/>
    </row>
    <row r="105" spans="2:11" ht="15.75" customHeight="1">
      <c r="K105" s="1"/>
    </row>
    <row r="106" spans="2:11" ht="15.75" customHeight="1">
      <c r="K106" s="1"/>
    </row>
    <row r="107" spans="2:11" ht="15.75" customHeight="1">
      <c r="K107" s="1"/>
    </row>
    <row r="108" spans="2:11" ht="15.75" customHeight="1">
      <c r="K108" s="1"/>
    </row>
    <row r="109" spans="2:11" ht="15.75" customHeight="1">
      <c r="K109" s="1"/>
    </row>
    <row r="110" spans="2:11" ht="15.75" customHeight="1">
      <c r="K110" s="1"/>
    </row>
    <row r="111" spans="2:11" ht="15.75" customHeight="1">
      <c r="K111" s="1"/>
    </row>
    <row r="112" spans="2:11" ht="15.75" customHeight="1">
      <c r="K112" s="1"/>
    </row>
    <row r="113" spans="11:11" ht="15.75" customHeight="1">
      <c r="K113" s="1"/>
    </row>
    <row r="114" spans="11:11" ht="15.75" customHeight="1">
      <c r="K114" s="1"/>
    </row>
    <row r="115" spans="11:11" ht="15.75" customHeight="1">
      <c r="K115" s="1"/>
    </row>
    <row r="116" spans="11:11" ht="15.75" customHeight="1">
      <c r="K116" s="1"/>
    </row>
    <row r="117" spans="11:11" ht="15.75" customHeight="1">
      <c r="K117" s="1"/>
    </row>
    <row r="118" spans="11:11" ht="15.75" customHeight="1">
      <c r="K118" s="1"/>
    </row>
    <row r="119" spans="11:11" ht="15.75" customHeight="1">
      <c r="K119" s="1"/>
    </row>
    <row r="120" spans="11:11" ht="15.75" customHeight="1">
      <c r="K120" s="1"/>
    </row>
    <row r="121" spans="11:11" ht="15.75" customHeight="1">
      <c r="K121" s="1"/>
    </row>
    <row r="122" spans="11:11" ht="15.75" customHeight="1">
      <c r="K122" s="1"/>
    </row>
    <row r="123" spans="11:11" ht="15.75" customHeight="1">
      <c r="K123" s="1"/>
    </row>
    <row r="124" spans="11:11" ht="15.75" customHeight="1">
      <c r="K124" s="1"/>
    </row>
    <row r="125" spans="11:11" ht="15.75" customHeight="1">
      <c r="K125" s="1"/>
    </row>
    <row r="126" spans="11:11" ht="15.75" customHeight="1">
      <c r="K126" s="1"/>
    </row>
    <row r="127" spans="11:11" ht="15.75" customHeight="1">
      <c r="K127" s="1"/>
    </row>
    <row r="128" spans="11:11" ht="15.75" customHeight="1">
      <c r="K128" s="1"/>
    </row>
    <row r="129" spans="11:11" ht="15.75" customHeight="1">
      <c r="K129" s="1"/>
    </row>
    <row r="130" spans="11:11" ht="15.75" customHeight="1">
      <c r="K130" s="1"/>
    </row>
    <row r="131" spans="11:11" ht="15.75" customHeight="1">
      <c r="K131" s="1"/>
    </row>
    <row r="132" spans="11:11" ht="15.75" customHeight="1">
      <c r="K132" s="1"/>
    </row>
    <row r="133" spans="11:11" ht="15.75" customHeight="1">
      <c r="K133" s="1"/>
    </row>
    <row r="134" spans="11:11" ht="15.75" customHeight="1">
      <c r="K134" s="1"/>
    </row>
    <row r="135" spans="11:11" ht="15.75" customHeight="1">
      <c r="K135" s="1"/>
    </row>
    <row r="136" spans="11:11" ht="15.75" customHeight="1">
      <c r="K136" s="1"/>
    </row>
    <row r="137" spans="11:11" ht="15.75" customHeight="1">
      <c r="K137" s="1"/>
    </row>
    <row r="138" spans="11:11" ht="15.75" customHeight="1">
      <c r="K138" s="1"/>
    </row>
    <row r="139" spans="11:11" ht="15.75" customHeight="1">
      <c r="K139" s="1"/>
    </row>
    <row r="140" spans="11:11" ht="15.75" customHeight="1">
      <c r="K140" s="1"/>
    </row>
    <row r="141" spans="11:11" ht="15.75" customHeight="1">
      <c r="K141" s="1"/>
    </row>
    <row r="142" spans="11:11" ht="15.75" customHeight="1">
      <c r="K142" s="1"/>
    </row>
    <row r="143" spans="11:11" ht="15.75" customHeight="1">
      <c r="K143" s="1"/>
    </row>
    <row r="144" spans="11:11" ht="15.75" customHeight="1">
      <c r="K144" s="1"/>
    </row>
    <row r="145" spans="11:11" ht="15.75" customHeight="1">
      <c r="K145" s="1"/>
    </row>
    <row r="146" spans="11:11" ht="15.75" customHeight="1">
      <c r="K146" s="1"/>
    </row>
    <row r="147" spans="11:11" ht="15.75" customHeight="1">
      <c r="K147" s="1"/>
    </row>
    <row r="148" spans="11:11" ht="15.75" customHeight="1">
      <c r="K148" s="1"/>
    </row>
    <row r="149" spans="11:11" ht="15.75" customHeight="1">
      <c r="K149" s="1"/>
    </row>
    <row r="150" spans="11:11" ht="15.75" customHeight="1">
      <c r="K150" s="1"/>
    </row>
    <row r="151" spans="11:11" ht="15.75" customHeight="1">
      <c r="K151" s="1"/>
    </row>
    <row r="152" spans="11:11" ht="15.75" customHeight="1">
      <c r="K152" s="1"/>
    </row>
    <row r="153" spans="11:11" ht="15.75" customHeight="1">
      <c r="K153" s="1"/>
    </row>
    <row r="154" spans="11:11" ht="15.75" customHeight="1">
      <c r="K154" s="1"/>
    </row>
    <row r="155" spans="11:11" ht="15.75" customHeight="1">
      <c r="K155" s="1"/>
    </row>
    <row r="156" spans="11:11" ht="15.75" customHeight="1">
      <c r="K156" s="1"/>
    </row>
    <row r="157" spans="11:11" ht="15.75" customHeight="1">
      <c r="K157" s="1"/>
    </row>
    <row r="158" spans="11:11" ht="15.75" customHeight="1">
      <c r="K158" s="1"/>
    </row>
    <row r="159" spans="11:11" ht="15.75" customHeight="1">
      <c r="K159" s="1"/>
    </row>
    <row r="160" spans="11:11" ht="15.75" customHeight="1">
      <c r="K160" s="1"/>
    </row>
    <row r="161" spans="11:11" ht="15.75" customHeight="1">
      <c r="K161" s="1"/>
    </row>
    <row r="162" spans="11:11" ht="15.75" customHeight="1">
      <c r="K162" s="1"/>
    </row>
    <row r="163" spans="11:11" ht="15.75" customHeight="1">
      <c r="K163" s="1"/>
    </row>
    <row r="164" spans="11:11" ht="15.75" customHeight="1">
      <c r="K164" s="1"/>
    </row>
    <row r="165" spans="11:11" ht="15.75" customHeight="1">
      <c r="K165" s="1"/>
    </row>
    <row r="166" spans="11:11" ht="15.75" customHeight="1">
      <c r="K166" s="1"/>
    </row>
    <row r="167" spans="11:11" ht="15.75" customHeight="1">
      <c r="K167" s="1"/>
    </row>
    <row r="168" spans="11:11" ht="15.75" customHeight="1">
      <c r="K168" s="1"/>
    </row>
    <row r="169" spans="11:11" ht="15.75" customHeight="1">
      <c r="K169" s="1"/>
    </row>
    <row r="170" spans="11:11" ht="15.75" customHeight="1">
      <c r="K170" s="1"/>
    </row>
    <row r="171" spans="11:11" ht="15.75" customHeight="1">
      <c r="K171" s="1"/>
    </row>
    <row r="172" spans="11:11" ht="15.75" customHeight="1">
      <c r="K172" s="1"/>
    </row>
    <row r="173" spans="11:11" ht="15.75" customHeight="1">
      <c r="K173" s="1"/>
    </row>
    <row r="174" spans="11:11" ht="15.75" customHeight="1">
      <c r="K174" s="1"/>
    </row>
    <row r="175" spans="11:11" ht="15.75" customHeight="1">
      <c r="K175" s="1"/>
    </row>
    <row r="176" spans="11:11" ht="15.75" customHeight="1">
      <c r="K176" s="1"/>
    </row>
    <row r="177" spans="11:11" ht="15.75" customHeight="1">
      <c r="K177" s="1"/>
    </row>
    <row r="178" spans="11:11" ht="15.75" customHeight="1">
      <c r="K178" s="1"/>
    </row>
    <row r="179" spans="11:11" ht="15.75" customHeight="1">
      <c r="K179" s="1"/>
    </row>
    <row r="180" spans="11:11" ht="15.75" customHeight="1">
      <c r="K180" s="1"/>
    </row>
    <row r="181" spans="11:11" ht="15.75" customHeight="1">
      <c r="K181" s="1"/>
    </row>
    <row r="182" spans="11:11" ht="15.75" customHeight="1">
      <c r="K182" s="1"/>
    </row>
    <row r="183" spans="11:11" ht="15.75" customHeight="1">
      <c r="K183" s="1"/>
    </row>
    <row r="184" spans="11:11" ht="15.75" customHeight="1">
      <c r="K184" s="1"/>
    </row>
    <row r="185" spans="11:11" ht="15.75" customHeight="1">
      <c r="K185" s="1"/>
    </row>
    <row r="186" spans="11:11" ht="15.75" customHeight="1">
      <c r="K186" s="1"/>
    </row>
    <row r="187" spans="11:11" ht="15.75" customHeight="1">
      <c r="K187" s="1"/>
    </row>
    <row r="188" spans="11:11" ht="15.75" customHeight="1">
      <c r="K188" s="1"/>
    </row>
    <row r="189" spans="11:11" ht="15.75" customHeight="1">
      <c r="K189" s="1"/>
    </row>
    <row r="190" spans="11:11" ht="15.75" customHeight="1">
      <c r="K190" s="1"/>
    </row>
    <row r="191" spans="11:11" ht="15.75" customHeight="1">
      <c r="K191" s="1"/>
    </row>
    <row r="192" spans="11:11" ht="15.75" customHeight="1">
      <c r="K192" s="1"/>
    </row>
    <row r="193" spans="11:11" ht="15.75" customHeight="1">
      <c r="K193" s="1"/>
    </row>
    <row r="194" spans="11:11" ht="15.75" customHeight="1">
      <c r="K194" s="1"/>
    </row>
    <row r="195" spans="11:11" ht="15.75" customHeight="1">
      <c r="K195" s="1"/>
    </row>
    <row r="196" spans="11:11" ht="15.75" customHeight="1">
      <c r="K196" s="1"/>
    </row>
    <row r="197" spans="11:11" ht="15.75" customHeight="1">
      <c r="K197" s="1"/>
    </row>
    <row r="198" spans="11:11" ht="15.75" customHeight="1">
      <c r="K198" s="1"/>
    </row>
    <row r="199" spans="11:11" ht="15.75" customHeight="1">
      <c r="K199" s="1"/>
    </row>
    <row r="200" spans="11:11" ht="15.75" customHeight="1">
      <c r="K200" s="1"/>
    </row>
    <row r="201" spans="11:11" ht="15.75" customHeight="1">
      <c r="K201" s="1"/>
    </row>
    <row r="202" spans="11:11" ht="15.75" customHeight="1">
      <c r="K202" s="1"/>
    </row>
    <row r="203" spans="11:11" ht="15.75" customHeight="1">
      <c r="K203" s="1"/>
    </row>
    <row r="204" spans="11:11" ht="15.75" customHeight="1">
      <c r="K204" s="1"/>
    </row>
    <row r="205" spans="11:11" ht="15.75" customHeight="1">
      <c r="K205" s="1"/>
    </row>
    <row r="206" spans="11:11" ht="15.75" customHeight="1">
      <c r="K206" s="1"/>
    </row>
    <row r="207" spans="11:11" ht="15.75" customHeight="1">
      <c r="K207" s="1"/>
    </row>
    <row r="208" spans="11:11" ht="15.75" customHeight="1">
      <c r="K208" s="1"/>
    </row>
    <row r="209" spans="11:11" ht="15.75" customHeight="1">
      <c r="K209" s="1"/>
    </row>
    <row r="210" spans="11:11" ht="15.75" customHeight="1">
      <c r="K210" s="1"/>
    </row>
    <row r="211" spans="11:11" ht="15.75" customHeight="1">
      <c r="K211" s="1"/>
    </row>
    <row r="212" spans="11:11" ht="15.75" customHeight="1">
      <c r="K212" s="1"/>
    </row>
    <row r="213" spans="11:11" ht="15.75" customHeight="1">
      <c r="K213" s="1"/>
    </row>
    <row r="214" spans="11:11" ht="15.75" customHeight="1">
      <c r="K214" s="1"/>
    </row>
    <row r="215" spans="11:11" ht="15.75" customHeight="1">
      <c r="K215" s="1"/>
    </row>
    <row r="216" spans="11:11" ht="15.75" customHeight="1">
      <c r="K216" s="1"/>
    </row>
    <row r="217" spans="11:11" ht="15.75" customHeight="1">
      <c r="K217" s="1"/>
    </row>
    <row r="218" spans="11:11" ht="15.75" customHeight="1">
      <c r="K218" s="1"/>
    </row>
    <row r="219" spans="11:11" ht="15.75" customHeight="1">
      <c r="K219" s="1"/>
    </row>
    <row r="220" spans="11:11" ht="15.75" customHeight="1">
      <c r="K220" s="1"/>
    </row>
    <row r="221" spans="11:11" ht="15.75" customHeight="1">
      <c r="K221" s="1"/>
    </row>
    <row r="222" spans="11:11" ht="15.75" customHeight="1">
      <c r="K222" s="1"/>
    </row>
    <row r="223" spans="11:11" ht="15.75" customHeight="1">
      <c r="K223" s="1"/>
    </row>
    <row r="224" spans="11:11" ht="15.75" customHeight="1">
      <c r="K224" s="1"/>
    </row>
    <row r="225" spans="11:11" ht="15.75" customHeight="1">
      <c r="K225" s="1"/>
    </row>
    <row r="226" spans="11:11" ht="15.75" customHeight="1">
      <c r="K226" s="1"/>
    </row>
    <row r="227" spans="11:11" ht="15.75" customHeight="1">
      <c r="K227" s="1"/>
    </row>
    <row r="228" spans="11:11" ht="15.75" customHeight="1">
      <c r="K228" s="1"/>
    </row>
    <row r="229" spans="11:11" ht="15.75" customHeight="1">
      <c r="K229" s="1"/>
    </row>
    <row r="230" spans="11:11" ht="15.75" customHeight="1">
      <c r="K230" s="1"/>
    </row>
    <row r="231" spans="11:11" ht="15.75" customHeight="1">
      <c r="K231" s="1"/>
    </row>
    <row r="232" spans="11:11" ht="15.75" customHeight="1">
      <c r="K232" s="1"/>
    </row>
    <row r="233" spans="11:11" ht="15.75" customHeight="1">
      <c r="K233" s="1"/>
    </row>
    <row r="234" spans="11:11" ht="15.75" customHeight="1">
      <c r="K234" s="1"/>
    </row>
    <row r="235" spans="11:11" ht="15.75" customHeight="1">
      <c r="K235" s="1"/>
    </row>
    <row r="236" spans="11:11" ht="15.75" customHeight="1">
      <c r="K236" s="1"/>
    </row>
    <row r="237" spans="11:11" ht="15.75" customHeight="1">
      <c r="K237" s="1"/>
    </row>
    <row r="238" spans="11:11" ht="15.75" customHeight="1">
      <c r="K238" s="1"/>
    </row>
    <row r="239" spans="11:11" ht="15.75" customHeight="1">
      <c r="K239" s="1"/>
    </row>
    <row r="240" spans="11:11" ht="15.75" customHeight="1">
      <c r="K240" s="1"/>
    </row>
    <row r="241" spans="11:11" ht="15.75" customHeight="1">
      <c r="K241" s="1"/>
    </row>
    <row r="242" spans="11:11" ht="15.75" customHeight="1">
      <c r="K242" s="1"/>
    </row>
    <row r="243" spans="11:11" ht="15.75" customHeight="1">
      <c r="K243" s="1"/>
    </row>
    <row r="244" spans="11:11" ht="15.75" customHeight="1">
      <c r="K244" s="1"/>
    </row>
    <row r="245" spans="11:11" ht="15.75" customHeight="1">
      <c r="K245" s="1"/>
    </row>
    <row r="246" spans="11:11" ht="15.75" customHeight="1">
      <c r="K246" s="1"/>
    </row>
    <row r="247" spans="11:11" ht="15.75" customHeight="1">
      <c r="K247" s="1"/>
    </row>
    <row r="248" spans="11:11" ht="15.75" customHeight="1">
      <c r="K248" s="1"/>
    </row>
    <row r="249" spans="11:11" ht="15.75" customHeight="1">
      <c r="K249" s="1"/>
    </row>
    <row r="250" spans="11:11" ht="15.75" customHeight="1">
      <c r="K250" s="1"/>
    </row>
    <row r="251" spans="11:11" ht="15.75" customHeight="1">
      <c r="K251" s="1"/>
    </row>
    <row r="252" spans="11:11" ht="15.75" customHeight="1">
      <c r="K252" s="1"/>
    </row>
    <row r="253" spans="11:11" ht="15.75" customHeight="1">
      <c r="K253" s="1"/>
    </row>
    <row r="254" spans="11:11" ht="15.75" customHeight="1">
      <c r="K254" s="1"/>
    </row>
    <row r="255" spans="11:11" ht="15.75" customHeight="1">
      <c r="K255" s="1"/>
    </row>
    <row r="256" spans="11:11" ht="15.75" customHeight="1">
      <c r="K256" s="1"/>
    </row>
    <row r="257" spans="11:11" ht="15.75" customHeight="1">
      <c r="K257" s="1"/>
    </row>
    <row r="258" spans="11:11" ht="15.75" customHeight="1">
      <c r="K258" s="1"/>
    </row>
    <row r="259" spans="11:11" ht="15.75" customHeight="1">
      <c r="K259" s="1"/>
    </row>
    <row r="260" spans="11:11" ht="15.75" customHeight="1">
      <c r="K260" s="1"/>
    </row>
    <row r="261" spans="11:11" ht="15.75" customHeight="1">
      <c r="K261" s="1"/>
    </row>
    <row r="262" spans="11:11" ht="15.75" customHeight="1">
      <c r="K262" s="1"/>
    </row>
    <row r="263" spans="11:11" ht="15.75" customHeight="1">
      <c r="K263" s="1"/>
    </row>
    <row r="264" spans="11:11" ht="15.75" customHeight="1">
      <c r="K264" s="1"/>
    </row>
    <row r="265" spans="11:11" ht="15.75" customHeight="1">
      <c r="K265" s="1"/>
    </row>
    <row r="266" spans="11:11" ht="15.75" customHeight="1">
      <c r="K266" s="1"/>
    </row>
    <row r="267" spans="11:11" ht="15.75" customHeight="1">
      <c r="K267" s="1"/>
    </row>
    <row r="268" spans="11:11" ht="15.75" customHeight="1">
      <c r="K268" s="1"/>
    </row>
    <row r="269" spans="11:11" ht="15.75" customHeight="1">
      <c r="K269" s="1"/>
    </row>
    <row r="270" spans="11:11" ht="15.75" customHeight="1">
      <c r="K270" s="1"/>
    </row>
    <row r="271" spans="11:11" ht="15.75" customHeight="1">
      <c r="K271" s="1"/>
    </row>
    <row r="272" spans="11:11" ht="15.75" customHeight="1">
      <c r="K272" s="1"/>
    </row>
    <row r="273" spans="11:11" ht="15.75" customHeight="1">
      <c r="K273" s="1"/>
    </row>
    <row r="274" spans="11:11" ht="15.75" customHeight="1">
      <c r="K274" s="1"/>
    </row>
    <row r="275" spans="11:11" ht="15.75" customHeight="1">
      <c r="K275" s="1"/>
    </row>
    <row r="276" spans="11:11" ht="15.75" customHeight="1">
      <c r="K276" s="1"/>
    </row>
    <row r="277" spans="11:11" ht="15.75" customHeight="1">
      <c r="K277" s="1"/>
    </row>
    <row r="278" spans="11:11" ht="15.75" customHeight="1">
      <c r="K278" s="1"/>
    </row>
    <row r="279" spans="11:11" ht="15.75" customHeight="1">
      <c r="K279" s="1"/>
    </row>
    <row r="280" spans="11:11" ht="15.75" customHeight="1">
      <c r="K280" s="1"/>
    </row>
    <row r="281" spans="11:11" ht="15.75" customHeight="1">
      <c r="K281" s="1"/>
    </row>
    <row r="282" spans="11:11" ht="15.75" customHeight="1">
      <c r="K282" s="1"/>
    </row>
    <row r="283" spans="11:11" ht="15.75" customHeight="1">
      <c r="K283" s="1"/>
    </row>
    <row r="284" spans="11:11" ht="15.75" customHeight="1">
      <c r="K284" s="1"/>
    </row>
    <row r="285" spans="11:11" ht="15.75" customHeight="1">
      <c r="K285" s="1"/>
    </row>
    <row r="286" spans="11:11" ht="15.75" customHeight="1">
      <c r="K286" s="1"/>
    </row>
    <row r="287" spans="11:11" ht="15.75" customHeight="1">
      <c r="K287" s="1"/>
    </row>
    <row r="288" spans="11:11" ht="15.75" customHeight="1">
      <c r="K288" s="1"/>
    </row>
    <row r="289" spans="11:11" ht="15.75" customHeight="1">
      <c r="K289" s="1"/>
    </row>
    <row r="290" spans="11:11" ht="15.75" customHeight="1">
      <c r="K290" s="1"/>
    </row>
    <row r="291" spans="11:11" ht="15.75" customHeight="1">
      <c r="K291" s="1"/>
    </row>
    <row r="292" spans="11:11" ht="15.75" customHeight="1">
      <c r="K292" s="1"/>
    </row>
    <row r="293" spans="11:11" ht="15.75" customHeight="1">
      <c r="K293" s="1"/>
    </row>
    <row r="294" spans="11:11" ht="15.75" customHeight="1">
      <c r="K294" s="1"/>
    </row>
    <row r="295" spans="11:11" ht="15.75" customHeight="1">
      <c r="K295" s="1"/>
    </row>
    <row r="296" spans="11:11" ht="15.75" customHeight="1">
      <c r="K296" s="1"/>
    </row>
    <row r="297" spans="11:11" ht="15.75" customHeight="1">
      <c r="K297" s="1"/>
    </row>
    <row r="298" spans="11:11" ht="15.75" customHeight="1">
      <c r="K298" s="1"/>
    </row>
    <row r="299" spans="11:11" ht="15.75" customHeight="1">
      <c r="K299" s="1"/>
    </row>
    <row r="300" spans="11:11" ht="15.75" customHeight="1">
      <c r="K300" s="1"/>
    </row>
    <row r="301" spans="11:11" ht="15.75" customHeight="1">
      <c r="K301" s="1"/>
    </row>
    <row r="302" spans="11:11" ht="15.75" customHeight="1">
      <c r="K302" s="1"/>
    </row>
    <row r="303" spans="11:11" ht="15.75" customHeight="1">
      <c r="K303" s="1"/>
    </row>
    <row r="304" spans="11:11" ht="15.75" customHeight="1">
      <c r="K304" s="1"/>
    </row>
    <row r="305" spans="11:11" ht="15.75" customHeight="1">
      <c r="K305" s="1"/>
    </row>
    <row r="306" spans="11:11" ht="15.75" customHeight="1">
      <c r="K306" s="1"/>
    </row>
    <row r="307" spans="11:11" ht="15.75" customHeight="1">
      <c r="K307" s="1"/>
    </row>
    <row r="308" spans="11:11" ht="15.75" customHeight="1">
      <c r="K308" s="1"/>
    </row>
    <row r="309" spans="11:11" ht="15.75" customHeight="1">
      <c r="K309" s="1"/>
    </row>
    <row r="310" spans="11:11" ht="15.75" customHeight="1">
      <c r="K310" s="1"/>
    </row>
    <row r="311" spans="11:11" ht="15.75" customHeight="1">
      <c r="K311" s="1"/>
    </row>
    <row r="312" spans="11:11" ht="15.75" customHeight="1">
      <c r="K312" s="1"/>
    </row>
    <row r="313" spans="11:11" ht="15.75" customHeight="1">
      <c r="K313" s="1"/>
    </row>
    <row r="314" spans="11:11" ht="15.75" customHeight="1">
      <c r="K314" s="1"/>
    </row>
    <row r="315" spans="11:11" ht="15.75" customHeight="1">
      <c r="K315" s="1"/>
    </row>
    <row r="316" spans="11:11" ht="15.75" customHeight="1">
      <c r="K316" s="1"/>
    </row>
    <row r="317" spans="11:11" ht="15.75" customHeight="1">
      <c r="K317" s="1"/>
    </row>
    <row r="318" spans="11:11" ht="15.75" customHeight="1">
      <c r="K318" s="1"/>
    </row>
    <row r="319" spans="11:11" ht="15.75" customHeight="1">
      <c r="K319" s="1"/>
    </row>
    <row r="320" spans="11:11" ht="15.75" customHeight="1">
      <c r="K320" s="1"/>
    </row>
    <row r="321" spans="11:11" ht="15.75" customHeight="1">
      <c r="K321" s="1"/>
    </row>
    <row r="322" spans="11:11" ht="15.75" customHeight="1">
      <c r="K322" s="1"/>
    </row>
    <row r="323" spans="11:11" ht="15.75" customHeight="1">
      <c r="K323" s="1"/>
    </row>
    <row r="324" spans="11:11" ht="15.75" customHeight="1">
      <c r="K324" s="1"/>
    </row>
    <row r="325" spans="11:11" ht="15.75" customHeight="1">
      <c r="K325" s="1"/>
    </row>
    <row r="326" spans="11:11" ht="15.75" customHeight="1">
      <c r="K326" s="1"/>
    </row>
    <row r="327" spans="11:11" ht="15.75" customHeight="1">
      <c r="K327" s="1"/>
    </row>
    <row r="328" spans="11:11" ht="15.75" customHeight="1">
      <c r="K328" s="1"/>
    </row>
    <row r="329" spans="11:11" ht="15.75" customHeight="1">
      <c r="K329" s="1"/>
    </row>
    <row r="330" spans="11:11" ht="15.75" customHeight="1">
      <c r="K330" s="1"/>
    </row>
    <row r="331" spans="11:11" ht="15.75" customHeight="1">
      <c r="K331" s="1"/>
    </row>
    <row r="332" spans="11:11" ht="15.75" customHeight="1">
      <c r="K332" s="1"/>
    </row>
    <row r="333" spans="11:11" ht="15.75" customHeight="1">
      <c r="K333" s="1"/>
    </row>
    <row r="334" spans="11:11" ht="15.75" customHeight="1">
      <c r="K334" s="1"/>
    </row>
    <row r="335" spans="11:11" ht="15.75" customHeight="1">
      <c r="K335" s="1"/>
    </row>
    <row r="336" spans="11:11" ht="15.75" customHeight="1">
      <c r="K336" s="1"/>
    </row>
    <row r="337" spans="11:11" ht="15.75" customHeight="1">
      <c r="K337" s="1"/>
    </row>
    <row r="338" spans="11:11" ht="15.75" customHeight="1">
      <c r="K338" s="1"/>
    </row>
    <row r="339" spans="11:11" ht="15.75" customHeight="1">
      <c r="K339" s="1"/>
    </row>
    <row r="340" spans="11:11" ht="15.75" customHeight="1">
      <c r="K340" s="1"/>
    </row>
    <row r="341" spans="11:11" ht="15.75" customHeight="1">
      <c r="K341" s="1"/>
    </row>
    <row r="342" spans="11:11" ht="15.75" customHeight="1">
      <c r="K342" s="1"/>
    </row>
    <row r="343" spans="11:11" ht="15.75" customHeight="1">
      <c r="K343" s="1"/>
    </row>
    <row r="344" spans="11:11" ht="15.75" customHeight="1">
      <c r="K344" s="1"/>
    </row>
    <row r="345" spans="11:11" ht="15.75" customHeight="1">
      <c r="K345" s="1"/>
    </row>
    <row r="346" spans="11:11" ht="15.75" customHeight="1">
      <c r="K346" s="1"/>
    </row>
    <row r="347" spans="11:11" ht="15.75" customHeight="1">
      <c r="K347" s="1"/>
    </row>
    <row r="348" spans="11:11" ht="15.75" customHeight="1">
      <c r="K348" s="1"/>
    </row>
    <row r="349" spans="11:11" ht="15.75" customHeight="1">
      <c r="K349" s="1"/>
    </row>
    <row r="350" spans="11:11" ht="15.75" customHeight="1">
      <c r="K350" s="1"/>
    </row>
    <row r="351" spans="11:11" ht="15.75" customHeight="1">
      <c r="K351" s="1"/>
    </row>
    <row r="352" spans="11:11" ht="15.75" customHeight="1">
      <c r="K352" s="1"/>
    </row>
    <row r="353" spans="11:11" ht="15.75" customHeight="1">
      <c r="K353" s="1"/>
    </row>
    <row r="354" spans="11:11" ht="15.75" customHeight="1">
      <c r="K354" s="1"/>
    </row>
    <row r="355" spans="11:11" ht="15.75" customHeight="1">
      <c r="K355" s="1"/>
    </row>
    <row r="356" spans="11:11" ht="15.75" customHeight="1">
      <c r="K356" s="1"/>
    </row>
    <row r="357" spans="11:11" ht="15.75" customHeight="1">
      <c r="K357" s="1"/>
    </row>
    <row r="358" spans="11:11" ht="15.75" customHeight="1">
      <c r="K358" s="1"/>
    </row>
    <row r="359" spans="11:11" ht="15.75" customHeight="1">
      <c r="K359" s="1"/>
    </row>
    <row r="360" spans="11:11" ht="15.75" customHeight="1">
      <c r="K360" s="1"/>
    </row>
    <row r="361" spans="11:11" ht="15.75" customHeight="1">
      <c r="K361" s="1"/>
    </row>
    <row r="362" spans="11:11" ht="15.75" customHeight="1">
      <c r="K362" s="1"/>
    </row>
    <row r="363" spans="11:11" ht="15.75" customHeight="1">
      <c r="K363" s="1"/>
    </row>
    <row r="364" spans="11:11" ht="15.75" customHeight="1">
      <c r="K364" s="1"/>
    </row>
    <row r="365" spans="11:11" ht="15.75" customHeight="1">
      <c r="K365" s="1"/>
    </row>
    <row r="366" spans="11:11" ht="15.75" customHeight="1">
      <c r="K366" s="1"/>
    </row>
    <row r="367" spans="11:11" ht="15.75" customHeight="1">
      <c r="K367" s="1"/>
    </row>
    <row r="368" spans="11:11" ht="15.75" customHeight="1">
      <c r="K368" s="1"/>
    </row>
    <row r="369" spans="11:11" ht="15.75" customHeight="1">
      <c r="K369" s="1"/>
    </row>
    <row r="370" spans="11:11" ht="15.75" customHeight="1">
      <c r="K370" s="1"/>
    </row>
    <row r="371" spans="11:11" ht="15.75" customHeight="1">
      <c r="K371" s="1"/>
    </row>
    <row r="372" spans="11:11" ht="15.75" customHeight="1">
      <c r="K372" s="1"/>
    </row>
    <row r="373" spans="11:11" ht="15.75" customHeight="1">
      <c r="K373" s="1"/>
    </row>
    <row r="374" spans="11:11" ht="15.75" customHeight="1">
      <c r="K374" s="1"/>
    </row>
    <row r="375" spans="11:11" ht="15.75" customHeight="1">
      <c r="K375" s="1"/>
    </row>
    <row r="376" spans="11:11" ht="15.75" customHeight="1">
      <c r="K376" s="1"/>
    </row>
    <row r="377" spans="11:11" ht="15.75" customHeight="1">
      <c r="K377" s="1"/>
    </row>
    <row r="378" spans="11:11" ht="15.75" customHeight="1">
      <c r="K378" s="1"/>
    </row>
    <row r="379" spans="11:11" ht="15.75" customHeight="1">
      <c r="K379" s="1"/>
    </row>
    <row r="380" spans="11:11" ht="15.75" customHeight="1">
      <c r="K380" s="1"/>
    </row>
    <row r="381" spans="11:11" ht="15.75" customHeight="1">
      <c r="K381" s="1"/>
    </row>
    <row r="382" spans="11:11" ht="15.75" customHeight="1">
      <c r="K382" s="1"/>
    </row>
    <row r="383" spans="11:11" ht="15.75" customHeight="1">
      <c r="K383" s="1"/>
    </row>
    <row r="384" spans="11:11" ht="15.75" customHeight="1">
      <c r="K384" s="1"/>
    </row>
    <row r="385" spans="11:11" ht="15.75" customHeight="1">
      <c r="K385" s="1"/>
    </row>
    <row r="386" spans="11:11" ht="15.75" customHeight="1">
      <c r="K386" s="1"/>
    </row>
    <row r="387" spans="11:11" ht="15.75" customHeight="1">
      <c r="K387" s="1"/>
    </row>
    <row r="388" spans="11:11" ht="15.75" customHeight="1">
      <c r="K388" s="1"/>
    </row>
    <row r="389" spans="11:11" ht="15.75" customHeight="1">
      <c r="K389" s="1"/>
    </row>
    <row r="390" spans="11:11" ht="15.75" customHeight="1">
      <c r="K390" s="1"/>
    </row>
    <row r="391" spans="11:11" ht="15.75" customHeight="1">
      <c r="K391" s="1"/>
    </row>
    <row r="392" spans="11:11" ht="15.75" customHeight="1">
      <c r="K392" s="1"/>
    </row>
    <row r="393" spans="11:11" ht="15.75" customHeight="1">
      <c r="K393" s="1"/>
    </row>
    <row r="394" spans="11:11" ht="15.75" customHeight="1">
      <c r="K394" s="1"/>
    </row>
    <row r="395" spans="11:11" ht="15.75" customHeight="1">
      <c r="K395" s="1"/>
    </row>
    <row r="396" spans="11:11" ht="15.75" customHeight="1">
      <c r="K396" s="1"/>
    </row>
    <row r="397" spans="11:11" ht="15.75" customHeight="1">
      <c r="K397" s="1"/>
    </row>
    <row r="398" spans="11:11" ht="15.75" customHeight="1">
      <c r="K398" s="1"/>
    </row>
    <row r="399" spans="11:11" ht="15.75" customHeight="1">
      <c r="K399" s="1"/>
    </row>
    <row r="400" spans="11:11" ht="15.75" customHeight="1">
      <c r="K400" s="1"/>
    </row>
    <row r="401" spans="11:11" ht="15.75" customHeight="1">
      <c r="K401" s="1"/>
    </row>
    <row r="402" spans="11:11" ht="15.75" customHeight="1">
      <c r="K402" s="1"/>
    </row>
    <row r="403" spans="11:11" ht="15.75" customHeight="1">
      <c r="K403" s="1"/>
    </row>
    <row r="404" spans="11:11" ht="15.75" customHeight="1">
      <c r="K404" s="1"/>
    </row>
    <row r="405" spans="11:11" ht="15.75" customHeight="1">
      <c r="K405" s="1"/>
    </row>
    <row r="406" spans="11:11" ht="15.75" customHeight="1">
      <c r="K406" s="1"/>
    </row>
    <row r="407" spans="11:11" ht="15.75" customHeight="1">
      <c r="K407" s="1"/>
    </row>
    <row r="408" spans="11:11" ht="15.75" customHeight="1">
      <c r="K408" s="1"/>
    </row>
    <row r="409" spans="11:11" ht="15.75" customHeight="1">
      <c r="K409" s="1"/>
    </row>
    <row r="410" spans="11:11" ht="15.75" customHeight="1">
      <c r="K410" s="1"/>
    </row>
    <row r="411" spans="11:11" ht="15.75" customHeight="1">
      <c r="K411" s="1"/>
    </row>
    <row r="412" spans="11:11" ht="15.75" customHeight="1">
      <c r="K412" s="1"/>
    </row>
    <row r="413" spans="11:11" ht="15.75" customHeight="1">
      <c r="K413" s="1"/>
    </row>
    <row r="414" spans="11:11" ht="15.75" customHeight="1">
      <c r="K414" s="1"/>
    </row>
    <row r="415" spans="11:11" ht="15.75" customHeight="1">
      <c r="K415" s="1"/>
    </row>
    <row r="416" spans="11:11" ht="15.75" customHeight="1">
      <c r="K416" s="1"/>
    </row>
    <row r="417" spans="11:11" ht="15.75" customHeight="1">
      <c r="K417" s="1"/>
    </row>
    <row r="418" spans="11:11" ht="15.75" customHeight="1">
      <c r="K418" s="1"/>
    </row>
    <row r="419" spans="11:11" ht="15.75" customHeight="1">
      <c r="K419" s="1"/>
    </row>
    <row r="420" spans="11:11" ht="15.75" customHeight="1">
      <c r="K420" s="1"/>
    </row>
    <row r="421" spans="11:11" ht="15.75" customHeight="1">
      <c r="K421" s="1"/>
    </row>
    <row r="422" spans="11:11" ht="15.75" customHeight="1">
      <c r="K422" s="1"/>
    </row>
    <row r="423" spans="11:11" ht="15.75" customHeight="1">
      <c r="K423" s="1"/>
    </row>
    <row r="424" spans="11:11" ht="15.75" customHeight="1">
      <c r="K424" s="1"/>
    </row>
    <row r="425" spans="11:11" ht="15.75" customHeight="1">
      <c r="K425" s="1"/>
    </row>
    <row r="426" spans="11:11" ht="15.75" customHeight="1">
      <c r="K426" s="1"/>
    </row>
    <row r="427" spans="11:11" ht="15.75" customHeight="1">
      <c r="K427" s="1"/>
    </row>
    <row r="428" spans="11:11" ht="15.75" customHeight="1">
      <c r="K428" s="1"/>
    </row>
    <row r="429" spans="11:11" ht="15.75" customHeight="1">
      <c r="K429" s="1"/>
    </row>
    <row r="430" spans="11:11" ht="15.75" customHeight="1">
      <c r="K430" s="1"/>
    </row>
    <row r="431" spans="11:11" ht="15.75" customHeight="1">
      <c r="K431" s="1"/>
    </row>
    <row r="432" spans="11:11" ht="15.75" customHeight="1">
      <c r="K432" s="1"/>
    </row>
    <row r="433" spans="11:11" ht="15.75" customHeight="1">
      <c r="K433" s="1"/>
    </row>
    <row r="434" spans="11:11" ht="15.75" customHeight="1">
      <c r="K434" s="1"/>
    </row>
    <row r="435" spans="11:11" ht="15.75" customHeight="1">
      <c r="K435" s="1"/>
    </row>
    <row r="436" spans="11:11" ht="15.75" customHeight="1">
      <c r="K436" s="1"/>
    </row>
    <row r="437" spans="11:11" ht="15.75" customHeight="1">
      <c r="K437" s="1"/>
    </row>
    <row r="438" spans="11:11" ht="15.75" customHeight="1">
      <c r="K438" s="1"/>
    </row>
    <row r="439" spans="11:11" ht="15.75" customHeight="1">
      <c r="K439" s="1"/>
    </row>
    <row r="440" spans="11:11" ht="15.75" customHeight="1">
      <c r="K440" s="1"/>
    </row>
    <row r="441" spans="11:11" ht="15.75" customHeight="1">
      <c r="K441" s="1"/>
    </row>
    <row r="442" spans="11:11" ht="15.75" customHeight="1">
      <c r="K442" s="1"/>
    </row>
    <row r="443" spans="11:11" ht="15.75" customHeight="1">
      <c r="K443" s="1"/>
    </row>
    <row r="444" spans="11:11" ht="15.75" customHeight="1">
      <c r="K444" s="1"/>
    </row>
    <row r="445" spans="11:11" ht="15.75" customHeight="1">
      <c r="K445" s="1"/>
    </row>
    <row r="446" spans="11:11" ht="15.75" customHeight="1">
      <c r="K446" s="1"/>
    </row>
    <row r="447" spans="11:11" ht="15.75" customHeight="1">
      <c r="K447" s="1"/>
    </row>
    <row r="448" spans="11:11" ht="15.75" customHeight="1">
      <c r="K448" s="1"/>
    </row>
    <row r="449" spans="11:11" ht="15.75" customHeight="1">
      <c r="K449" s="1"/>
    </row>
    <row r="450" spans="11:11" ht="15.75" customHeight="1">
      <c r="K450" s="1"/>
    </row>
    <row r="451" spans="11:11" ht="15.75" customHeight="1">
      <c r="K451" s="1"/>
    </row>
    <row r="452" spans="11:11" ht="15.75" customHeight="1">
      <c r="K452" s="1"/>
    </row>
    <row r="453" spans="11:11" ht="15.75" customHeight="1">
      <c r="K453" s="1"/>
    </row>
    <row r="454" spans="11:11" ht="15.75" customHeight="1">
      <c r="K454" s="1"/>
    </row>
    <row r="455" spans="11:11" ht="15.75" customHeight="1">
      <c r="K455" s="1"/>
    </row>
    <row r="456" spans="11:11" ht="15.75" customHeight="1">
      <c r="K456" s="1"/>
    </row>
    <row r="457" spans="11:11" ht="15.75" customHeight="1">
      <c r="K457" s="1"/>
    </row>
    <row r="458" spans="11:11" ht="15.75" customHeight="1">
      <c r="K458" s="1"/>
    </row>
    <row r="459" spans="11:11" ht="15.75" customHeight="1">
      <c r="K459" s="1"/>
    </row>
    <row r="460" spans="11:11" ht="15.75" customHeight="1">
      <c r="K460" s="1"/>
    </row>
    <row r="461" spans="11:11" ht="15.75" customHeight="1">
      <c r="K461" s="1"/>
    </row>
    <row r="462" spans="11:11" ht="15.75" customHeight="1">
      <c r="K462" s="1"/>
    </row>
    <row r="463" spans="11:11" ht="15.75" customHeight="1">
      <c r="K463" s="1"/>
    </row>
    <row r="464" spans="11:11" ht="15.75" customHeight="1">
      <c r="K464" s="1"/>
    </row>
    <row r="465" spans="11:11" ht="15.75" customHeight="1">
      <c r="K465" s="1"/>
    </row>
    <row r="466" spans="11:11" ht="15.75" customHeight="1">
      <c r="K466" s="1"/>
    </row>
    <row r="467" spans="11:11" ht="15.75" customHeight="1">
      <c r="K467" s="1"/>
    </row>
    <row r="468" spans="11:11" ht="15.75" customHeight="1">
      <c r="K468" s="1"/>
    </row>
    <row r="469" spans="11:11" ht="15.75" customHeight="1">
      <c r="K469" s="1"/>
    </row>
    <row r="470" spans="11:11" ht="15.75" customHeight="1">
      <c r="K470" s="1"/>
    </row>
    <row r="471" spans="11:11" ht="15.75" customHeight="1">
      <c r="K471" s="1"/>
    </row>
    <row r="472" spans="11:11" ht="15.75" customHeight="1">
      <c r="K472" s="1"/>
    </row>
    <row r="473" spans="11:11" ht="15.75" customHeight="1">
      <c r="K473" s="1"/>
    </row>
    <row r="474" spans="11:11" ht="15.75" customHeight="1">
      <c r="K474" s="1"/>
    </row>
    <row r="475" spans="11:11" ht="15.75" customHeight="1">
      <c r="K475" s="1"/>
    </row>
    <row r="476" spans="11:11" ht="15.75" customHeight="1">
      <c r="K476" s="1"/>
    </row>
    <row r="477" spans="11:11" ht="15.75" customHeight="1">
      <c r="K477" s="1"/>
    </row>
    <row r="478" spans="11:11" ht="15.75" customHeight="1">
      <c r="K478" s="1"/>
    </row>
    <row r="479" spans="11:11" ht="15.75" customHeight="1">
      <c r="K479" s="1"/>
    </row>
    <row r="480" spans="11:11" ht="15.75" customHeight="1">
      <c r="K480" s="1"/>
    </row>
    <row r="481" spans="11:11" ht="15.75" customHeight="1">
      <c r="K481" s="1"/>
    </row>
    <row r="482" spans="11:11" ht="15.75" customHeight="1">
      <c r="K482" s="1"/>
    </row>
    <row r="483" spans="11:11" ht="15.75" customHeight="1">
      <c r="K483" s="1"/>
    </row>
    <row r="484" spans="11:11" ht="15.75" customHeight="1">
      <c r="K484" s="1"/>
    </row>
    <row r="485" spans="11:11" ht="15.75" customHeight="1">
      <c r="K485" s="1"/>
    </row>
    <row r="486" spans="11:11" ht="15.75" customHeight="1">
      <c r="K486" s="1"/>
    </row>
    <row r="487" spans="11:11" ht="15.75" customHeight="1">
      <c r="K487" s="1"/>
    </row>
    <row r="488" spans="11:11" ht="15.75" customHeight="1">
      <c r="K488" s="1"/>
    </row>
    <row r="489" spans="11:11" ht="15.75" customHeight="1">
      <c r="K489" s="1"/>
    </row>
    <row r="490" spans="11:11" ht="15.75" customHeight="1">
      <c r="K490" s="1"/>
    </row>
    <row r="491" spans="11:11" ht="15.75" customHeight="1">
      <c r="K491" s="1"/>
    </row>
    <row r="492" spans="11:11" ht="15.75" customHeight="1">
      <c r="K492" s="1"/>
    </row>
    <row r="493" spans="11:11" ht="15.75" customHeight="1">
      <c r="K493" s="1"/>
    </row>
    <row r="494" spans="11:11" ht="15.75" customHeight="1">
      <c r="K494" s="1"/>
    </row>
    <row r="495" spans="11:11" ht="15.75" customHeight="1">
      <c r="K495" s="1"/>
    </row>
    <row r="496" spans="11:11" ht="15.75" customHeight="1">
      <c r="K496" s="1"/>
    </row>
    <row r="497" spans="11:11" ht="15.75" customHeight="1">
      <c r="K497" s="1"/>
    </row>
    <row r="498" spans="11:11" ht="15.75" customHeight="1">
      <c r="K498" s="1"/>
    </row>
    <row r="499" spans="11:11" ht="15.75" customHeight="1">
      <c r="K499" s="1"/>
    </row>
    <row r="500" spans="11:11" ht="15.75" customHeight="1">
      <c r="K500" s="1"/>
    </row>
    <row r="501" spans="11:11" ht="15.75" customHeight="1">
      <c r="K501" s="1"/>
    </row>
    <row r="502" spans="11:11" ht="15.75" customHeight="1">
      <c r="K502" s="1"/>
    </row>
    <row r="503" spans="11:11" ht="15.75" customHeight="1">
      <c r="K503" s="1"/>
    </row>
    <row r="504" spans="11:11" ht="15.75" customHeight="1">
      <c r="K504" s="1"/>
    </row>
    <row r="505" spans="11:11" ht="15.75" customHeight="1">
      <c r="K505" s="1"/>
    </row>
    <row r="506" spans="11:11" ht="15.75" customHeight="1">
      <c r="K506" s="1"/>
    </row>
    <row r="507" spans="11:11" ht="15.75" customHeight="1">
      <c r="K507" s="1"/>
    </row>
    <row r="508" spans="11:11" ht="15.75" customHeight="1">
      <c r="K508" s="1"/>
    </row>
    <row r="509" spans="11:11" ht="15.75" customHeight="1">
      <c r="K509" s="1"/>
    </row>
    <row r="510" spans="11:11" ht="15.75" customHeight="1">
      <c r="K510" s="1"/>
    </row>
    <row r="511" spans="11:11" ht="15.75" customHeight="1">
      <c r="K511" s="1"/>
    </row>
    <row r="512" spans="11:11" ht="15.75" customHeight="1">
      <c r="K512" s="1"/>
    </row>
    <row r="513" spans="11:11" ht="15.75" customHeight="1">
      <c r="K513" s="1"/>
    </row>
    <row r="514" spans="11:11" ht="15.75" customHeight="1">
      <c r="K514" s="1"/>
    </row>
    <row r="515" spans="11:11" ht="15.75" customHeight="1">
      <c r="K515" s="1"/>
    </row>
    <row r="516" spans="11:11" ht="15.75" customHeight="1">
      <c r="K516" s="1"/>
    </row>
    <row r="517" spans="11:11" ht="15.75" customHeight="1">
      <c r="K517" s="1"/>
    </row>
    <row r="518" spans="11:11" ht="15.75" customHeight="1">
      <c r="K518" s="1"/>
    </row>
    <row r="519" spans="11:11" ht="15.75" customHeight="1">
      <c r="K519" s="1"/>
    </row>
    <row r="520" spans="11:11" ht="15.75" customHeight="1">
      <c r="K520" s="1"/>
    </row>
    <row r="521" spans="11:11" ht="15.75" customHeight="1">
      <c r="K521" s="1"/>
    </row>
    <row r="522" spans="11:11" ht="15.75" customHeight="1">
      <c r="K522" s="1"/>
    </row>
    <row r="523" spans="11:11" ht="15.75" customHeight="1">
      <c r="K523" s="1"/>
    </row>
    <row r="524" spans="11:11" ht="15.75" customHeight="1">
      <c r="K524" s="1"/>
    </row>
    <row r="525" spans="11:11" ht="15.75" customHeight="1">
      <c r="K525" s="1"/>
    </row>
    <row r="526" spans="11:11" ht="15.75" customHeight="1">
      <c r="K526" s="1"/>
    </row>
    <row r="527" spans="11:11" ht="15.75" customHeight="1">
      <c r="K527" s="1"/>
    </row>
    <row r="528" spans="11:11" ht="15.75" customHeight="1">
      <c r="K528" s="1"/>
    </row>
    <row r="529" spans="11:11" ht="15.75" customHeight="1">
      <c r="K529" s="1"/>
    </row>
    <row r="530" spans="11:11" ht="15.75" customHeight="1">
      <c r="K530" s="1"/>
    </row>
    <row r="531" spans="11:11" ht="15.75" customHeight="1">
      <c r="K531" s="1"/>
    </row>
    <row r="532" spans="11:11" ht="15.75" customHeight="1">
      <c r="K532" s="1"/>
    </row>
    <row r="533" spans="11:11" ht="15.75" customHeight="1">
      <c r="K533" s="1"/>
    </row>
    <row r="534" spans="11:11" ht="15.75" customHeight="1">
      <c r="K534" s="1"/>
    </row>
    <row r="535" spans="11:11" ht="15.75" customHeight="1">
      <c r="K535" s="1"/>
    </row>
    <row r="536" spans="11:11" ht="15.75" customHeight="1">
      <c r="K536" s="1"/>
    </row>
    <row r="537" spans="11:11" ht="15.75" customHeight="1">
      <c r="K537" s="1"/>
    </row>
    <row r="538" spans="11:11" ht="15.75" customHeight="1">
      <c r="K538" s="1"/>
    </row>
    <row r="539" spans="11:11" ht="15.75" customHeight="1">
      <c r="K539" s="1"/>
    </row>
    <row r="540" spans="11:11" ht="15.75" customHeight="1">
      <c r="K540" s="1"/>
    </row>
    <row r="541" spans="11:11" ht="15.75" customHeight="1">
      <c r="K541" s="1"/>
    </row>
    <row r="542" spans="11:11" ht="15.75" customHeight="1">
      <c r="K542" s="1"/>
    </row>
    <row r="543" spans="11:11" ht="15.75" customHeight="1">
      <c r="K543" s="1"/>
    </row>
    <row r="544" spans="11:11" ht="15.75" customHeight="1">
      <c r="K544" s="1"/>
    </row>
    <row r="545" spans="11:11" ht="15.75" customHeight="1">
      <c r="K545" s="1"/>
    </row>
    <row r="546" spans="11:11" ht="15.75" customHeight="1">
      <c r="K546" s="1"/>
    </row>
    <row r="547" spans="11:11" ht="15.75" customHeight="1">
      <c r="K547" s="1"/>
    </row>
    <row r="548" spans="11:11" ht="15.75" customHeight="1">
      <c r="K548" s="1"/>
    </row>
    <row r="549" spans="11:11" ht="15.75" customHeight="1">
      <c r="K549" s="1"/>
    </row>
    <row r="550" spans="11:11" ht="15.75" customHeight="1">
      <c r="K550" s="1"/>
    </row>
    <row r="551" spans="11:11" ht="15.75" customHeight="1">
      <c r="K551" s="1"/>
    </row>
    <row r="552" spans="11:11" ht="15.75" customHeight="1">
      <c r="K552" s="1"/>
    </row>
    <row r="553" spans="11:11" ht="15.75" customHeight="1">
      <c r="K553" s="1"/>
    </row>
    <row r="554" spans="11:11" ht="15.75" customHeight="1">
      <c r="K554" s="1"/>
    </row>
    <row r="555" spans="11:11" ht="15.75" customHeight="1">
      <c r="K555" s="1"/>
    </row>
    <row r="556" spans="11:11" ht="15.75" customHeight="1">
      <c r="K556" s="1"/>
    </row>
    <row r="557" spans="11:11" ht="15.75" customHeight="1">
      <c r="K557" s="1"/>
    </row>
    <row r="558" spans="11:11" ht="15.75" customHeight="1">
      <c r="K558" s="1"/>
    </row>
    <row r="559" spans="11:11" ht="15.75" customHeight="1">
      <c r="K559" s="1"/>
    </row>
    <row r="560" spans="11:11" ht="15.75" customHeight="1">
      <c r="K560" s="1"/>
    </row>
    <row r="561" spans="11:11" ht="15.75" customHeight="1">
      <c r="K561" s="1"/>
    </row>
    <row r="562" spans="11:11" ht="15.75" customHeight="1">
      <c r="K562" s="1"/>
    </row>
    <row r="563" spans="11:11" ht="15.75" customHeight="1">
      <c r="K563" s="1"/>
    </row>
    <row r="564" spans="11:11" ht="15.75" customHeight="1">
      <c r="K564" s="1"/>
    </row>
    <row r="565" spans="11:11" ht="15.75" customHeight="1">
      <c r="K565" s="1"/>
    </row>
    <row r="566" spans="11:11" ht="15.75" customHeight="1">
      <c r="K566" s="1"/>
    </row>
    <row r="567" spans="11:11" ht="15.75" customHeight="1">
      <c r="K567" s="1"/>
    </row>
    <row r="568" spans="11:11" ht="15.75" customHeight="1">
      <c r="K568" s="1"/>
    </row>
    <row r="569" spans="11:11" ht="15.75" customHeight="1">
      <c r="K569" s="1"/>
    </row>
    <row r="570" spans="11:11" ht="15.75" customHeight="1">
      <c r="K570" s="1"/>
    </row>
    <row r="571" spans="11:11" ht="15.75" customHeight="1">
      <c r="K571" s="1"/>
    </row>
    <row r="572" spans="11:11" ht="15.75" customHeight="1">
      <c r="K572" s="1"/>
    </row>
    <row r="573" spans="11:11" ht="15.75" customHeight="1">
      <c r="K573" s="1"/>
    </row>
    <row r="574" spans="11:11" ht="15.75" customHeight="1">
      <c r="K574" s="1"/>
    </row>
    <row r="575" spans="11:11" ht="15.75" customHeight="1">
      <c r="K575" s="1"/>
    </row>
    <row r="576" spans="11:11" ht="15.75" customHeight="1">
      <c r="K576" s="1"/>
    </row>
    <row r="577" spans="11:11" ht="15.75" customHeight="1">
      <c r="K577" s="1"/>
    </row>
    <row r="578" spans="11:11" ht="15.75" customHeight="1">
      <c r="K578" s="1"/>
    </row>
    <row r="579" spans="11:11" ht="15.75" customHeight="1">
      <c r="K579" s="1"/>
    </row>
    <row r="580" spans="11:11" ht="15.75" customHeight="1">
      <c r="K580" s="1"/>
    </row>
    <row r="581" spans="11:11" ht="15.75" customHeight="1">
      <c r="K581" s="1"/>
    </row>
    <row r="582" spans="11:11" ht="15.75" customHeight="1">
      <c r="K582" s="1"/>
    </row>
    <row r="583" spans="11:11" ht="15.75" customHeight="1">
      <c r="K583" s="1"/>
    </row>
    <row r="584" spans="11:11" ht="15.75" customHeight="1">
      <c r="K584" s="1"/>
    </row>
    <row r="585" spans="11:11" ht="15.75" customHeight="1">
      <c r="K585" s="1"/>
    </row>
    <row r="586" spans="11:11" ht="15.75" customHeight="1">
      <c r="K586" s="1"/>
    </row>
    <row r="587" spans="11:11" ht="15.75" customHeight="1">
      <c r="K587" s="1"/>
    </row>
    <row r="588" spans="11:11" ht="15.75" customHeight="1">
      <c r="K588" s="1"/>
    </row>
    <row r="589" spans="11:11" ht="15.75" customHeight="1">
      <c r="K589" s="1"/>
    </row>
    <row r="590" spans="11:11" ht="15.75" customHeight="1">
      <c r="K590" s="1"/>
    </row>
    <row r="591" spans="11:11" ht="15.75" customHeight="1">
      <c r="K591" s="1"/>
    </row>
    <row r="592" spans="11:11" ht="15.75" customHeight="1">
      <c r="K592" s="1"/>
    </row>
    <row r="593" spans="11:11" ht="15.75" customHeight="1">
      <c r="K593" s="1"/>
    </row>
    <row r="594" spans="11:11" ht="15.75" customHeight="1">
      <c r="K594" s="1"/>
    </row>
    <row r="595" spans="11:11" ht="15.75" customHeight="1">
      <c r="K595" s="1"/>
    </row>
    <row r="596" spans="11:11" ht="15.75" customHeight="1">
      <c r="K596" s="1"/>
    </row>
    <row r="597" spans="11:11" ht="15.75" customHeight="1">
      <c r="K597" s="1"/>
    </row>
    <row r="598" spans="11:11" ht="15.75" customHeight="1">
      <c r="K598" s="1"/>
    </row>
    <row r="599" spans="11:11" ht="15.75" customHeight="1">
      <c r="K599" s="1"/>
    </row>
    <row r="600" spans="11:11" ht="15.75" customHeight="1">
      <c r="K600" s="1"/>
    </row>
    <row r="601" spans="11:11" ht="15.75" customHeight="1">
      <c r="K601" s="1"/>
    </row>
    <row r="602" spans="11:11" ht="15.75" customHeight="1">
      <c r="K602" s="1"/>
    </row>
    <row r="603" spans="11:11" ht="15.75" customHeight="1">
      <c r="K603" s="1"/>
    </row>
    <row r="604" spans="11:11" ht="15.75" customHeight="1">
      <c r="K604" s="1"/>
    </row>
    <row r="605" spans="11:11" ht="15.75" customHeight="1">
      <c r="K605" s="1"/>
    </row>
    <row r="606" spans="11:11" ht="15.75" customHeight="1">
      <c r="K606" s="1"/>
    </row>
    <row r="607" spans="11:11" ht="15.75" customHeight="1">
      <c r="K607" s="1"/>
    </row>
    <row r="608" spans="11:11" ht="15.75" customHeight="1">
      <c r="K608" s="1"/>
    </row>
    <row r="609" spans="11:11" ht="15.75" customHeight="1">
      <c r="K609" s="1"/>
    </row>
    <row r="610" spans="11:11" ht="15.75" customHeight="1">
      <c r="K610" s="1"/>
    </row>
    <row r="611" spans="11:11" ht="15.75" customHeight="1">
      <c r="K611" s="1"/>
    </row>
    <row r="612" spans="11:11" ht="15.75" customHeight="1">
      <c r="K612" s="1"/>
    </row>
    <row r="613" spans="11:11" ht="15.75" customHeight="1">
      <c r="K613" s="1"/>
    </row>
    <row r="614" spans="11:11" ht="15.75" customHeight="1">
      <c r="K614" s="1"/>
    </row>
    <row r="615" spans="11:11" ht="15.75" customHeight="1">
      <c r="K615" s="1"/>
    </row>
    <row r="616" spans="11:11" ht="15.75" customHeight="1">
      <c r="K616" s="1"/>
    </row>
    <row r="617" spans="11:11" ht="15.75" customHeight="1">
      <c r="K617" s="1"/>
    </row>
    <row r="618" spans="11:11" ht="15.75" customHeight="1">
      <c r="K618" s="1"/>
    </row>
    <row r="619" spans="11:11" ht="15.75" customHeight="1">
      <c r="K619" s="1"/>
    </row>
    <row r="620" spans="11:11" ht="15.75" customHeight="1">
      <c r="K620" s="1"/>
    </row>
    <row r="621" spans="11:11" ht="15.75" customHeight="1">
      <c r="K621" s="1"/>
    </row>
    <row r="622" spans="11:11" ht="15.75" customHeight="1">
      <c r="K622" s="1"/>
    </row>
    <row r="623" spans="11:11" ht="15.75" customHeight="1">
      <c r="K623" s="1"/>
    </row>
    <row r="624" spans="11:11" ht="15.75" customHeight="1">
      <c r="K624" s="1"/>
    </row>
    <row r="625" spans="11:11" ht="15.75" customHeight="1">
      <c r="K625" s="1"/>
    </row>
    <row r="626" spans="11:11" ht="15.75" customHeight="1">
      <c r="K626" s="1"/>
    </row>
    <row r="627" spans="11:11" ht="15.75" customHeight="1">
      <c r="K627" s="1"/>
    </row>
    <row r="628" spans="11:11" ht="15.75" customHeight="1">
      <c r="K628" s="1"/>
    </row>
    <row r="629" spans="11:11" ht="15.75" customHeight="1">
      <c r="K629" s="1"/>
    </row>
    <row r="630" spans="11:11" ht="15.75" customHeight="1">
      <c r="K630" s="1"/>
    </row>
    <row r="631" spans="11:11" ht="15.75" customHeight="1">
      <c r="K631" s="1"/>
    </row>
    <row r="632" spans="11:11" ht="15.75" customHeight="1">
      <c r="K632" s="1"/>
    </row>
    <row r="633" spans="11:11" ht="15.75" customHeight="1">
      <c r="K633" s="1"/>
    </row>
    <row r="634" spans="11:11" ht="15.75" customHeight="1">
      <c r="K634" s="1"/>
    </row>
    <row r="635" spans="11:11" ht="15.75" customHeight="1">
      <c r="K635" s="1"/>
    </row>
    <row r="636" spans="11:11" ht="15.75" customHeight="1">
      <c r="K636" s="1"/>
    </row>
    <row r="637" spans="11:11" ht="15.75" customHeight="1">
      <c r="K637" s="1"/>
    </row>
    <row r="638" spans="11:11" ht="15.75" customHeight="1">
      <c r="K638" s="1"/>
    </row>
    <row r="639" spans="11:11" ht="15.75" customHeight="1">
      <c r="K639" s="1"/>
    </row>
    <row r="640" spans="11:11" ht="15.75" customHeight="1">
      <c r="K640" s="1"/>
    </row>
    <row r="641" spans="11:11" ht="15.75" customHeight="1">
      <c r="K641" s="1"/>
    </row>
    <row r="642" spans="11:11" ht="15.75" customHeight="1">
      <c r="K642" s="1"/>
    </row>
    <row r="643" spans="11:11" ht="15.75" customHeight="1">
      <c r="K643" s="1"/>
    </row>
    <row r="644" spans="11:11" ht="15.75" customHeight="1">
      <c r="K644" s="1"/>
    </row>
    <row r="645" spans="11:11" ht="15.75" customHeight="1">
      <c r="K645" s="1"/>
    </row>
    <row r="646" spans="11:11" ht="15.75" customHeight="1">
      <c r="K646" s="1"/>
    </row>
    <row r="647" spans="11:11" ht="15.75" customHeight="1">
      <c r="K647" s="1"/>
    </row>
    <row r="648" spans="11:11" ht="15.75" customHeight="1">
      <c r="K648" s="1"/>
    </row>
    <row r="649" spans="11:11" ht="15.75" customHeight="1">
      <c r="K649" s="1"/>
    </row>
    <row r="650" spans="11:11" ht="15.75" customHeight="1">
      <c r="K650" s="1"/>
    </row>
    <row r="651" spans="11:11" ht="15.75" customHeight="1">
      <c r="K651" s="1"/>
    </row>
    <row r="652" spans="11:11" ht="15.75" customHeight="1">
      <c r="K652" s="1"/>
    </row>
    <row r="653" spans="11:11" ht="15.75" customHeight="1">
      <c r="K653" s="1"/>
    </row>
    <row r="654" spans="11:11" ht="15.75" customHeight="1">
      <c r="K654" s="1"/>
    </row>
    <row r="655" spans="11:11" ht="15.75" customHeight="1">
      <c r="K655" s="1"/>
    </row>
    <row r="656" spans="11:11" ht="15.75" customHeight="1">
      <c r="K656" s="1"/>
    </row>
    <row r="657" spans="11:11" ht="15.75" customHeight="1">
      <c r="K657" s="1"/>
    </row>
    <row r="658" spans="11:11" ht="15.75" customHeight="1">
      <c r="K658" s="1"/>
    </row>
    <row r="659" spans="11:11" ht="15.75" customHeight="1">
      <c r="K659" s="1"/>
    </row>
    <row r="660" spans="11:11" ht="15.75" customHeight="1">
      <c r="K660" s="1"/>
    </row>
    <row r="661" spans="11:11" ht="15.75" customHeight="1">
      <c r="K661" s="1"/>
    </row>
    <row r="662" spans="11:11" ht="15.75" customHeight="1">
      <c r="K662" s="1"/>
    </row>
    <row r="663" spans="11:11" ht="15.75" customHeight="1">
      <c r="K663" s="1"/>
    </row>
    <row r="664" spans="11:11" ht="15.75" customHeight="1">
      <c r="K664" s="1"/>
    </row>
    <row r="665" spans="11:11" ht="15.75" customHeight="1">
      <c r="K665" s="1"/>
    </row>
    <row r="666" spans="11:11" ht="15.75" customHeight="1">
      <c r="K666" s="1"/>
    </row>
    <row r="667" spans="11:11" ht="15.75" customHeight="1">
      <c r="K667" s="1"/>
    </row>
    <row r="668" spans="11:11" ht="15.75" customHeight="1">
      <c r="K668" s="1"/>
    </row>
    <row r="669" spans="11:11" ht="15.75" customHeight="1">
      <c r="K669" s="1"/>
    </row>
    <row r="670" spans="11:11" ht="15.75" customHeight="1">
      <c r="K670" s="1"/>
    </row>
    <row r="671" spans="11:11" ht="15.75" customHeight="1">
      <c r="K671" s="1"/>
    </row>
    <row r="672" spans="11:11" ht="15.75" customHeight="1">
      <c r="K672" s="1"/>
    </row>
    <row r="673" spans="11:11" ht="15.75" customHeight="1">
      <c r="K673" s="1"/>
    </row>
    <row r="674" spans="11:11" ht="15.75" customHeight="1">
      <c r="K674" s="1"/>
    </row>
    <row r="675" spans="11:11" ht="15.75" customHeight="1">
      <c r="K675" s="1"/>
    </row>
    <row r="676" spans="11:11" ht="15.75" customHeight="1">
      <c r="K676" s="1"/>
    </row>
    <row r="677" spans="11:11" ht="15.75" customHeight="1">
      <c r="K677" s="1"/>
    </row>
    <row r="678" spans="11:11" ht="15.75" customHeight="1">
      <c r="K678" s="1"/>
    </row>
    <row r="679" spans="11:11" ht="15.75" customHeight="1">
      <c r="K679" s="1"/>
    </row>
    <row r="680" spans="11:11" ht="15.75" customHeight="1">
      <c r="K680" s="1"/>
    </row>
    <row r="681" spans="11:11" ht="15.75" customHeight="1">
      <c r="K681" s="1"/>
    </row>
    <row r="682" spans="11:11" ht="15.75" customHeight="1">
      <c r="K682" s="1"/>
    </row>
    <row r="683" spans="11:11" ht="15.75" customHeight="1">
      <c r="K683" s="1"/>
    </row>
    <row r="684" spans="11:11" ht="15.75" customHeight="1">
      <c r="K684" s="1"/>
    </row>
    <row r="685" spans="11:11" ht="15.75" customHeight="1">
      <c r="K685" s="1"/>
    </row>
    <row r="686" spans="11:11" ht="15.75" customHeight="1">
      <c r="K686" s="1"/>
    </row>
    <row r="687" spans="11:11" ht="15.75" customHeight="1">
      <c r="K687" s="1"/>
    </row>
    <row r="688" spans="11:11" ht="15.75" customHeight="1">
      <c r="K688" s="1"/>
    </row>
    <row r="689" spans="11:11" ht="15.75" customHeight="1">
      <c r="K689" s="1"/>
    </row>
    <row r="690" spans="11:11" ht="15.75" customHeight="1">
      <c r="K690" s="1"/>
    </row>
    <row r="691" spans="11:11" ht="15.75" customHeight="1">
      <c r="K691" s="1"/>
    </row>
    <row r="692" spans="11:11" ht="15.75" customHeight="1">
      <c r="K692" s="1"/>
    </row>
    <row r="693" spans="11:11" ht="15.75" customHeight="1">
      <c r="K693" s="1"/>
    </row>
    <row r="694" spans="11:11" ht="15.75" customHeight="1">
      <c r="K694" s="1"/>
    </row>
    <row r="695" spans="11:11" ht="15.75" customHeight="1">
      <c r="K695" s="1"/>
    </row>
    <row r="696" spans="11:11" ht="15.75" customHeight="1">
      <c r="K696" s="1"/>
    </row>
    <row r="697" spans="11:11" ht="15.75" customHeight="1">
      <c r="K697" s="1"/>
    </row>
    <row r="698" spans="11:11" ht="15.75" customHeight="1">
      <c r="K698" s="1"/>
    </row>
    <row r="699" spans="11:11" ht="15.75" customHeight="1">
      <c r="K699" s="1"/>
    </row>
    <row r="700" spans="11:11" ht="15.75" customHeight="1">
      <c r="K700" s="1"/>
    </row>
    <row r="701" spans="11:11" ht="15.75" customHeight="1">
      <c r="K701" s="1"/>
    </row>
    <row r="702" spans="11:11" ht="15.75" customHeight="1">
      <c r="K702" s="1"/>
    </row>
    <row r="703" spans="11:11" ht="15.75" customHeight="1">
      <c r="K703" s="1"/>
    </row>
    <row r="704" spans="11:11" ht="15.75" customHeight="1">
      <c r="K704" s="1"/>
    </row>
    <row r="705" spans="11:11" ht="15.75" customHeight="1">
      <c r="K705" s="1"/>
    </row>
    <row r="706" spans="11:11" ht="15.75" customHeight="1">
      <c r="K706" s="1"/>
    </row>
    <row r="707" spans="11:11" ht="15.75" customHeight="1">
      <c r="K707" s="1"/>
    </row>
    <row r="708" spans="11:11" ht="15.75" customHeight="1">
      <c r="K708" s="1"/>
    </row>
    <row r="709" spans="11:11" ht="15.75" customHeight="1">
      <c r="K709" s="1"/>
    </row>
    <row r="710" spans="11:11" ht="15.75" customHeight="1">
      <c r="K710" s="1"/>
    </row>
    <row r="711" spans="11:11" ht="15.75" customHeight="1">
      <c r="K711" s="1"/>
    </row>
    <row r="712" spans="11:11" ht="15.75" customHeight="1">
      <c r="K712" s="1"/>
    </row>
    <row r="713" spans="11:11" ht="15.75" customHeight="1">
      <c r="K713" s="1"/>
    </row>
    <row r="714" spans="11:11" ht="15.75" customHeight="1">
      <c r="K714" s="1"/>
    </row>
    <row r="715" spans="11:11" ht="15.75" customHeight="1">
      <c r="K715" s="1"/>
    </row>
    <row r="716" spans="11:11" ht="15.75" customHeight="1">
      <c r="K716" s="1"/>
    </row>
    <row r="717" spans="11:11" ht="15.75" customHeight="1">
      <c r="K717" s="1"/>
    </row>
    <row r="718" spans="11:11" ht="15.75" customHeight="1">
      <c r="K718" s="1"/>
    </row>
    <row r="719" spans="11:11" ht="15.75" customHeight="1">
      <c r="K719" s="1"/>
    </row>
    <row r="720" spans="11:11" ht="15.75" customHeight="1">
      <c r="K720" s="1"/>
    </row>
    <row r="721" spans="11:11" ht="15.75" customHeight="1">
      <c r="K721" s="1"/>
    </row>
    <row r="722" spans="11:11" ht="15.75" customHeight="1">
      <c r="K722" s="1"/>
    </row>
    <row r="723" spans="11:11" ht="15.75" customHeight="1">
      <c r="K723" s="1"/>
    </row>
    <row r="724" spans="11:11" ht="15.75" customHeight="1">
      <c r="K724" s="1"/>
    </row>
    <row r="725" spans="11:11" ht="15.75" customHeight="1">
      <c r="K725" s="1"/>
    </row>
    <row r="726" spans="11:11" ht="15.75" customHeight="1">
      <c r="K726" s="1"/>
    </row>
    <row r="727" spans="11:11" ht="15.75" customHeight="1">
      <c r="K727" s="1"/>
    </row>
    <row r="728" spans="11:11" ht="15.75" customHeight="1">
      <c r="K728" s="1"/>
    </row>
    <row r="729" spans="11:11" ht="15.75" customHeight="1">
      <c r="K729" s="1"/>
    </row>
    <row r="730" spans="11:11" ht="15.75" customHeight="1">
      <c r="K730" s="1"/>
    </row>
    <row r="731" spans="11:11" ht="15.75" customHeight="1">
      <c r="K731" s="1"/>
    </row>
    <row r="732" spans="11:11" ht="15.75" customHeight="1">
      <c r="K732" s="1"/>
    </row>
    <row r="733" spans="11:11" ht="15.75" customHeight="1">
      <c r="K733" s="1"/>
    </row>
    <row r="734" spans="11:11" ht="15.75" customHeight="1">
      <c r="K734" s="1"/>
    </row>
    <row r="735" spans="11:11" ht="15.75" customHeight="1">
      <c r="K735" s="1"/>
    </row>
    <row r="736" spans="11:11" ht="15.75" customHeight="1">
      <c r="K736" s="1"/>
    </row>
    <row r="737" spans="11:11" ht="15.75" customHeight="1">
      <c r="K737" s="1"/>
    </row>
    <row r="738" spans="11:11" ht="15.75" customHeight="1">
      <c r="K738" s="1"/>
    </row>
    <row r="739" spans="11:11" ht="15.75" customHeight="1">
      <c r="K739" s="1"/>
    </row>
    <row r="740" spans="11:11" ht="15.75" customHeight="1">
      <c r="K740" s="1"/>
    </row>
    <row r="741" spans="11:11" ht="15.75" customHeight="1">
      <c r="K741" s="1"/>
    </row>
    <row r="742" spans="11:11" ht="15.75" customHeight="1">
      <c r="K742" s="1"/>
    </row>
    <row r="743" spans="11:11" ht="15.75" customHeight="1">
      <c r="K743" s="1"/>
    </row>
    <row r="744" spans="11:11" ht="15.75" customHeight="1">
      <c r="K744" s="1"/>
    </row>
    <row r="745" spans="11:11" ht="15.75" customHeight="1">
      <c r="K745" s="1"/>
    </row>
    <row r="746" spans="11:11" ht="15.75" customHeight="1">
      <c r="K746" s="1"/>
    </row>
    <row r="747" spans="11:11" ht="15.75" customHeight="1">
      <c r="K747" s="1"/>
    </row>
    <row r="748" spans="11:11" ht="15.75" customHeight="1">
      <c r="K748" s="1"/>
    </row>
    <row r="749" spans="11:11" ht="15.75" customHeight="1">
      <c r="K749" s="1"/>
    </row>
    <row r="750" spans="11:11" ht="15.75" customHeight="1">
      <c r="K750" s="1"/>
    </row>
    <row r="751" spans="11:11" ht="15.75" customHeight="1">
      <c r="K751" s="1"/>
    </row>
    <row r="752" spans="11:11" ht="15.75" customHeight="1">
      <c r="K752" s="1"/>
    </row>
    <row r="753" spans="11:11" ht="15.75" customHeight="1">
      <c r="K753" s="1"/>
    </row>
    <row r="754" spans="11:11" ht="15.75" customHeight="1">
      <c r="K754" s="1"/>
    </row>
    <row r="755" spans="11:11" ht="15.75" customHeight="1">
      <c r="K755" s="1"/>
    </row>
    <row r="756" spans="11:11" ht="15.75" customHeight="1">
      <c r="K756" s="1"/>
    </row>
    <row r="757" spans="11:11" ht="15.75" customHeight="1">
      <c r="K757" s="1"/>
    </row>
    <row r="758" spans="11:11" ht="15.75" customHeight="1">
      <c r="K758" s="1"/>
    </row>
    <row r="759" spans="11:11" ht="15.75" customHeight="1">
      <c r="K759" s="1"/>
    </row>
    <row r="760" spans="11:11" ht="15.75" customHeight="1">
      <c r="K760" s="1"/>
    </row>
    <row r="761" spans="11:11" ht="15.75" customHeight="1">
      <c r="K761" s="1"/>
    </row>
    <row r="762" spans="11:11" ht="15.75" customHeight="1">
      <c r="K762" s="1"/>
    </row>
    <row r="763" spans="11:11" ht="15.75" customHeight="1">
      <c r="K763" s="1"/>
    </row>
    <row r="764" spans="11:11" ht="15.75" customHeight="1">
      <c r="K764" s="1"/>
    </row>
    <row r="765" spans="11:11" ht="15.75" customHeight="1">
      <c r="K765" s="1"/>
    </row>
    <row r="766" spans="11:11" ht="15.75" customHeight="1">
      <c r="K766" s="1"/>
    </row>
    <row r="767" spans="11:11" ht="15.75" customHeight="1">
      <c r="K767" s="1"/>
    </row>
    <row r="768" spans="11:11" ht="15.75" customHeight="1">
      <c r="K768" s="1"/>
    </row>
    <row r="769" spans="11:11" ht="15.75" customHeight="1">
      <c r="K769" s="1"/>
    </row>
    <row r="770" spans="11:11" ht="15.75" customHeight="1">
      <c r="K770" s="1"/>
    </row>
    <row r="771" spans="11:11" ht="15.75" customHeight="1">
      <c r="K771" s="1"/>
    </row>
    <row r="772" spans="11:11" ht="15.75" customHeight="1">
      <c r="K772" s="1"/>
    </row>
    <row r="773" spans="11:11" ht="15.75" customHeight="1">
      <c r="K773" s="1"/>
    </row>
    <row r="774" spans="11:11" ht="15.75" customHeight="1">
      <c r="K774" s="1"/>
    </row>
    <row r="775" spans="11:11" ht="15.75" customHeight="1">
      <c r="K775" s="1"/>
    </row>
    <row r="776" spans="11:11" ht="15.75" customHeight="1">
      <c r="K776" s="1"/>
    </row>
    <row r="777" spans="11:11" ht="15.75" customHeight="1">
      <c r="K777" s="1"/>
    </row>
    <row r="778" spans="11:11" ht="15.75" customHeight="1">
      <c r="K778" s="1"/>
    </row>
    <row r="779" spans="11:11" ht="15.75" customHeight="1">
      <c r="K779" s="1"/>
    </row>
    <row r="780" spans="11:11" ht="15.75" customHeight="1">
      <c r="K780" s="1"/>
    </row>
    <row r="781" spans="11:11" ht="15.75" customHeight="1">
      <c r="K781" s="1"/>
    </row>
    <row r="782" spans="11:11" ht="15.75" customHeight="1">
      <c r="K782" s="1"/>
    </row>
    <row r="783" spans="11:11" ht="15.75" customHeight="1">
      <c r="K783" s="1"/>
    </row>
    <row r="784" spans="11:11" ht="15.75" customHeight="1">
      <c r="K784" s="1"/>
    </row>
    <row r="785" spans="11:11" ht="15.75" customHeight="1">
      <c r="K785" s="1"/>
    </row>
    <row r="786" spans="11:11" ht="15.75" customHeight="1">
      <c r="K786" s="1"/>
    </row>
    <row r="787" spans="11:11" ht="15.75" customHeight="1">
      <c r="K787" s="1"/>
    </row>
    <row r="788" spans="11:11" ht="15.75" customHeight="1">
      <c r="K788" s="1"/>
    </row>
    <row r="789" spans="11:11" ht="15.75" customHeight="1">
      <c r="K789" s="1"/>
    </row>
    <row r="790" spans="11:11" ht="15.75" customHeight="1">
      <c r="K790" s="1"/>
    </row>
    <row r="791" spans="11:11" ht="15.75" customHeight="1">
      <c r="K791" s="1"/>
    </row>
    <row r="792" spans="11:11" ht="15.75" customHeight="1">
      <c r="K792" s="1"/>
    </row>
    <row r="793" spans="11:11" ht="15.75" customHeight="1">
      <c r="K793" s="1"/>
    </row>
    <row r="794" spans="11:11" ht="15.75" customHeight="1">
      <c r="K794" s="1"/>
    </row>
    <row r="795" spans="11:11" ht="15.75" customHeight="1">
      <c r="K795" s="1"/>
    </row>
    <row r="796" spans="11:11" ht="15.75" customHeight="1">
      <c r="K796" s="1"/>
    </row>
    <row r="797" spans="11:11" ht="15.75" customHeight="1">
      <c r="K797" s="1"/>
    </row>
    <row r="798" spans="11:11" ht="15.75" customHeight="1">
      <c r="K798" s="1"/>
    </row>
    <row r="799" spans="11:11" ht="15.75" customHeight="1">
      <c r="K799" s="1"/>
    </row>
    <row r="800" spans="11:11" ht="15.75" customHeight="1">
      <c r="K800" s="1"/>
    </row>
    <row r="801" spans="11:11" ht="15.75" customHeight="1">
      <c r="K801" s="1"/>
    </row>
    <row r="802" spans="11:11" ht="15.75" customHeight="1">
      <c r="K802" s="1"/>
    </row>
    <row r="803" spans="11:11" ht="15.75" customHeight="1">
      <c r="K803" s="1"/>
    </row>
    <row r="804" spans="11:11" ht="15.75" customHeight="1">
      <c r="K804" s="1"/>
    </row>
    <row r="805" spans="11:11" ht="15.75" customHeight="1">
      <c r="K805" s="1"/>
    </row>
    <row r="806" spans="11:11" ht="15.75" customHeight="1">
      <c r="K806" s="1"/>
    </row>
    <row r="807" spans="11:11" ht="15.75" customHeight="1">
      <c r="K807" s="1"/>
    </row>
    <row r="808" spans="11:11" ht="15.75" customHeight="1">
      <c r="K808" s="1"/>
    </row>
    <row r="809" spans="11:11" ht="15.75" customHeight="1">
      <c r="K809" s="1"/>
    </row>
    <row r="810" spans="11:11" ht="15.75" customHeight="1">
      <c r="K810" s="1"/>
    </row>
    <row r="811" spans="11:11" ht="15.75" customHeight="1">
      <c r="K811" s="1"/>
    </row>
    <row r="812" spans="11:11" ht="15.75" customHeight="1">
      <c r="K812" s="1"/>
    </row>
    <row r="813" spans="11:11" ht="15.75" customHeight="1">
      <c r="K813" s="1"/>
    </row>
    <row r="814" spans="11:11" ht="15.75" customHeight="1">
      <c r="K814" s="1"/>
    </row>
    <row r="815" spans="11:11" ht="15.75" customHeight="1">
      <c r="K815" s="1"/>
    </row>
    <row r="816" spans="11:11" ht="15.75" customHeight="1">
      <c r="K816" s="1"/>
    </row>
    <row r="817" spans="11:11" ht="15.75" customHeight="1">
      <c r="K817" s="1"/>
    </row>
    <row r="818" spans="11:11" ht="15.75" customHeight="1">
      <c r="K818" s="1"/>
    </row>
    <row r="819" spans="11:11" ht="15.75" customHeight="1">
      <c r="K819" s="1"/>
    </row>
    <row r="820" spans="11:11" ht="15.75" customHeight="1">
      <c r="K820" s="1"/>
    </row>
    <row r="821" spans="11:11" ht="15.75" customHeight="1">
      <c r="K821" s="1"/>
    </row>
    <row r="822" spans="11:11" ht="15.75" customHeight="1">
      <c r="K822" s="1"/>
    </row>
    <row r="823" spans="11:11" ht="15.75" customHeight="1">
      <c r="K823" s="1"/>
    </row>
    <row r="824" spans="11:11" ht="15.75" customHeight="1">
      <c r="K824" s="1"/>
    </row>
    <row r="825" spans="11:11" ht="15.75" customHeight="1">
      <c r="K825" s="1"/>
    </row>
    <row r="826" spans="11:11" ht="15.75" customHeight="1">
      <c r="K826" s="1"/>
    </row>
    <row r="827" spans="11:11" ht="15.75" customHeight="1">
      <c r="K827" s="1"/>
    </row>
    <row r="828" spans="11:11" ht="15.75" customHeight="1">
      <c r="K828" s="1"/>
    </row>
    <row r="829" spans="11:11" ht="15.75" customHeight="1">
      <c r="K829" s="1"/>
    </row>
    <row r="830" spans="11:11" ht="15.75" customHeight="1">
      <c r="K830" s="1"/>
    </row>
    <row r="831" spans="11:11" ht="15.75" customHeight="1">
      <c r="K831" s="1"/>
    </row>
    <row r="832" spans="11:11" ht="15.75" customHeight="1">
      <c r="K832" s="1"/>
    </row>
    <row r="833" spans="11:11" ht="15.75" customHeight="1">
      <c r="K833" s="1"/>
    </row>
    <row r="834" spans="11:11" ht="15.75" customHeight="1">
      <c r="K834" s="1"/>
    </row>
    <row r="835" spans="11:11" ht="15.75" customHeight="1">
      <c r="K835" s="1"/>
    </row>
    <row r="836" spans="11:11" ht="15.75" customHeight="1">
      <c r="K836" s="1"/>
    </row>
    <row r="837" spans="11:11" ht="15.75" customHeight="1">
      <c r="K837" s="1"/>
    </row>
    <row r="838" spans="11:11" ht="15.75" customHeight="1">
      <c r="K838" s="1"/>
    </row>
    <row r="839" spans="11:11" ht="15.75" customHeight="1">
      <c r="K839" s="1"/>
    </row>
    <row r="840" spans="11:11" ht="15.75" customHeight="1">
      <c r="K840" s="1"/>
    </row>
    <row r="841" spans="11:11" ht="15.75" customHeight="1">
      <c r="K841" s="1"/>
    </row>
    <row r="842" spans="11:11" ht="15.75" customHeight="1">
      <c r="K842" s="1"/>
    </row>
    <row r="843" spans="11:11" ht="15.75" customHeight="1">
      <c r="K843" s="1"/>
    </row>
    <row r="844" spans="11:11" ht="15.75" customHeight="1">
      <c r="K844" s="1"/>
    </row>
    <row r="845" spans="11:11" ht="15.75" customHeight="1">
      <c r="K845" s="1"/>
    </row>
    <row r="846" spans="11:11" ht="15.75" customHeight="1">
      <c r="K846" s="1"/>
    </row>
    <row r="847" spans="11:11" ht="15.75" customHeight="1">
      <c r="K847" s="1"/>
    </row>
    <row r="848" spans="11:11" ht="15.75" customHeight="1">
      <c r="K848" s="1"/>
    </row>
    <row r="849" spans="11:11" ht="15.75" customHeight="1">
      <c r="K849" s="1"/>
    </row>
    <row r="850" spans="11:11" ht="15.75" customHeight="1">
      <c r="K850" s="1"/>
    </row>
    <row r="851" spans="11:11" ht="15.75" customHeight="1">
      <c r="K851" s="1"/>
    </row>
    <row r="852" spans="11:11" ht="15.75" customHeight="1">
      <c r="K852" s="1"/>
    </row>
    <row r="853" spans="11:11" ht="15.75" customHeight="1">
      <c r="K853" s="1"/>
    </row>
    <row r="854" spans="11:11" ht="15.75" customHeight="1">
      <c r="K854" s="1"/>
    </row>
    <row r="855" spans="11:11" ht="15.75" customHeight="1">
      <c r="K855" s="1"/>
    </row>
    <row r="856" spans="11:11" ht="15.75" customHeight="1">
      <c r="K856" s="1"/>
    </row>
    <row r="857" spans="11:11" ht="15.75" customHeight="1">
      <c r="K857" s="1"/>
    </row>
    <row r="858" spans="11:11" ht="15.75" customHeight="1">
      <c r="K858" s="1"/>
    </row>
    <row r="859" spans="11:11" ht="15.75" customHeight="1">
      <c r="K859" s="1"/>
    </row>
    <row r="860" spans="11:11" ht="15.75" customHeight="1">
      <c r="K860" s="1"/>
    </row>
    <row r="861" spans="11:11" ht="15.75" customHeight="1">
      <c r="K861" s="1"/>
    </row>
    <row r="862" spans="11:11" ht="15.75" customHeight="1">
      <c r="K862" s="1"/>
    </row>
    <row r="863" spans="11:11" ht="15.75" customHeight="1">
      <c r="K863" s="1"/>
    </row>
    <row r="864" spans="11:11" ht="15.75" customHeight="1">
      <c r="K864" s="1"/>
    </row>
    <row r="865" spans="11:11" ht="15.75" customHeight="1">
      <c r="K865" s="1"/>
    </row>
    <row r="866" spans="11:11" ht="15.75" customHeight="1">
      <c r="K866" s="1"/>
    </row>
    <row r="867" spans="11:11" ht="15.75" customHeight="1">
      <c r="K867" s="1"/>
    </row>
    <row r="868" spans="11:11" ht="15.75" customHeight="1">
      <c r="K868" s="1"/>
    </row>
    <row r="869" spans="11:11" ht="15.75" customHeight="1">
      <c r="K869" s="1"/>
    </row>
    <row r="870" spans="11:11" ht="15.75" customHeight="1">
      <c r="K870" s="1"/>
    </row>
    <row r="871" spans="11:11" ht="15.75" customHeight="1">
      <c r="K871" s="1"/>
    </row>
    <row r="872" spans="11:11" ht="15.75" customHeight="1">
      <c r="K872" s="1"/>
    </row>
    <row r="873" spans="11:11" ht="15.75" customHeight="1">
      <c r="K873" s="1"/>
    </row>
    <row r="874" spans="11:11" ht="15.75" customHeight="1">
      <c r="K874" s="1"/>
    </row>
    <row r="875" spans="11:11" ht="15.75" customHeight="1">
      <c r="K875" s="1"/>
    </row>
    <row r="876" spans="11:11" ht="15.75" customHeight="1">
      <c r="K876" s="1"/>
    </row>
    <row r="877" spans="11:11" ht="15.75" customHeight="1">
      <c r="K877" s="1"/>
    </row>
    <row r="878" spans="11:11" ht="15.75" customHeight="1">
      <c r="K878" s="1"/>
    </row>
    <row r="879" spans="11:11" ht="15.75" customHeight="1">
      <c r="K879" s="1"/>
    </row>
    <row r="880" spans="11:11" ht="15.75" customHeight="1">
      <c r="K880" s="1"/>
    </row>
    <row r="881" spans="11:11" ht="15.75" customHeight="1">
      <c r="K881" s="1"/>
    </row>
    <row r="882" spans="11:11" ht="15.75" customHeight="1">
      <c r="K882" s="1"/>
    </row>
    <row r="883" spans="11:11" ht="15.75" customHeight="1">
      <c r="K883" s="1"/>
    </row>
    <row r="884" spans="11:11" ht="15.75" customHeight="1">
      <c r="K884" s="1"/>
    </row>
    <row r="885" spans="11:11" ht="15.75" customHeight="1">
      <c r="K885" s="1"/>
    </row>
    <row r="886" spans="11:11" ht="15.75" customHeight="1">
      <c r="K886" s="1"/>
    </row>
    <row r="887" spans="11:11" ht="15.75" customHeight="1">
      <c r="K887" s="1"/>
    </row>
    <row r="888" spans="11:11" ht="15.75" customHeight="1">
      <c r="K888" s="1"/>
    </row>
    <row r="889" spans="11:11" ht="15.75" customHeight="1">
      <c r="K889" s="1"/>
    </row>
    <row r="890" spans="11:11" ht="15.75" customHeight="1">
      <c r="K890" s="1"/>
    </row>
    <row r="891" spans="11:11" ht="15.75" customHeight="1">
      <c r="K891" s="1"/>
    </row>
    <row r="892" spans="11:11" ht="15.75" customHeight="1">
      <c r="K892" s="1"/>
    </row>
    <row r="893" spans="11:11" ht="15.75" customHeight="1">
      <c r="K893" s="1"/>
    </row>
    <row r="894" spans="11:11" ht="15.75" customHeight="1">
      <c r="K894" s="1"/>
    </row>
    <row r="895" spans="11:11" ht="15.75" customHeight="1">
      <c r="K895" s="1"/>
    </row>
    <row r="896" spans="11:11" ht="15.75" customHeight="1">
      <c r="K896" s="1"/>
    </row>
    <row r="897" spans="11:11" ht="15.75" customHeight="1">
      <c r="K897" s="1"/>
    </row>
    <row r="898" spans="11:11" ht="15.75" customHeight="1">
      <c r="K898" s="1"/>
    </row>
    <row r="899" spans="11:11" ht="15.75" customHeight="1">
      <c r="K899" s="1"/>
    </row>
    <row r="900" spans="11:11" ht="15.75" customHeight="1">
      <c r="K900" s="1"/>
    </row>
    <row r="901" spans="11:11" ht="15.75" customHeight="1">
      <c r="K901" s="1"/>
    </row>
    <row r="902" spans="11:11" ht="15.75" customHeight="1">
      <c r="K902" s="1"/>
    </row>
    <row r="903" spans="11:11" ht="15.75" customHeight="1">
      <c r="K903" s="1"/>
    </row>
    <row r="904" spans="11:11" ht="15.75" customHeight="1">
      <c r="K904" s="1"/>
    </row>
    <row r="905" spans="11:11" ht="15.75" customHeight="1">
      <c r="K905" s="1"/>
    </row>
    <row r="906" spans="11:11" ht="15.75" customHeight="1">
      <c r="K906" s="1"/>
    </row>
    <row r="907" spans="11:11" ht="15.75" customHeight="1">
      <c r="K907" s="1"/>
    </row>
    <row r="908" spans="11:11" ht="15.75" customHeight="1">
      <c r="K908" s="1"/>
    </row>
    <row r="909" spans="11:11" ht="15.75" customHeight="1">
      <c r="K909" s="1"/>
    </row>
    <row r="910" spans="11:11" ht="15.75" customHeight="1">
      <c r="K910" s="1"/>
    </row>
    <row r="911" spans="11:11" ht="15.75" customHeight="1">
      <c r="K911" s="1"/>
    </row>
    <row r="912" spans="11:11" ht="15.75" customHeight="1">
      <c r="K912" s="1"/>
    </row>
    <row r="913" spans="11:11" ht="15.75" customHeight="1">
      <c r="K913" s="1"/>
    </row>
    <row r="914" spans="11:11" ht="15.75" customHeight="1">
      <c r="K914" s="1"/>
    </row>
    <row r="915" spans="11:11" ht="15.75" customHeight="1">
      <c r="K915" s="1"/>
    </row>
    <row r="916" spans="11:11" ht="15.75" customHeight="1">
      <c r="K916" s="1"/>
    </row>
    <row r="917" spans="11:11" ht="15.75" customHeight="1">
      <c r="K917" s="1"/>
    </row>
    <row r="918" spans="11:11" ht="15.75" customHeight="1">
      <c r="K918" s="1"/>
    </row>
    <row r="919" spans="11:11" ht="15.75" customHeight="1">
      <c r="K919" s="1"/>
    </row>
    <row r="920" spans="11:11" ht="15.75" customHeight="1">
      <c r="K920" s="1"/>
    </row>
    <row r="921" spans="11:11" ht="15.75" customHeight="1">
      <c r="K921" s="1"/>
    </row>
    <row r="922" spans="11:11" ht="15.75" customHeight="1">
      <c r="K922" s="1"/>
    </row>
    <row r="923" spans="11:11" ht="15.75" customHeight="1">
      <c r="K923" s="1"/>
    </row>
    <row r="924" spans="11:11" ht="15.75" customHeight="1">
      <c r="K924" s="1"/>
    </row>
    <row r="925" spans="11:11" ht="15.75" customHeight="1">
      <c r="K925" s="1"/>
    </row>
    <row r="926" spans="11:11" ht="15.75" customHeight="1">
      <c r="K926" s="1"/>
    </row>
    <row r="927" spans="11:11" ht="15.75" customHeight="1">
      <c r="K927" s="1"/>
    </row>
    <row r="928" spans="11:11" ht="15.75" customHeight="1">
      <c r="K928" s="1"/>
    </row>
    <row r="929" spans="11:11" ht="15.75" customHeight="1">
      <c r="K929" s="1"/>
    </row>
    <row r="930" spans="11:11" ht="15.75" customHeight="1">
      <c r="K930" s="1"/>
    </row>
    <row r="931" spans="11:11" ht="15.75" customHeight="1">
      <c r="K931" s="1"/>
    </row>
    <row r="932" spans="11:11" ht="15.75" customHeight="1">
      <c r="K932" s="1"/>
    </row>
    <row r="933" spans="11:11" ht="15.75" customHeight="1">
      <c r="K933" s="1"/>
    </row>
    <row r="934" spans="11:11" ht="15.75" customHeight="1">
      <c r="K934" s="1"/>
    </row>
    <row r="935" spans="11:11" ht="15.75" customHeight="1">
      <c r="K935" s="1"/>
    </row>
    <row r="936" spans="11:11" ht="15.75" customHeight="1">
      <c r="K936" s="1"/>
    </row>
    <row r="937" spans="11:11" ht="15.75" customHeight="1">
      <c r="K937" s="1"/>
    </row>
    <row r="938" spans="11:11" ht="15.75" customHeight="1">
      <c r="K938" s="1"/>
    </row>
    <row r="939" spans="11:11" ht="15.75" customHeight="1">
      <c r="K939" s="1"/>
    </row>
    <row r="940" spans="11:11" ht="15.75" customHeight="1">
      <c r="K940" s="1"/>
    </row>
    <row r="941" spans="11:11" ht="15.75" customHeight="1">
      <c r="K941" s="1"/>
    </row>
    <row r="942" spans="11:11" ht="15.75" customHeight="1">
      <c r="K942" s="1"/>
    </row>
    <row r="943" spans="11:11" ht="15.75" customHeight="1">
      <c r="K943" s="1"/>
    </row>
    <row r="944" spans="11:11" ht="15.75" customHeight="1">
      <c r="K944" s="1"/>
    </row>
    <row r="945" spans="11:11" ht="15.75" customHeight="1">
      <c r="K945" s="1"/>
    </row>
    <row r="946" spans="11:11" ht="15.75" customHeight="1">
      <c r="K946" s="1"/>
    </row>
    <row r="947" spans="11:11" ht="15.75" customHeight="1">
      <c r="K947" s="1"/>
    </row>
    <row r="948" spans="11:11" ht="15.75" customHeight="1">
      <c r="K948" s="1"/>
    </row>
    <row r="949" spans="11:11" ht="15.75" customHeight="1">
      <c r="K949" s="1"/>
    </row>
    <row r="950" spans="11:11" ht="15.75" customHeight="1">
      <c r="K950" s="1"/>
    </row>
    <row r="951" spans="11:11" ht="15.75" customHeight="1">
      <c r="K951" s="1"/>
    </row>
    <row r="952" spans="11:11" ht="15.75" customHeight="1">
      <c r="K952" s="1"/>
    </row>
    <row r="953" spans="11:11" ht="15.75" customHeight="1">
      <c r="K953" s="1"/>
    </row>
    <row r="954" spans="11:11" ht="15.75" customHeight="1">
      <c r="K954" s="1"/>
    </row>
    <row r="955" spans="11:11" ht="15.75" customHeight="1">
      <c r="K955" s="1"/>
    </row>
    <row r="956" spans="11:11" ht="15.75" customHeight="1">
      <c r="K956" s="1"/>
    </row>
    <row r="957" spans="11:11" ht="15.75" customHeight="1">
      <c r="K957" s="1"/>
    </row>
    <row r="958" spans="11:11" ht="15.75" customHeight="1">
      <c r="K958" s="1"/>
    </row>
    <row r="959" spans="11:11" ht="15.75" customHeight="1">
      <c r="K959" s="1"/>
    </row>
    <row r="960" spans="11:11" ht="15.75" customHeight="1">
      <c r="K960" s="1"/>
    </row>
    <row r="961" spans="11:11" ht="15.75" customHeight="1">
      <c r="K961" s="1"/>
    </row>
    <row r="962" spans="11:11" ht="15.75" customHeight="1">
      <c r="K962" s="1"/>
    </row>
    <row r="963" spans="11:11" ht="15.75" customHeight="1">
      <c r="K963" s="1"/>
    </row>
    <row r="964" spans="11:11" ht="15.75" customHeight="1">
      <c r="K964" s="1"/>
    </row>
    <row r="965" spans="11:11" ht="15.75" customHeight="1">
      <c r="K965" s="1"/>
    </row>
    <row r="966" spans="11:11" ht="15.75" customHeight="1">
      <c r="K966" s="1"/>
    </row>
    <row r="967" spans="11:11" ht="15.75" customHeight="1">
      <c r="K967" s="1"/>
    </row>
    <row r="968" spans="11:11" ht="15.75" customHeight="1">
      <c r="K968" s="1"/>
    </row>
    <row r="969" spans="11:11" ht="15.75" customHeight="1">
      <c r="K969" s="1"/>
    </row>
    <row r="970" spans="11:11" ht="15.75" customHeight="1">
      <c r="K970" s="1"/>
    </row>
    <row r="971" spans="11:11" ht="15.75" customHeight="1">
      <c r="K971" s="1"/>
    </row>
    <row r="972" spans="11:11" ht="15.75" customHeight="1">
      <c r="K972" s="1"/>
    </row>
    <row r="973" spans="11:11" ht="15.75" customHeight="1">
      <c r="K973" s="1"/>
    </row>
    <row r="974" spans="11:11" ht="15.75" customHeight="1">
      <c r="K974" s="1"/>
    </row>
    <row r="975" spans="11:11" ht="15.75" customHeight="1">
      <c r="K975" s="1"/>
    </row>
    <row r="976" spans="11:11" ht="15.75" customHeight="1">
      <c r="K976" s="1"/>
    </row>
    <row r="977" spans="11:11" ht="15.75" customHeight="1">
      <c r="K977" s="1"/>
    </row>
    <row r="978" spans="11:11" ht="15.75" customHeight="1">
      <c r="K978" s="1"/>
    </row>
    <row r="979" spans="11:11" ht="15.75" customHeight="1">
      <c r="K979" s="1"/>
    </row>
    <row r="980" spans="11:11" ht="15.75" customHeight="1">
      <c r="K980" s="1"/>
    </row>
    <row r="981" spans="11:11" ht="15.75" customHeight="1">
      <c r="K981" s="1"/>
    </row>
    <row r="982" spans="11:11" ht="15.75" customHeight="1">
      <c r="K982" s="1"/>
    </row>
    <row r="983" spans="11:11" ht="15.75" customHeight="1">
      <c r="K983" s="1"/>
    </row>
    <row r="984" spans="11:11" ht="15.75" customHeight="1">
      <c r="K984" s="1"/>
    </row>
    <row r="985" spans="11:11" ht="15.75" customHeight="1">
      <c r="K985" s="1"/>
    </row>
    <row r="986" spans="11:11" ht="15.75" customHeight="1">
      <c r="K986" s="1"/>
    </row>
    <row r="987" spans="11:11" ht="15.75" customHeight="1">
      <c r="K987" s="1"/>
    </row>
    <row r="988" spans="11:11" ht="15.75" customHeight="1">
      <c r="K988" s="1"/>
    </row>
    <row r="989" spans="11:11" ht="15.75" customHeight="1">
      <c r="K989" s="1"/>
    </row>
    <row r="990" spans="11:11" ht="15.75" customHeight="1">
      <c r="K990" s="1"/>
    </row>
    <row r="991" spans="11:11" ht="15.75" customHeight="1">
      <c r="K991" s="1"/>
    </row>
    <row r="992" spans="11:11" ht="15.75" customHeight="1">
      <c r="K992" s="1"/>
    </row>
    <row r="993" spans="11:11" ht="15.75" customHeight="1">
      <c r="K993" s="1"/>
    </row>
    <row r="994" spans="11:11" ht="15.75" customHeight="1">
      <c r="K994" s="1"/>
    </row>
    <row r="995" spans="11:11" ht="15.75" customHeight="1">
      <c r="K995" s="1"/>
    </row>
    <row r="996" spans="11:11" ht="15.75" customHeight="1">
      <c r="K996" s="1"/>
    </row>
    <row r="997" spans="11:11" ht="15.75" customHeight="1">
      <c r="K997" s="1"/>
    </row>
    <row r="998" spans="11:11" ht="15.75" customHeight="1">
      <c r="K998" s="1"/>
    </row>
    <row r="999" spans="11:11" ht="15.75" customHeight="1">
      <c r="K999" s="1"/>
    </row>
    <row r="1000" spans="11:11" ht="15.75" customHeight="1">
      <c r="K1000" s="1"/>
    </row>
    <row r="1001" spans="11:11" ht="15.75" customHeight="1">
      <c r="K1001" s="1"/>
    </row>
    <row r="1002" spans="11:11" ht="15.75" customHeight="1">
      <c r="K1002" s="1"/>
    </row>
    <row r="1003" spans="11:11" ht="15.75" customHeight="1">
      <c r="K1003" s="1"/>
    </row>
  </sheetData>
  <mergeCells count="2">
    <mergeCell ref="B7:C8"/>
    <mergeCell ref="D7:J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Portada</vt:lpstr>
      <vt:lpstr>Datos</vt:lpstr>
      <vt:lpstr>Trim 1</vt:lpstr>
      <vt:lpstr>Trim 2</vt:lpstr>
      <vt:lpstr>Trim 3</vt:lpstr>
      <vt:lpstr>Calificaciones</vt:lpstr>
      <vt:lpstr>CC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 ESTUDIOS ADJUNTA</dc:creator>
  <cp:lastModifiedBy>Jefatura-Adjunta</cp:lastModifiedBy>
  <dcterms:created xsi:type="dcterms:W3CDTF">2017-05-19T07:09:48Z</dcterms:created>
  <dcterms:modified xsi:type="dcterms:W3CDTF">2017-05-19T07:09:50Z</dcterms:modified>
</cp:coreProperties>
</file>