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24" i="1" l="1"/>
  <c r="H18" i="1"/>
  <c r="H28" i="1"/>
  <c r="H9" i="1" l="1"/>
  <c r="H27" i="1"/>
  <c r="H26" i="1"/>
  <c r="H25" i="1"/>
  <c r="F25" i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4" i="1"/>
  <c r="H5" i="1"/>
  <c r="H6" i="1"/>
  <c r="H7" i="1"/>
  <c r="H8" i="1"/>
  <c r="H3" i="1"/>
  <c r="H1" i="1" l="1"/>
</calcChain>
</file>

<file path=xl/sharedStrings.xml><?xml version="1.0" encoding="utf-8"?>
<sst xmlns="http://schemas.openxmlformats.org/spreadsheetml/2006/main" count="86" uniqueCount="63">
  <si>
    <t>referencia</t>
  </si>
  <si>
    <t>Rf. 220223</t>
  </si>
  <si>
    <t>descripción</t>
  </si>
  <si>
    <t>unidades</t>
  </si>
  <si>
    <t>metros</t>
  </si>
  <si>
    <t>precio</t>
  </si>
  <si>
    <t>Cuerda estática 60m amarilla</t>
  </si>
  <si>
    <t>Proveedor</t>
  </si>
  <si>
    <t xml:space="preserve">Tamis </t>
  </si>
  <si>
    <t>total € con iva</t>
  </si>
  <si>
    <t>HM25BK</t>
  </si>
  <si>
    <t>TAT freeworker</t>
  </si>
  <si>
    <t>Casco plasma PL negro</t>
  </si>
  <si>
    <t>HM38W</t>
  </si>
  <si>
    <t>Casco edelrid blanco</t>
  </si>
  <si>
    <t>Arnes sequoia</t>
  </si>
  <si>
    <t>KG112</t>
  </si>
  <si>
    <t>KG651</t>
  </si>
  <si>
    <t>Arnes Treewor C talla S-M</t>
  </si>
  <si>
    <t>KG652</t>
  </si>
  <si>
    <t>Arnes Treewor C talla M-L</t>
  </si>
  <si>
    <t>Rf. 030315</t>
  </si>
  <si>
    <t>Puño bloqueador capitán mano derecha</t>
  </si>
  <si>
    <t>Pantin pie derecho</t>
  </si>
  <si>
    <t>MM46</t>
  </si>
  <si>
    <t>Rf. 030316</t>
  </si>
  <si>
    <t>Bloqueador de pecho</t>
  </si>
  <si>
    <t>Bloqueador tibloc</t>
  </si>
  <si>
    <t>Rf. 030302</t>
  </si>
  <si>
    <t>Polea hitch climber 3 posiciones</t>
  </si>
  <si>
    <t>RE22G</t>
  </si>
  <si>
    <t xml:space="preserve">Polea Pinto </t>
  </si>
  <si>
    <t>RE26S</t>
  </si>
  <si>
    <t>Espaciador polea pinto</t>
  </si>
  <si>
    <t>RE26</t>
  </si>
  <si>
    <t>JB58</t>
  </si>
  <si>
    <t>Caritool (mosquetón porta herramientas)</t>
  </si>
  <si>
    <t>JB46</t>
  </si>
  <si>
    <t>VJE110</t>
  </si>
  <si>
    <t>Joker E110 Salvarramas ajustable</t>
  </si>
  <si>
    <t>ZIGZAG</t>
  </si>
  <si>
    <t>PM42</t>
  </si>
  <si>
    <t>L22-55</t>
  </si>
  <si>
    <t>Zillon eslinga 5,5m</t>
  </si>
  <si>
    <t>KLI8080</t>
  </si>
  <si>
    <t>Eslinga antifricción Inco 80</t>
  </si>
  <si>
    <t>KS130</t>
  </si>
  <si>
    <t>Cuerda de trabajo direction up 13mm +ojo</t>
  </si>
  <si>
    <t>KS3740</t>
  </si>
  <si>
    <t>Druid pro descendedor asegurardor</t>
  </si>
  <si>
    <t>PM62</t>
  </si>
  <si>
    <t>Baum</t>
  </si>
  <si>
    <t>Total elementos seleccionados</t>
  </si>
  <si>
    <t>Rf. 030227</t>
  </si>
  <si>
    <t>Grigri +</t>
  </si>
  <si>
    <t>Sistema de acceso cuerda simple y sistema de trabajo en cuerda doble</t>
  </si>
  <si>
    <t>Arnes forestal clik (con puente y anilla)</t>
  </si>
  <si>
    <t>Rf. 030108</t>
  </si>
  <si>
    <t>Mosquetón oval cierre rosca</t>
  </si>
  <si>
    <t>Mosquetón ultra O Oval cierre automatico</t>
  </si>
  <si>
    <t>KSFA1S40</t>
  </si>
  <si>
    <t>Cuerda con ojo Arciope Blue(pasa por ZigZag) 11,7mm</t>
  </si>
  <si>
    <t>Cuerda de trabajo KS +ojo (37,51€) 13mm ojo no homologado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</si>
</sst>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I4" sqref="I4"/>
    </sheetView>
  </sheetViews>
  <sheetFormatPr baseColWidth="10" defaultRowHeight="15" x14ac:dyDescent="0.25"/>
  <cols>
    <col min="2" max="2" width="55.5703125" bestFit="1" customWidth="1"/>
    <col min="6" max="6" width="13.140625" bestFit="1" customWidth="1"/>
    <col min="7" max="7" width="14.7109375" bestFit="1" customWidth="1"/>
  </cols>
  <sheetData>
    <row r="1" spans="1:9" x14ac:dyDescent="0.25">
      <c r="A1" s="2" t="s">
        <v>55</v>
      </c>
      <c r="H1" s="3">
        <f>SUM(H3:H68)</f>
        <v>1422.5599999999997</v>
      </c>
      <c r="I1" s="2" t="s">
        <v>52</v>
      </c>
    </row>
    <row r="2" spans="1:9" x14ac:dyDescent="0.25">
      <c r="A2" t="s">
        <v>0</v>
      </c>
      <c r="B2" t="s">
        <v>2</v>
      </c>
      <c r="C2" t="s">
        <v>3</v>
      </c>
      <c r="D2" t="s">
        <v>4</v>
      </c>
      <c r="E2" t="s">
        <v>5</v>
      </c>
      <c r="F2" t="s">
        <v>9</v>
      </c>
      <c r="G2" t="s">
        <v>7</v>
      </c>
    </row>
    <row r="3" spans="1:9" x14ac:dyDescent="0.25">
      <c r="A3" s="1" t="s">
        <v>1</v>
      </c>
      <c r="B3" t="s">
        <v>6</v>
      </c>
      <c r="C3">
        <v>1</v>
      </c>
      <c r="D3">
        <v>60</v>
      </c>
      <c r="F3">
        <v>85</v>
      </c>
      <c r="G3" t="s">
        <v>8</v>
      </c>
      <c r="H3">
        <f>C3*F3</f>
        <v>85</v>
      </c>
    </row>
    <row r="4" spans="1:9" x14ac:dyDescent="0.25">
      <c r="A4" t="s">
        <v>10</v>
      </c>
      <c r="B4" t="s">
        <v>12</v>
      </c>
      <c r="C4">
        <v>0</v>
      </c>
      <c r="F4">
        <v>78.650000000000006</v>
      </c>
      <c r="G4" t="s">
        <v>11</v>
      </c>
      <c r="H4">
        <f t="shared" ref="H4:H24" si="0">C4*F4</f>
        <v>0</v>
      </c>
    </row>
    <row r="5" spans="1:9" x14ac:dyDescent="0.25">
      <c r="A5" t="s">
        <v>13</v>
      </c>
      <c r="B5" t="s">
        <v>14</v>
      </c>
      <c r="C5">
        <v>2</v>
      </c>
      <c r="F5">
        <v>56.75</v>
      </c>
      <c r="G5" t="s">
        <v>11</v>
      </c>
      <c r="H5">
        <f t="shared" si="0"/>
        <v>113.5</v>
      </c>
    </row>
    <row r="6" spans="1:9" x14ac:dyDescent="0.25">
      <c r="A6" t="s">
        <v>16</v>
      </c>
      <c r="B6" t="s">
        <v>15</v>
      </c>
      <c r="C6">
        <v>0</v>
      </c>
      <c r="F6">
        <v>336.38</v>
      </c>
      <c r="G6" t="s">
        <v>11</v>
      </c>
      <c r="H6">
        <f t="shared" si="0"/>
        <v>0</v>
      </c>
    </row>
    <row r="7" spans="1:9" x14ac:dyDescent="0.25">
      <c r="A7" t="s">
        <v>17</v>
      </c>
      <c r="B7" t="s">
        <v>18</v>
      </c>
      <c r="C7">
        <v>0</v>
      </c>
      <c r="F7">
        <v>266.2</v>
      </c>
      <c r="G7" t="s">
        <v>11</v>
      </c>
      <c r="H7">
        <f t="shared" si="0"/>
        <v>0</v>
      </c>
    </row>
    <row r="8" spans="1:9" x14ac:dyDescent="0.25">
      <c r="A8" t="s">
        <v>19</v>
      </c>
      <c r="B8" t="s">
        <v>20</v>
      </c>
      <c r="C8">
        <v>0</v>
      </c>
      <c r="F8">
        <v>266.2</v>
      </c>
      <c r="G8" t="s">
        <v>11</v>
      </c>
      <c r="H8">
        <f t="shared" si="0"/>
        <v>0</v>
      </c>
    </row>
    <row r="9" spans="1:9" x14ac:dyDescent="0.25">
      <c r="B9" t="s">
        <v>56</v>
      </c>
      <c r="C9">
        <v>2</v>
      </c>
      <c r="F9">
        <v>187.84</v>
      </c>
      <c r="G9" t="s">
        <v>51</v>
      </c>
      <c r="H9">
        <f t="shared" si="0"/>
        <v>375.68</v>
      </c>
    </row>
    <row r="10" spans="1:9" x14ac:dyDescent="0.25">
      <c r="A10" t="s">
        <v>21</v>
      </c>
      <c r="B10" t="s">
        <v>22</v>
      </c>
      <c r="C10">
        <v>0</v>
      </c>
      <c r="F10">
        <v>39</v>
      </c>
      <c r="G10" t="s">
        <v>8</v>
      </c>
      <c r="H10">
        <f t="shared" si="0"/>
        <v>0</v>
      </c>
    </row>
    <row r="11" spans="1:9" x14ac:dyDescent="0.25">
      <c r="A11" t="s">
        <v>24</v>
      </c>
      <c r="B11" t="s">
        <v>23</v>
      </c>
      <c r="C11">
        <v>2</v>
      </c>
      <c r="F11">
        <v>55.54</v>
      </c>
      <c r="G11" t="s">
        <v>11</v>
      </c>
      <c r="H11">
        <f t="shared" si="0"/>
        <v>111.08</v>
      </c>
    </row>
    <row r="12" spans="1:9" x14ac:dyDescent="0.25">
      <c r="A12" s="1" t="s">
        <v>25</v>
      </c>
      <c r="B12" t="s">
        <v>26</v>
      </c>
      <c r="C12">
        <v>1</v>
      </c>
      <c r="F12">
        <v>31</v>
      </c>
      <c r="G12" t="s">
        <v>8</v>
      </c>
      <c r="H12">
        <f t="shared" si="0"/>
        <v>31</v>
      </c>
    </row>
    <row r="13" spans="1:9" x14ac:dyDescent="0.25">
      <c r="A13" s="1" t="s">
        <v>28</v>
      </c>
      <c r="B13" t="s">
        <v>27</v>
      </c>
      <c r="C13">
        <v>2</v>
      </c>
      <c r="F13">
        <v>24</v>
      </c>
      <c r="G13" t="s">
        <v>8</v>
      </c>
      <c r="H13">
        <f t="shared" si="0"/>
        <v>48</v>
      </c>
    </row>
    <row r="14" spans="1:9" x14ac:dyDescent="0.25">
      <c r="A14" t="s">
        <v>30</v>
      </c>
      <c r="B14" t="s">
        <v>29</v>
      </c>
      <c r="C14">
        <v>0</v>
      </c>
      <c r="F14">
        <v>46.59</v>
      </c>
      <c r="G14" t="s">
        <v>11</v>
      </c>
      <c r="H14">
        <f t="shared" si="0"/>
        <v>0</v>
      </c>
    </row>
    <row r="15" spans="1:9" x14ac:dyDescent="0.25">
      <c r="A15" t="s">
        <v>34</v>
      </c>
      <c r="B15" t="s">
        <v>31</v>
      </c>
      <c r="C15">
        <v>2</v>
      </c>
      <c r="F15">
        <v>35.700000000000003</v>
      </c>
      <c r="G15" t="s">
        <v>11</v>
      </c>
      <c r="H15">
        <f t="shared" si="0"/>
        <v>71.400000000000006</v>
      </c>
    </row>
    <row r="16" spans="1:9" x14ac:dyDescent="0.25">
      <c r="A16" t="s">
        <v>32</v>
      </c>
      <c r="B16" t="s">
        <v>33</v>
      </c>
      <c r="C16">
        <v>0</v>
      </c>
      <c r="F16">
        <v>4.72</v>
      </c>
      <c r="G16" t="s">
        <v>11</v>
      </c>
      <c r="H16">
        <f t="shared" si="0"/>
        <v>0</v>
      </c>
    </row>
    <row r="17" spans="1:8" x14ac:dyDescent="0.25">
      <c r="A17" t="s">
        <v>35</v>
      </c>
      <c r="B17" t="s">
        <v>59</v>
      </c>
      <c r="C17">
        <v>4</v>
      </c>
      <c r="F17">
        <v>23.6</v>
      </c>
      <c r="G17" t="s">
        <v>11</v>
      </c>
      <c r="H17">
        <f t="shared" si="0"/>
        <v>94.4</v>
      </c>
    </row>
    <row r="18" spans="1:8" x14ac:dyDescent="0.25">
      <c r="A18" s="1" t="s">
        <v>57</v>
      </c>
      <c r="B18" t="s">
        <v>58</v>
      </c>
      <c r="C18">
        <v>6</v>
      </c>
      <c r="F18">
        <v>9.5</v>
      </c>
      <c r="G18" t="s">
        <v>8</v>
      </c>
      <c r="H18">
        <f t="shared" si="0"/>
        <v>57</v>
      </c>
    </row>
    <row r="19" spans="1:8" x14ac:dyDescent="0.25">
      <c r="A19" t="s">
        <v>37</v>
      </c>
      <c r="B19" t="s">
        <v>36</v>
      </c>
      <c r="C19">
        <v>2</v>
      </c>
      <c r="F19">
        <v>7.38</v>
      </c>
      <c r="G19" t="s">
        <v>11</v>
      </c>
      <c r="H19">
        <f t="shared" si="0"/>
        <v>14.76</v>
      </c>
    </row>
    <row r="20" spans="1:8" x14ac:dyDescent="0.25">
      <c r="A20" t="s">
        <v>38</v>
      </c>
      <c r="B20" t="s">
        <v>39</v>
      </c>
      <c r="C20">
        <v>1</v>
      </c>
      <c r="F20">
        <v>68.73</v>
      </c>
      <c r="G20" t="s">
        <v>11</v>
      </c>
      <c r="H20">
        <f t="shared" si="0"/>
        <v>68.73</v>
      </c>
    </row>
    <row r="21" spans="1:8" x14ac:dyDescent="0.25">
      <c r="A21" t="s">
        <v>41</v>
      </c>
      <c r="B21" t="s">
        <v>40</v>
      </c>
      <c r="C21">
        <v>0</v>
      </c>
      <c r="F21">
        <v>207</v>
      </c>
      <c r="G21" t="s">
        <v>11</v>
      </c>
      <c r="H21">
        <f t="shared" si="0"/>
        <v>0</v>
      </c>
    </row>
    <row r="22" spans="1:8" x14ac:dyDescent="0.25">
      <c r="A22" t="s">
        <v>42</v>
      </c>
      <c r="B22" t="s">
        <v>43</v>
      </c>
      <c r="C22">
        <v>0</v>
      </c>
      <c r="F22">
        <v>187.55</v>
      </c>
      <c r="G22" t="s">
        <v>11</v>
      </c>
      <c r="H22">
        <f t="shared" si="0"/>
        <v>0</v>
      </c>
    </row>
    <row r="23" spans="1:8" x14ac:dyDescent="0.25">
      <c r="A23" t="s">
        <v>44</v>
      </c>
      <c r="B23" t="s">
        <v>45</v>
      </c>
      <c r="C23">
        <v>2</v>
      </c>
      <c r="F23">
        <v>30.31</v>
      </c>
      <c r="G23" t="s">
        <v>11</v>
      </c>
      <c r="H23">
        <f t="shared" si="0"/>
        <v>60.62</v>
      </c>
    </row>
    <row r="24" spans="1:8" x14ac:dyDescent="0.25">
      <c r="A24" t="s">
        <v>60</v>
      </c>
      <c r="B24" t="s">
        <v>61</v>
      </c>
      <c r="C24">
        <v>1</v>
      </c>
      <c r="D24">
        <v>40</v>
      </c>
      <c r="F24">
        <v>210.54</v>
      </c>
      <c r="G24" t="s">
        <v>11</v>
      </c>
      <c r="H24">
        <f t="shared" si="0"/>
        <v>210.54</v>
      </c>
    </row>
    <row r="25" spans="1:8" x14ac:dyDescent="0.25">
      <c r="A25" t="s">
        <v>46</v>
      </c>
      <c r="B25" t="s">
        <v>62</v>
      </c>
      <c r="C25">
        <v>0</v>
      </c>
      <c r="D25">
        <v>40</v>
      </c>
      <c r="E25">
        <v>4.24</v>
      </c>
      <c r="F25">
        <f>E25*D25+(37.51)</f>
        <v>207.11</v>
      </c>
      <c r="G25" t="s">
        <v>11</v>
      </c>
      <c r="H25">
        <f>F25*C25</f>
        <v>0</v>
      </c>
    </row>
    <row r="26" spans="1:8" x14ac:dyDescent="0.25">
      <c r="A26" t="s">
        <v>48</v>
      </c>
      <c r="B26" t="s">
        <v>47</v>
      </c>
      <c r="C26">
        <v>0</v>
      </c>
      <c r="D26">
        <v>40</v>
      </c>
      <c r="F26">
        <v>162.62</v>
      </c>
      <c r="G26" t="s">
        <v>11</v>
      </c>
      <c r="H26">
        <f>F26*C26</f>
        <v>0</v>
      </c>
    </row>
    <row r="27" spans="1:8" x14ac:dyDescent="0.25">
      <c r="A27" t="s">
        <v>50</v>
      </c>
      <c r="B27" t="s">
        <v>49</v>
      </c>
      <c r="C27">
        <v>0</v>
      </c>
      <c r="F27">
        <v>131.88999999999999</v>
      </c>
      <c r="G27" t="s">
        <v>11</v>
      </c>
      <c r="H27">
        <f>F27*C27</f>
        <v>0</v>
      </c>
    </row>
    <row r="28" spans="1:8" x14ac:dyDescent="0.25">
      <c r="A28" s="1" t="s">
        <v>53</v>
      </c>
      <c r="B28" t="s">
        <v>54</v>
      </c>
      <c r="C28">
        <v>1</v>
      </c>
      <c r="F28">
        <v>80.849999999999994</v>
      </c>
      <c r="G28" t="s">
        <v>8</v>
      </c>
      <c r="H28">
        <f>F28*C28</f>
        <v>80.849999999999994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pepe</dc:creator>
  <cp:lastModifiedBy>pepe</cp:lastModifiedBy>
  <dcterms:created xsi:type="dcterms:W3CDTF">2018-02-18T16:10:11Z</dcterms:created>
  <dcterms:modified xsi:type="dcterms:W3CDTF">2018-02-18T23:30:19Z</dcterms:modified>
</cp:coreProperties>
</file>