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EVALUACIÓN COMPETENCIAS BÁSICAS\"/>
    </mc:Choice>
  </mc:AlternateContent>
  <bookViews>
    <workbookView xWindow="0" yWindow="0" windowWidth="20490" windowHeight="7755" firstSheet="2" activeTab="2"/>
  </bookViews>
  <sheets>
    <sheet name="ALUMNOS" sheetId="6" r:id="rId1"/>
    <sheet name="ORGAN COMPR INTER INF" sheetId="4" r:id="rId2"/>
    <sheet name="EXPRES MATEM" sheetId="3" r:id="rId3"/>
    <sheet name="PLANT Y RESOL PROB" sheetId="5" r:id="rId4"/>
    <sheet name="METODO CIENT" sheetId="7" r:id="rId5"/>
    <sheet name="CONO. CIENT" sheetId="8" r:id="rId6"/>
    <sheet name="INT. CIEN. TEC. MED AMB" sheetId="10" r:id="rId7"/>
    <sheet name="MEDIA" sheetId="9" r:id="rId8"/>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3" i="10" l="1"/>
  <c r="N63" i="10" s="1"/>
  <c r="I61" i="10"/>
  <c r="I59" i="10"/>
  <c r="I57" i="10"/>
  <c r="I55" i="10"/>
  <c r="I53" i="10"/>
  <c r="I51" i="10"/>
  <c r="I49" i="10"/>
  <c r="I47" i="10"/>
  <c r="N47" i="10" s="1"/>
  <c r="I45" i="10"/>
  <c r="I43" i="10"/>
  <c r="I41" i="10"/>
  <c r="I39" i="10"/>
  <c r="I37" i="10"/>
  <c r="I35" i="10"/>
  <c r="I33" i="10"/>
  <c r="I31" i="10"/>
  <c r="N31" i="10" s="1"/>
  <c r="I29" i="10"/>
  <c r="I27" i="10"/>
  <c r="I25" i="10"/>
  <c r="I23" i="10"/>
  <c r="I21" i="10"/>
  <c r="I19" i="10"/>
  <c r="I17" i="10"/>
  <c r="I15" i="10"/>
  <c r="N15" i="10" s="1"/>
  <c r="I13" i="10"/>
  <c r="I11" i="10"/>
  <c r="I9" i="10"/>
  <c r="I7" i="10"/>
  <c r="I5" i="10"/>
  <c r="B63" i="10"/>
  <c r="B61" i="10"/>
  <c r="B59" i="10"/>
  <c r="B57" i="10"/>
  <c r="N57" i="10" s="1"/>
  <c r="B55" i="10"/>
  <c r="B53" i="10"/>
  <c r="B51" i="10"/>
  <c r="B49" i="10"/>
  <c r="N49" i="10" s="1"/>
  <c r="B47" i="10"/>
  <c r="B45" i="10"/>
  <c r="B43" i="10"/>
  <c r="B41" i="10"/>
  <c r="N41" i="10" s="1"/>
  <c r="B39" i="10"/>
  <c r="B37" i="10"/>
  <c r="B35" i="10"/>
  <c r="B33" i="10"/>
  <c r="N33" i="10" s="1"/>
  <c r="B31" i="10"/>
  <c r="B29" i="10"/>
  <c r="B27" i="10"/>
  <c r="B25" i="10"/>
  <c r="N25" i="10" s="1"/>
  <c r="B23" i="10"/>
  <c r="B21" i="10"/>
  <c r="B19" i="10"/>
  <c r="B17" i="10"/>
  <c r="N17" i="10" s="1"/>
  <c r="B15" i="10"/>
  <c r="B13" i="10"/>
  <c r="B11" i="10"/>
  <c r="B9" i="10"/>
  <c r="N9" i="10" s="1"/>
  <c r="B7" i="10"/>
  <c r="B5" i="10"/>
  <c r="B63" i="8"/>
  <c r="B61" i="8"/>
  <c r="B59" i="8"/>
  <c r="B57" i="8"/>
  <c r="B55" i="8"/>
  <c r="B53" i="8"/>
  <c r="B51" i="8"/>
  <c r="B49" i="8"/>
  <c r="B47" i="8"/>
  <c r="B45" i="8"/>
  <c r="B43" i="8"/>
  <c r="B41" i="8"/>
  <c r="B39" i="8"/>
  <c r="B37" i="8"/>
  <c r="B35" i="8"/>
  <c r="B33" i="8"/>
  <c r="B31" i="8"/>
  <c r="B29" i="8"/>
  <c r="B27" i="8"/>
  <c r="B25" i="8"/>
  <c r="B23" i="8"/>
  <c r="B21" i="8"/>
  <c r="B19" i="8"/>
  <c r="B17" i="8"/>
  <c r="B15" i="8"/>
  <c r="B13" i="8"/>
  <c r="B11" i="8"/>
  <c r="B9" i="8"/>
  <c r="B7" i="8"/>
  <c r="B5" i="8"/>
  <c r="H63" i="9"/>
  <c r="H61" i="9"/>
  <c r="H59" i="9"/>
  <c r="H57" i="9"/>
  <c r="H55" i="9"/>
  <c r="H53" i="9"/>
  <c r="H51" i="9"/>
  <c r="H49" i="9"/>
  <c r="H47" i="9"/>
  <c r="H45" i="9"/>
  <c r="H43" i="9"/>
  <c r="H41" i="9"/>
  <c r="H39" i="9"/>
  <c r="H37" i="9"/>
  <c r="H35" i="9"/>
  <c r="H33" i="9"/>
  <c r="H31" i="9"/>
  <c r="H29" i="9"/>
  <c r="H27" i="9"/>
  <c r="H25" i="9"/>
  <c r="H23" i="9"/>
  <c r="H21" i="9"/>
  <c r="H19" i="9"/>
  <c r="H17" i="9"/>
  <c r="H15" i="9"/>
  <c r="H13" i="9"/>
  <c r="H11" i="9"/>
  <c r="H9" i="9"/>
  <c r="H7" i="9"/>
  <c r="H5" i="9"/>
  <c r="O63" i="8"/>
  <c r="O61" i="8"/>
  <c r="O59" i="8"/>
  <c r="O57" i="8"/>
  <c r="O55" i="8"/>
  <c r="O53" i="8"/>
  <c r="O51" i="8"/>
  <c r="O49" i="8"/>
  <c r="O47" i="8"/>
  <c r="O45" i="8"/>
  <c r="O43" i="8"/>
  <c r="O41" i="8"/>
  <c r="O39" i="8"/>
  <c r="O37" i="8"/>
  <c r="O35" i="8"/>
  <c r="O33" i="8"/>
  <c r="O31" i="8"/>
  <c r="O29" i="8"/>
  <c r="O27" i="8"/>
  <c r="O25" i="8"/>
  <c r="O23" i="8"/>
  <c r="O21" i="8"/>
  <c r="O19" i="8"/>
  <c r="O17" i="8"/>
  <c r="O15" i="8"/>
  <c r="O13" i="8"/>
  <c r="O11" i="8"/>
  <c r="O9" i="8"/>
  <c r="O7" i="8"/>
  <c r="O5" i="8"/>
  <c r="H63" i="8"/>
  <c r="H61" i="8"/>
  <c r="H59" i="8"/>
  <c r="H57" i="8"/>
  <c r="H55" i="8"/>
  <c r="H53" i="8"/>
  <c r="H51" i="8"/>
  <c r="H49" i="8"/>
  <c r="H47" i="8"/>
  <c r="H45" i="8"/>
  <c r="H43" i="8"/>
  <c r="H41" i="8"/>
  <c r="H39" i="8"/>
  <c r="H37" i="8"/>
  <c r="H35" i="8"/>
  <c r="H33" i="8"/>
  <c r="H31" i="8"/>
  <c r="H29" i="8"/>
  <c r="H27" i="8"/>
  <c r="H25" i="8"/>
  <c r="H23" i="8"/>
  <c r="H21" i="8"/>
  <c r="H19" i="8"/>
  <c r="H17" i="8"/>
  <c r="H15" i="8"/>
  <c r="H13" i="8"/>
  <c r="H11" i="8"/>
  <c r="H9" i="8"/>
  <c r="H7" i="8"/>
  <c r="H5" i="8"/>
  <c r="G63" i="10"/>
  <c r="D63" i="10"/>
  <c r="A62" i="10"/>
  <c r="G61" i="10"/>
  <c r="D61" i="10"/>
  <c r="A60" i="10"/>
  <c r="G59" i="10"/>
  <c r="D59" i="10"/>
  <c r="N59" i="10"/>
  <c r="A58" i="10"/>
  <c r="G57" i="10"/>
  <c r="D57" i="10"/>
  <c r="A56" i="10"/>
  <c r="G55" i="10"/>
  <c r="D55" i="10"/>
  <c r="N55" i="10"/>
  <c r="A54" i="10"/>
  <c r="G53" i="10"/>
  <c r="D53" i="10"/>
  <c r="A52" i="10"/>
  <c r="G51" i="10"/>
  <c r="D51" i="10"/>
  <c r="N51" i="10"/>
  <c r="A50" i="10"/>
  <c r="G49" i="10"/>
  <c r="D49" i="10"/>
  <c r="A48" i="10"/>
  <c r="G47" i="10"/>
  <c r="D47" i="10"/>
  <c r="A46" i="10"/>
  <c r="G45" i="10"/>
  <c r="D45" i="10"/>
  <c r="A44" i="10"/>
  <c r="G43" i="10"/>
  <c r="D43" i="10"/>
  <c r="N43" i="10"/>
  <c r="A42" i="10"/>
  <c r="G41" i="10"/>
  <c r="D41" i="10"/>
  <c r="A40" i="10"/>
  <c r="G39" i="10"/>
  <c r="D39" i="10"/>
  <c r="N39" i="10"/>
  <c r="A38" i="10"/>
  <c r="G37" i="10"/>
  <c r="D37" i="10"/>
  <c r="A36" i="10"/>
  <c r="G35" i="10"/>
  <c r="D35" i="10"/>
  <c r="N35" i="10"/>
  <c r="A34" i="10"/>
  <c r="G33" i="10"/>
  <c r="D33" i="10"/>
  <c r="A32" i="10"/>
  <c r="G31" i="10"/>
  <c r="D31" i="10"/>
  <c r="A30" i="10"/>
  <c r="G29" i="10"/>
  <c r="D29" i="10"/>
  <c r="A28" i="10"/>
  <c r="G27" i="10"/>
  <c r="D27" i="10"/>
  <c r="N27" i="10"/>
  <c r="A26" i="10"/>
  <c r="G25" i="10"/>
  <c r="D25" i="10"/>
  <c r="A24" i="10"/>
  <c r="G23" i="10"/>
  <c r="D23" i="10"/>
  <c r="N23" i="10"/>
  <c r="A22" i="10"/>
  <c r="G21" i="10"/>
  <c r="D21" i="10"/>
  <c r="A20" i="10"/>
  <c r="G19" i="10"/>
  <c r="D19" i="10"/>
  <c r="N19" i="10"/>
  <c r="A18" i="10"/>
  <c r="G17" i="10"/>
  <c r="D17" i="10"/>
  <c r="A16" i="10"/>
  <c r="G15" i="10"/>
  <c r="D15" i="10"/>
  <c r="A14" i="10"/>
  <c r="G13" i="10"/>
  <c r="D13" i="10"/>
  <c r="A12" i="10"/>
  <c r="G11" i="10"/>
  <c r="D11" i="10"/>
  <c r="N11" i="10"/>
  <c r="A10" i="10"/>
  <c r="G9" i="10"/>
  <c r="D9" i="10"/>
  <c r="A8" i="10"/>
  <c r="G7" i="10"/>
  <c r="D7" i="10"/>
  <c r="N7" i="10"/>
  <c r="A6" i="10"/>
  <c r="G5" i="10"/>
  <c r="D5" i="10"/>
  <c r="N5" i="10"/>
  <c r="A4" i="10"/>
  <c r="J63" i="9"/>
  <c r="J61" i="9"/>
  <c r="J59" i="9"/>
  <c r="J57" i="9"/>
  <c r="J55" i="9"/>
  <c r="J53" i="9"/>
  <c r="J51" i="9"/>
  <c r="J49" i="9"/>
  <c r="J47" i="9"/>
  <c r="J45" i="9"/>
  <c r="J43" i="9"/>
  <c r="J41" i="9"/>
  <c r="J39" i="9"/>
  <c r="J37" i="9"/>
  <c r="J35" i="9"/>
  <c r="J33" i="9"/>
  <c r="J31" i="9"/>
  <c r="J29" i="9"/>
  <c r="J27" i="9"/>
  <c r="J25" i="9"/>
  <c r="J23" i="9"/>
  <c r="J21" i="9"/>
  <c r="J19" i="9"/>
  <c r="J17" i="9"/>
  <c r="J15" i="9"/>
  <c r="J13" i="9"/>
  <c r="J11" i="9"/>
  <c r="J9" i="9"/>
  <c r="J7" i="9"/>
  <c r="J5" i="9"/>
  <c r="A4" i="9"/>
  <c r="M63" i="7"/>
  <c r="M61" i="7"/>
  <c r="M59" i="7"/>
  <c r="M57" i="7"/>
  <c r="M55" i="7"/>
  <c r="M53" i="7"/>
  <c r="M51" i="7"/>
  <c r="M49" i="7"/>
  <c r="M47" i="7"/>
  <c r="M45" i="7"/>
  <c r="M43" i="7"/>
  <c r="M41" i="7"/>
  <c r="M39" i="7"/>
  <c r="M37" i="7"/>
  <c r="M35" i="7"/>
  <c r="M33" i="7"/>
  <c r="M31" i="7"/>
  <c r="M29" i="7"/>
  <c r="M27" i="7"/>
  <c r="M25" i="7"/>
  <c r="M23" i="7"/>
  <c r="M21" i="7"/>
  <c r="M19" i="7"/>
  <c r="M17" i="7"/>
  <c r="M15" i="7"/>
  <c r="M13" i="7"/>
  <c r="M11" i="7"/>
  <c r="M9" i="7"/>
  <c r="M7" i="7"/>
  <c r="M5" i="7"/>
  <c r="C63" i="7"/>
  <c r="C61" i="7"/>
  <c r="C59" i="7"/>
  <c r="C57" i="7"/>
  <c r="C55" i="7"/>
  <c r="C53" i="7"/>
  <c r="C51" i="7"/>
  <c r="C49" i="7"/>
  <c r="C47" i="7"/>
  <c r="C45" i="7"/>
  <c r="C43" i="7"/>
  <c r="C41" i="7"/>
  <c r="C39" i="7"/>
  <c r="C37" i="7"/>
  <c r="C35" i="7"/>
  <c r="C33" i="7"/>
  <c r="C31" i="7"/>
  <c r="C29" i="7"/>
  <c r="C27" i="7"/>
  <c r="C25" i="7"/>
  <c r="C23" i="7"/>
  <c r="C21" i="7"/>
  <c r="C19" i="7"/>
  <c r="C17" i="7"/>
  <c r="C15" i="7"/>
  <c r="C13" i="7"/>
  <c r="C11" i="7"/>
  <c r="C9" i="7"/>
  <c r="C7" i="7"/>
  <c r="C5" i="7"/>
  <c r="F61" i="5"/>
  <c r="F59" i="5"/>
  <c r="F57" i="5"/>
  <c r="F55" i="5"/>
  <c r="F53" i="5"/>
  <c r="F51" i="5"/>
  <c r="F49" i="5"/>
  <c r="F47" i="5"/>
  <c r="F45" i="5"/>
  <c r="F43" i="5"/>
  <c r="F41" i="5"/>
  <c r="F39" i="5"/>
  <c r="F37" i="5"/>
  <c r="F35" i="5"/>
  <c r="F33" i="5"/>
  <c r="F31" i="5"/>
  <c r="F29" i="5"/>
  <c r="F27" i="5"/>
  <c r="F25" i="5"/>
  <c r="F23" i="5"/>
  <c r="F21" i="5"/>
  <c r="F19" i="5"/>
  <c r="F17" i="5"/>
  <c r="F15" i="5"/>
  <c r="F13" i="5"/>
  <c r="F11" i="5"/>
  <c r="F9" i="5"/>
  <c r="F7" i="5"/>
  <c r="F5" i="5"/>
  <c r="C61" i="5"/>
  <c r="C59" i="5"/>
  <c r="C57" i="5"/>
  <c r="C55" i="5"/>
  <c r="C53" i="5"/>
  <c r="C51" i="5"/>
  <c r="C49" i="5"/>
  <c r="C47" i="5"/>
  <c r="C45" i="5"/>
  <c r="C43" i="5"/>
  <c r="C41" i="5"/>
  <c r="C39" i="5"/>
  <c r="C37" i="5"/>
  <c r="C35" i="5"/>
  <c r="C33" i="5"/>
  <c r="C31" i="5"/>
  <c r="C29" i="5"/>
  <c r="C27" i="5"/>
  <c r="C25" i="5"/>
  <c r="C23" i="5"/>
  <c r="C21" i="5"/>
  <c r="C19" i="5"/>
  <c r="C17" i="5"/>
  <c r="C15" i="5"/>
  <c r="C13" i="5"/>
  <c r="C11" i="5"/>
  <c r="C9" i="5"/>
  <c r="C7" i="5"/>
  <c r="C5" i="5"/>
  <c r="F61" i="3"/>
  <c r="F59" i="3"/>
  <c r="F57" i="3"/>
  <c r="F55" i="3"/>
  <c r="F53" i="3"/>
  <c r="F51" i="3"/>
  <c r="F49" i="3"/>
  <c r="F47" i="3"/>
  <c r="F45" i="3"/>
  <c r="F43" i="3"/>
  <c r="F41" i="3"/>
  <c r="F39" i="3"/>
  <c r="F37" i="3"/>
  <c r="F35" i="3"/>
  <c r="F33" i="3"/>
  <c r="F31" i="3"/>
  <c r="F29" i="3"/>
  <c r="F27" i="3"/>
  <c r="F25" i="3"/>
  <c r="F23" i="3"/>
  <c r="F21" i="3"/>
  <c r="F19" i="3"/>
  <c r="F17" i="3"/>
  <c r="F15" i="3"/>
  <c r="F13" i="3"/>
  <c r="F11" i="3"/>
  <c r="F9" i="3"/>
  <c r="F7" i="3"/>
  <c r="F5" i="3"/>
  <c r="D61" i="3"/>
  <c r="D59" i="3"/>
  <c r="D57" i="3"/>
  <c r="D55" i="3"/>
  <c r="D53" i="3"/>
  <c r="D51" i="3"/>
  <c r="D49" i="3"/>
  <c r="D47" i="3"/>
  <c r="D45" i="3"/>
  <c r="D43" i="3"/>
  <c r="D41" i="3"/>
  <c r="D39" i="3"/>
  <c r="D37" i="3"/>
  <c r="D35" i="3"/>
  <c r="D33" i="3"/>
  <c r="D31" i="3"/>
  <c r="D29" i="3"/>
  <c r="D27" i="3"/>
  <c r="D25" i="3"/>
  <c r="D23" i="3"/>
  <c r="D21" i="3"/>
  <c r="D19" i="3"/>
  <c r="D17" i="3"/>
  <c r="D15" i="3"/>
  <c r="D13" i="3"/>
  <c r="D11" i="3"/>
  <c r="D9" i="3"/>
  <c r="D7" i="3"/>
  <c r="D5" i="3"/>
  <c r="C61" i="3"/>
  <c r="C59" i="3"/>
  <c r="C57" i="3"/>
  <c r="C55" i="3"/>
  <c r="C53" i="3"/>
  <c r="C51" i="3"/>
  <c r="C49" i="3"/>
  <c r="C47" i="3"/>
  <c r="C45" i="3"/>
  <c r="C43" i="3"/>
  <c r="C41" i="3"/>
  <c r="C39" i="3"/>
  <c r="C37" i="3"/>
  <c r="C35" i="3"/>
  <c r="C33" i="3"/>
  <c r="C31" i="3"/>
  <c r="C29" i="3"/>
  <c r="C27" i="3"/>
  <c r="C25" i="3"/>
  <c r="C23" i="3"/>
  <c r="C21" i="3"/>
  <c r="C19" i="3"/>
  <c r="C17" i="3"/>
  <c r="C15" i="3"/>
  <c r="C13" i="3"/>
  <c r="C11" i="3"/>
  <c r="C9" i="3"/>
  <c r="C7" i="3"/>
  <c r="C5" i="3"/>
  <c r="K62" i="4"/>
  <c r="K60" i="4"/>
  <c r="K58" i="4"/>
  <c r="K56" i="4"/>
  <c r="K54" i="4"/>
  <c r="K52" i="4"/>
  <c r="K50" i="4"/>
  <c r="K48" i="4"/>
  <c r="K46" i="4"/>
  <c r="K44" i="4"/>
  <c r="K42" i="4"/>
  <c r="K40" i="4"/>
  <c r="K38" i="4"/>
  <c r="K36" i="4"/>
  <c r="K34" i="4"/>
  <c r="K32" i="4"/>
  <c r="K30" i="4"/>
  <c r="K28" i="4"/>
  <c r="K26" i="4"/>
  <c r="K24" i="4"/>
  <c r="K22" i="4"/>
  <c r="K20" i="4"/>
  <c r="K18" i="4"/>
  <c r="K16" i="4"/>
  <c r="K14" i="4"/>
  <c r="K12" i="4"/>
  <c r="K10" i="4"/>
  <c r="K8" i="4"/>
  <c r="K6" i="4"/>
  <c r="G62" i="4"/>
  <c r="G60" i="4"/>
  <c r="G58" i="4"/>
  <c r="G56" i="4"/>
  <c r="G54" i="4"/>
  <c r="G52" i="4"/>
  <c r="G50" i="4"/>
  <c r="G48" i="4"/>
  <c r="G46" i="4"/>
  <c r="G44" i="4"/>
  <c r="G42" i="4"/>
  <c r="G40" i="4"/>
  <c r="G38" i="4"/>
  <c r="G36" i="4"/>
  <c r="G34" i="4"/>
  <c r="G32" i="4"/>
  <c r="G30" i="4"/>
  <c r="G28" i="4"/>
  <c r="G26" i="4"/>
  <c r="G24" i="4"/>
  <c r="G22" i="4"/>
  <c r="G20" i="4"/>
  <c r="G18" i="4"/>
  <c r="G16" i="4"/>
  <c r="G14" i="4"/>
  <c r="G12" i="4"/>
  <c r="G10" i="4"/>
  <c r="G8" i="4"/>
  <c r="G6" i="4"/>
  <c r="B62" i="4"/>
  <c r="B60" i="4"/>
  <c r="B58" i="4"/>
  <c r="B56" i="4"/>
  <c r="B54" i="4"/>
  <c r="B52" i="4"/>
  <c r="B50" i="4"/>
  <c r="B48" i="4"/>
  <c r="B46" i="4"/>
  <c r="B44" i="4"/>
  <c r="B42" i="4"/>
  <c r="B40" i="4"/>
  <c r="B38" i="4"/>
  <c r="B36" i="4"/>
  <c r="B34" i="4"/>
  <c r="B32" i="4"/>
  <c r="B30" i="4"/>
  <c r="B28" i="4"/>
  <c r="B26" i="4"/>
  <c r="B24" i="4"/>
  <c r="B22" i="4"/>
  <c r="B20" i="4"/>
  <c r="B18" i="4"/>
  <c r="B16" i="4"/>
  <c r="B14" i="4"/>
  <c r="B12" i="4"/>
  <c r="B10" i="4"/>
  <c r="B8" i="4"/>
  <c r="B6" i="4"/>
  <c r="N13" i="10" l="1"/>
  <c r="N21" i="10"/>
  <c r="N29" i="10"/>
  <c r="N37" i="10"/>
  <c r="N45" i="10"/>
  <c r="N53" i="10"/>
  <c r="N61" i="10"/>
  <c r="T61" i="7"/>
  <c r="T59" i="7"/>
  <c r="T57" i="7"/>
  <c r="T55" i="7"/>
  <c r="T53" i="7"/>
  <c r="T51" i="7"/>
  <c r="T49" i="7"/>
  <c r="T47" i="7"/>
  <c r="T45" i="7"/>
  <c r="T43" i="7"/>
  <c r="T41" i="7"/>
  <c r="T39" i="7"/>
  <c r="T37" i="7"/>
  <c r="T35" i="7"/>
  <c r="T33" i="7"/>
  <c r="T31" i="7"/>
  <c r="T29" i="7"/>
  <c r="T27" i="7"/>
  <c r="T25" i="7"/>
  <c r="T23" i="7"/>
  <c r="T21" i="7"/>
  <c r="T19" i="7"/>
  <c r="T17" i="7"/>
  <c r="T15" i="7"/>
  <c r="T13" i="7"/>
  <c r="T11" i="7"/>
  <c r="T9" i="7"/>
  <c r="T7" i="7"/>
  <c r="F63" i="9"/>
  <c r="E63" i="9"/>
  <c r="A5" i="4"/>
  <c r="D63" i="9"/>
  <c r="A62" i="9"/>
  <c r="A60" i="9"/>
  <c r="A58" i="9"/>
  <c r="A56" i="9"/>
  <c r="A54" i="9"/>
  <c r="A52" i="9"/>
  <c r="A50" i="9"/>
  <c r="A48" i="9"/>
  <c r="A46" i="9"/>
  <c r="A44" i="9"/>
  <c r="A42" i="9"/>
  <c r="A40" i="9"/>
  <c r="A38" i="9"/>
  <c r="A36" i="9"/>
  <c r="A34" i="9"/>
  <c r="A32" i="9"/>
  <c r="A30" i="9"/>
  <c r="A28" i="9"/>
  <c r="A26" i="9"/>
  <c r="A24" i="9"/>
  <c r="A22" i="9"/>
  <c r="A20" i="9"/>
  <c r="A18" i="9"/>
  <c r="A16" i="9"/>
  <c r="A14" i="9"/>
  <c r="A12" i="9"/>
  <c r="A10" i="9"/>
  <c r="A8" i="9"/>
  <c r="A6" i="9"/>
  <c r="A60" i="8"/>
  <c r="A58" i="8"/>
  <c r="A56" i="8"/>
  <c r="A54" i="8"/>
  <c r="A52" i="8"/>
  <c r="A50" i="8"/>
  <c r="A48" i="8"/>
  <c r="A46" i="8"/>
  <c r="A44" i="8"/>
  <c r="A42" i="8"/>
  <c r="A40" i="8"/>
  <c r="A38" i="8"/>
  <c r="A36" i="8"/>
  <c r="A34" i="8"/>
  <c r="A32" i="8"/>
  <c r="A30" i="8"/>
  <c r="A28" i="8"/>
  <c r="A26" i="8"/>
  <c r="A24" i="8"/>
  <c r="A22" i="8"/>
  <c r="A20" i="8"/>
  <c r="A18" i="8"/>
  <c r="A16" i="8"/>
  <c r="A14" i="8"/>
  <c r="A12" i="8"/>
  <c r="A10" i="8"/>
  <c r="A8" i="8"/>
  <c r="A6" i="8"/>
  <c r="A4" i="8"/>
  <c r="A60" i="7"/>
  <c r="A58" i="7"/>
  <c r="A56" i="7"/>
  <c r="A54" i="7"/>
  <c r="A52" i="7"/>
  <c r="A50" i="7"/>
  <c r="A48" i="7"/>
  <c r="A46" i="7"/>
  <c r="A44" i="7"/>
  <c r="A42" i="7"/>
  <c r="A40" i="7"/>
  <c r="A38" i="7"/>
  <c r="A36" i="7"/>
  <c r="A34" i="7"/>
  <c r="A32" i="7"/>
  <c r="A30" i="7"/>
  <c r="A28" i="7"/>
  <c r="A26" i="7"/>
  <c r="A24" i="7"/>
  <c r="A22" i="7"/>
  <c r="A20" i="7"/>
  <c r="A18" i="7"/>
  <c r="A16" i="7"/>
  <c r="A14" i="7"/>
  <c r="A12" i="7"/>
  <c r="A10" i="7"/>
  <c r="A8" i="7"/>
  <c r="A6" i="7"/>
  <c r="A4" i="7"/>
  <c r="A4" i="5"/>
  <c r="A6" i="5"/>
  <c r="A8" i="5"/>
  <c r="A10" i="5"/>
  <c r="A12" i="5"/>
  <c r="A14" i="5"/>
  <c r="A16" i="5"/>
  <c r="A18" i="5"/>
  <c r="A20" i="5"/>
  <c r="A22" i="5"/>
  <c r="A24" i="5"/>
  <c r="A26" i="5"/>
  <c r="A28" i="5"/>
  <c r="A30" i="5"/>
  <c r="A32" i="5"/>
  <c r="A34" i="5"/>
  <c r="A36" i="5"/>
  <c r="A38" i="5"/>
  <c r="A40" i="5"/>
  <c r="A42" i="5"/>
  <c r="A44" i="5"/>
  <c r="A46" i="5"/>
  <c r="A48" i="5"/>
  <c r="A50" i="5"/>
  <c r="A52" i="5"/>
  <c r="A54" i="5"/>
  <c r="A56" i="5"/>
  <c r="A58" i="5"/>
  <c r="A60" i="5"/>
  <c r="B5" i="3"/>
  <c r="E63" i="8"/>
  <c r="V63" i="8" s="1"/>
  <c r="I63" i="9" s="1"/>
  <c r="K63" i="9" s="1"/>
  <c r="L63" i="9" s="1"/>
  <c r="E61" i="8"/>
  <c r="V61" i="8" s="1"/>
  <c r="I61" i="9" s="1"/>
  <c r="K61" i="9" s="1"/>
  <c r="L61" i="9" s="1"/>
  <c r="E59" i="8"/>
  <c r="V59" i="8" s="1"/>
  <c r="I59" i="9" s="1"/>
  <c r="K59" i="9" s="1"/>
  <c r="L59" i="9" s="1"/>
  <c r="V57" i="8"/>
  <c r="I57" i="9" s="1"/>
  <c r="K57" i="9" s="1"/>
  <c r="L57" i="9" s="1"/>
  <c r="E57" i="8"/>
  <c r="E55" i="8"/>
  <c r="V55" i="8" s="1"/>
  <c r="I55" i="9" s="1"/>
  <c r="K55" i="9" s="1"/>
  <c r="L55" i="9" s="1"/>
  <c r="E53" i="8"/>
  <c r="V53" i="8" s="1"/>
  <c r="I53" i="9" s="1"/>
  <c r="K53" i="9" s="1"/>
  <c r="L53" i="9" s="1"/>
  <c r="E51" i="8"/>
  <c r="V51" i="8" s="1"/>
  <c r="I51" i="9" s="1"/>
  <c r="K51" i="9" s="1"/>
  <c r="L51" i="9" s="1"/>
  <c r="E49" i="8"/>
  <c r="V49" i="8" s="1"/>
  <c r="I49" i="9" s="1"/>
  <c r="K49" i="9" s="1"/>
  <c r="L49" i="9" s="1"/>
  <c r="E47" i="8"/>
  <c r="V47" i="8" s="1"/>
  <c r="I47" i="9" s="1"/>
  <c r="K47" i="9" s="1"/>
  <c r="L47" i="9" s="1"/>
  <c r="E45" i="8"/>
  <c r="V45" i="8" s="1"/>
  <c r="I45" i="9" s="1"/>
  <c r="K45" i="9" s="1"/>
  <c r="L45" i="9" s="1"/>
  <c r="E43" i="8"/>
  <c r="V43" i="8" s="1"/>
  <c r="I43" i="9" s="1"/>
  <c r="K43" i="9" s="1"/>
  <c r="L43" i="9" s="1"/>
  <c r="V41" i="8"/>
  <c r="I41" i="9" s="1"/>
  <c r="K41" i="9" s="1"/>
  <c r="L41" i="9" s="1"/>
  <c r="E41" i="8"/>
  <c r="E39" i="8"/>
  <c r="V39" i="8" s="1"/>
  <c r="I39" i="9" s="1"/>
  <c r="K39" i="9" s="1"/>
  <c r="L39" i="9" s="1"/>
  <c r="E37" i="8"/>
  <c r="V37" i="8" s="1"/>
  <c r="I37" i="9" s="1"/>
  <c r="K37" i="9" s="1"/>
  <c r="L37" i="9" s="1"/>
  <c r="E35" i="8"/>
  <c r="V35" i="8" s="1"/>
  <c r="I35" i="9" s="1"/>
  <c r="K35" i="9" s="1"/>
  <c r="L35" i="9" s="1"/>
  <c r="E33" i="8"/>
  <c r="V33" i="8" s="1"/>
  <c r="I33" i="9" s="1"/>
  <c r="K33" i="9" s="1"/>
  <c r="L33" i="9" s="1"/>
  <c r="E31" i="8"/>
  <c r="V31" i="8" s="1"/>
  <c r="I31" i="9" s="1"/>
  <c r="K31" i="9" s="1"/>
  <c r="L31" i="9" s="1"/>
  <c r="E29" i="8"/>
  <c r="V29" i="8" s="1"/>
  <c r="I29" i="9" s="1"/>
  <c r="K29" i="9" s="1"/>
  <c r="L29" i="9" s="1"/>
  <c r="E27" i="8"/>
  <c r="V27" i="8" s="1"/>
  <c r="I27" i="9" s="1"/>
  <c r="K27" i="9" s="1"/>
  <c r="L27" i="9" s="1"/>
  <c r="V25" i="8"/>
  <c r="I25" i="9" s="1"/>
  <c r="K25" i="9" s="1"/>
  <c r="L25" i="9" s="1"/>
  <c r="E25" i="8"/>
  <c r="E23" i="8"/>
  <c r="V23" i="8" s="1"/>
  <c r="I23" i="9" s="1"/>
  <c r="K23" i="9" s="1"/>
  <c r="L23" i="9" s="1"/>
  <c r="E21" i="8"/>
  <c r="V21" i="8" s="1"/>
  <c r="I21" i="9" s="1"/>
  <c r="K21" i="9" s="1"/>
  <c r="L21" i="9" s="1"/>
  <c r="E19" i="8"/>
  <c r="V19" i="8" s="1"/>
  <c r="I19" i="9" s="1"/>
  <c r="K19" i="9" s="1"/>
  <c r="L19" i="9" s="1"/>
  <c r="E17" i="8"/>
  <c r="V17" i="8" s="1"/>
  <c r="I17" i="9" s="1"/>
  <c r="K17" i="9" s="1"/>
  <c r="L17" i="9" s="1"/>
  <c r="E15" i="8"/>
  <c r="V15" i="8" s="1"/>
  <c r="I15" i="9" s="1"/>
  <c r="K15" i="9" s="1"/>
  <c r="L15" i="9" s="1"/>
  <c r="E13" i="8"/>
  <c r="V13" i="8" s="1"/>
  <c r="I13" i="9" s="1"/>
  <c r="K13" i="9" s="1"/>
  <c r="L13" i="9" s="1"/>
  <c r="E11" i="8"/>
  <c r="V11" i="8" s="1"/>
  <c r="I11" i="9" s="1"/>
  <c r="K11" i="9" s="1"/>
  <c r="L11" i="9" s="1"/>
  <c r="V9" i="8"/>
  <c r="I9" i="9" s="1"/>
  <c r="K9" i="9" s="1"/>
  <c r="L9" i="9" s="1"/>
  <c r="E9" i="8"/>
  <c r="E7" i="8"/>
  <c r="V7" i="8" s="1"/>
  <c r="I7" i="9" s="1"/>
  <c r="K7" i="9" s="1"/>
  <c r="L7" i="9" s="1"/>
  <c r="E5" i="8"/>
  <c r="V5" i="8"/>
  <c r="I5" i="9" s="1"/>
  <c r="K5" i="9" s="1"/>
  <c r="L5" i="9" s="1"/>
  <c r="A62" i="8"/>
  <c r="A62" i="7"/>
  <c r="H63" i="7"/>
  <c r="B63" i="7"/>
  <c r="H61" i="7"/>
  <c r="B61" i="7"/>
  <c r="H59" i="7"/>
  <c r="B59" i="7"/>
  <c r="H57" i="7"/>
  <c r="B57" i="7"/>
  <c r="B61" i="5"/>
  <c r="B59" i="5"/>
  <c r="D59" i="5" s="1"/>
  <c r="B57" i="5"/>
  <c r="D57" i="5" s="1"/>
  <c r="A61" i="4"/>
  <c r="A59" i="4"/>
  <c r="A57" i="4"/>
  <c r="D62" i="4"/>
  <c r="D60" i="4"/>
  <c r="R60" i="4" s="1"/>
  <c r="D59" i="9" s="1"/>
  <c r="D58" i="4"/>
  <c r="A60" i="3"/>
  <c r="A58" i="3"/>
  <c r="A56" i="3"/>
  <c r="A54" i="3"/>
  <c r="H55" i="7"/>
  <c r="H53" i="7"/>
  <c r="H51" i="7"/>
  <c r="H49" i="7"/>
  <c r="H47" i="7"/>
  <c r="H45" i="7"/>
  <c r="H43" i="7"/>
  <c r="H41" i="7"/>
  <c r="H39" i="7"/>
  <c r="H37" i="7"/>
  <c r="H35" i="7"/>
  <c r="H33" i="7"/>
  <c r="H31" i="7"/>
  <c r="H29" i="7"/>
  <c r="H27" i="7"/>
  <c r="H25" i="7"/>
  <c r="H23" i="7"/>
  <c r="H21" i="7"/>
  <c r="H19" i="7"/>
  <c r="H17" i="7"/>
  <c r="H15" i="7"/>
  <c r="H13" i="7"/>
  <c r="H11" i="7"/>
  <c r="H9" i="7"/>
  <c r="H7" i="7"/>
  <c r="H5" i="7"/>
  <c r="B55" i="7"/>
  <c r="B53" i="7"/>
  <c r="B51" i="7"/>
  <c r="B49" i="7"/>
  <c r="B47" i="7"/>
  <c r="B45" i="7"/>
  <c r="B43" i="7"/>
  <c r="B41" i="7"/>
  <c r="B39" i="7"/>
  <c r="B37" i="7"/>
  <c r="B35" i="7"/>
  <c r="B33" i="7"/>
  <c r="B31" i="7"/>
  <c r="B29" i="7"/>
  <c r="B27" i="7"/>
  <c r="B25" i="7"/>
  <c r="B23" i="7"/>
  <c r="B21" i="7"/>
  <c r="B19" i="7"/>
  <c r="B17" i="7"/>
  <c r="B15" i="7"/>
  <c r="B13" i="7"/>
  <c r="B11" i="7"/>
  <c r="B9" i="7"/>
  <c r="B7" i="7"/>
  <c r="B5" i="7"/>
  <c r="A52" i="3"/>
  <c r="A50" i="3"/>
  <c r="A48" i="3"/>
  <c r="A46" i="3"/>
  <c r="A44" i="3"/>
  <c r="A42" i="3"/>
  <c r="A40" i="3"/>
  <c r="A38" i="3"/>
  <c r="A36" i="3"/>
  <c r="A34" i="3"/>
  <c r="A32" i="3"/>
  <c r="A30" i="3"/>
  <c r="A28" i="3"/>
  <c r="A26" i="3"/>
  <c r="A24" i="3"/>
  <c r="A22" i="3"/>
  <c r="A20" i="3"/>
  <c r="A18" i="3"/>
  <c r="A16" i="3"/>
  <c r="A14" i="3"/>
  <c r="A12" i="3"/>
  <c r="A10" i="3"/>
  <c r="A8" i="3"/>
  <c r="A6" i="3"/>
  <c r="A4" i="3"/>
  <c r="A55" i="4"/>
  <c r="A53" i="4"/>
  <c r="A51" i="4"/>
  <c r="A49" i="4"/>
  <c r="A47" i="4"/>
  <c r="A45" i="4"/>
  <c r="A43" i="4"/>
  <c r="A41" i="4"/>
  <c r="A39" i="4"/>
  <c r="A37" i="4"/>
  <c r="A35" i="4"/>
  <c r="A33" i="4"/>
  <c r="A31" i="4"/>
  <c r="A29" i="4"/>
  <c r="A27" i="4"/>
  <c r="A25" i="4"/>
  <c r="A23" i="4"/>
  <c r="A21" i="4"/>
  <c r="A19" i="4"/>
  <c r="A17" i="4"/>
  <c r="A15" i="4"/>
  <c r="A13" i="4"/>
  <c r="A11" i="4"/>
  <c r="A9" i="4"/>
  <c r="A7" i="4"/>
  <c r="B55" i="5"/>
  <c r="B53" i="5"/>
  <c r="B51" i="5"/>
  <c r="D51" i="5" s="1"/>
  <c r="B49" i="5"/>
  <c r="D49" i="5" s="1"/>
  <c r="B47" i="5"/>
  <c r="B45" i="5"/>
  <c r="B43" i="5"/>
  <c r="D43" i="5" s="1"/>
  <c r="B41" i="5"/>
  <c r="D41" i="5" s="1"/>
  <c r="B39" i="5"/>
  <c r="B37" i="5"/>
  <c r="B35" i="5"/>
  <c r="D35" i="5" s="1"/>
  <c r="B33" i="5"/>
  <c r="D33" i="5" s="1"/>
  <c r="B31" i="5"/>
  <c r="B29" i="5"/>
  <c r="B27" i="5"/>
  <c r="D27" i="5" s="1"/>
  <c r="B25" i="5"/>
  <c r="D25" i="5" s="1"/>
  <c r="B23" i="5"/>
  <c r="B21" i="5"/>
  <c r="B19" i="5"/>
  <c r="D19" i="5" s="1"/>
  <c r="B17" i="5"/>
  <c r="D17" i="5" s="1"/>
  <c r="B15" i="5"/>
  <c r="B13" i="5"/>
  <c r="B11" i="5"/>
  <c r="D11" i="5" s="1"/>
  <c r="B9" i="5"/>
  <c r="D9" i="5" s="1"/>
  <c r="B7" i="5"/>
  <c r="B5" i="5"/>
  <c r="D5" i="5" s="1"/>
  <c r="G61" i="3"/>
  <c r="E61" i="9" s="1"/>
  <c r="G59" i="3"/>
  <c r="E59" i="9" s="1"/>
  <c r="G57" i="3"/>
  <c r="E57" i="9" s="1"/>
  <c r="G35" i="3"/>
  <c r="E35" i="9" s="1"/>
  <c r="B61" i="3"/>
  <c r="B59" i="3"/>
  <c r="B57" i="3"/>
  <c r="B55" i="3"/>
  <c r="B53" i="3"/>
  <c r="B51" i="3"/>
  <c r="B49" i="3"/>
  <c r="B47" i="3"/>
  <c r="B45" i="3"/>
  <c r="B43" i="3"/>
  <c r="B41" i="3"/>
  <c r="B39" i="3"/>
  <c r="B37" i="3"/>
  <c r="B35" i="3"/>
  <c r="B33" i="3"/>
  <c r="B31" i="3"/>
  <c r="B29" i="3"/>
  <c r="B27" i="3"/>
  <c r="B25" i="3"/>
  <c r="B23" i="3"/>
  <c r="B21" i="3"/>
  <c r="B19" i="3"/>
  <c r="B17" i="3"/>
  <c r="B15" i="3"/>
  <c r="B13" i="3"/>
  <c r="B11" i="3"/>
  <c r="B9" i="3"/>
  <c r="B7" i="3"/>
  <c r="D56" i="4"/>
  <c r="R56" i="4" s="1"/>
  <c r="D55" i="9" s="1"/>
  <c r="D54" i="4"/>
  <c r="D52" i="4"/>
  <c r="D50" i="4"/>
  <c r="D48" i="4"/>
  <c r="R46" i="4"/>
  <c r="D45" i="9" s="1"/>
  <c r="D46" i="4"/>
  <c r="D44" i="4"/>
  <c r="R42" i="4"/>
  <c r="D41" i="9" s="1"/>
  <c r="D42" i="4"/>
  <c r="D40" i="4"/>
  <c r="R38" i="4"/>
  <c r="D37" i="9" s="1"/>
  <c r="D38" i="4"/>
  <c r="D36" i="4"/>
  <c r="R34" i="4"/>
  <c r="D33" i="9" s="1"/>
  <c r="D34" i="4"/>
  <c r="D32" i="4"/>
  <c r="R30" i="4"/>
  <c r="D29" i="9" s="1"/>
  <c r="D30" i="4"/>
  <c r="D28" i="4"/>
  <c r="R26" i="4"/>
  <c r="D25" i="9" s="1"/>
  <c r="D26" i="4"/>
  <c r="D24" i="4"/>
  <c r="R22" i="4"/>
  <c r="D21" i="9" s="1"/>
  <c r="D22" i="4"/>
  <c r="D20" i="4"/>
  <c r="R18" i="4"/>
  <c r="D17" i="9" s="1"/>
  <c r="D18" i="4"/>
  <c r="D16" i="4"/>
  <c r="R14" i="4"/>
  <c r="D13" i="9" s="1"/>
  <c r="D14" i="4"/>
  <c r="D12" i="4"/>
  <c r="R10" i="4"/>
  <c r="D9" i="9" s="1"/>
  <c r="D10" i="4"/>
  <c r="D8" i="4"/>
  <c r="D6" i="4"/>
  <c r="G55" i="3"/>
  <c r="E55" i="9" s="1"/>
  <c r="G53" i="3"/>
  <c r="E53" i="9" s="1"/>
  <c r="G51" i="3"/>
  <c r="E51" i="9" s="1"/>
  <c r="G49" i="3"/>
  <c r="E49" i="9" s="1"/>
  <c r="G47" i="3"/>
  <c r="E47" i="9" s="1"/>
  <c r="G45" i="3"/>
  <c r="E45" i="9" s="1"/>
  <c r="G43" i="3"/>
  <c r="E43" i="9" s="1"/>
  <c r="G41" i="3"/>
  <c r="E41" i="9" s="1"/>
  <c r="G39" i="3"/>
  <c r="E39" i="9" s="1"/>
  <c r="G37" i="3"/>
  <c r="E37" i="9" s="1"/>
  <c r="G31" i="3"/>
  <c r="E31" i="9" s="1"/>
  <c r="G29" i="3"/>
  <c r="E29" i="9" s="1"/>
  <c r="T5" i="7" l="1"/>
  <c r="D13" i="5"/>
  <c r="J13" i="5" s="1"/>
  <c r="F13" i="9" s="1"/>
  <c r="D21" i="5"/>
  <c r="J21" i="5" s="1"/>
  <c r="F21" i="9" s="1"/>
  <c r="D29" i="5"/>
  <c r="J29" i="5" s="1"/>
  <c r="F29" i="9" s="1"/>
  <c r="G29" i="9" s="1"/>
  <c r="D37" i="5"/>
  <c r="J37" i="5" s="1"/>
  <c r="F37" i="9" s="1"/>
  <c r="G37" i="9" s="1"/>
  <c r="D45" i="5"/>
  <c r="J45" i="5" s="1"/>
  <c r="F45" i="9" s="1"/>
  <c r="G45" i="9" s="1"/>
  <c r="D53" i="5"/>
  <c r="J53" i="5" s="1"/>
  <c r="F53" i="9" s="1"/>
  <c r="D61" i="5"/>
  <c r="J61" i="5" s="1"/>
  <c r="F61" i="9" s="1"/>
  <c r="D7" i="5"/>
  <c r="J7" i="5" s="1"/>
  <c r="F7" i="9" s="1"/>
  <c r="D15" i="5"/>
  <c r="J15" i="5" s="1"/>
  <c r="F15" i="9" s="1"/>
  <c r="D23" i="5"/>
  <c r="J23" i="5" s="1"/>
  <c r="F23" i="9" s="1"/>
  <c r="D31" i="5"/>
  <c r="J31" i="5" s="1"/>
  <c r="F31" i="9" s="1"/>
  <c r="D39" i="5"/>
  <c r="J39" i="5" s="1"/>
  <c r="F39" i="9" s="1"/>
  <c r="D47" i="5"/>
  <c r="J47" i="5" s="1"/>
  <c r="F47" i="9" s="1"/>
  <c r="D55" i="5"/>
  <c r="J55" i="5" s="1"/>
  <c r="F55" i="9" s="1"/>
  <c r="G55" i="9" s="1"/>
  <c r="J11" i="5"/>
  <c r="F11" i="9" s="1"/>
  <c r="J19" i="5"/>
  <c r="F19" i="9" s="1"/>
  <c r="J27" i="5"/>
  <c r="F27" i="9" s="1"/>
  <c r="J35" i="5"/>
  <c r="F35" i="9" s="1"/>
  <c r="J43" i="5"/>
  <c r="F43" i="9" s="1"/>
  <c r="J51" i="5"/>
  <c r="F51" i="9" s="1"/>
  <c r="J59" i="5"/>
  <c r="F59" i="9" s="1"/>
  <c r="J9" i="5"/>
  <c r="F9" i="9" s="1"/>
  <c r="J17" i="5"/>
  <c r="F17" i="9" s="1"/>
  <c r="J25" i="5"/>
  <c r="F25" i="9" s="1"/>
  <c r="J33" i="5"/>
  <c r="F33" i="9" s="1"/>
  <c r="J41" i="5"/>
  <c r="F41" i="9" s="1"/>
  <c r="J49" i="5"/>
  <c r="F49" i="9" s="1"/>
  <c r="J57" i="5"/>
  <c r="F57" i="9" s="1"/>
  <c r="J5" i="5"/>
  <c r="F5" i="9" s="1"/>
  <c r="G9" i="3"/>
  <c r="E9" i="9" s="1"/>
  <c r="G9" i="9" s="1"/>
  <c r="R52" i="4"/>
  <c r="D51" i="9" s="1"/>
  <c r="R12" i="4"/>
  <c r="D11" i="9" s="1"/>
  <c r="R20" i="4"/>
  <c r="D19" i="9" s="1"/>
  <c r="R28" i="4"/>
  <c r="D27" i="9" s="1"/>
  <c r="R36" i="4"/>
  <c r="D35" i="9" s="1"/>
  <c r="R44" i="4"/>
  <c r="D43" i="9" s="1"/>
  <c r="R8" i="4"/>
  <c r="D7" i="9" s="1"/>
  <c r="R16" i="4"/>
  <c r="D15" i="9" s="1"/>
  <c r="R24" i="4"/>
  <c r="D23" i="9" s="1"/>
  <c r="R32" i="4"/>
  <c r="D31" i="9" s="1"/>
  <c r="R40" i="4"/>
  <c r="D39" i="9" s="1"/>
  <c r="R48" i="4"/>
  <c r="D47" i="9" s="1"/>
  <c r="R54" i="4"/>
  <c r="D53" i="9" s="1"/>
  <c r="R58" i="4"/>
  <c r="D57" i="9" s="1"/>
  <c r="G57" i="9" s="1"/>
  <c r="G59" i="9"/>
  <c r="G17" i="3"/>
  <c r="E17" i="9" s="1"/>
  <c r="G25" i="3"/>
  <c r="E25" i="9" s="1"/>
  <c r="G41" i="9"/>
  <c r="G33" i="3"/>
  <c r="E33" i="9" s="1"/>
  <c r="G33" i="9" s="1"/>
  <c r="G7" i="3"/>
  <c r="E7" i="9" s="1"/>
  <c r="G11" i="3"/>
  <c r="E11" i="9" s="1"/>
  <c r="G13" i="3"/>
  <c r="E13" i="9" s="1"/>
  <c r="G15" i="3"/>
  <c r="E15" i="9" s="1"/>
  <c r="G19" i="3"/>
  <c r="E19" i="9" s="1"/>
  <c r="G21" i="3"/>
  <c r="E21" i="9" s="1"/>
  <c r="G23" i="3"/>
  <c r="E23" i="9" s="1"/>
  <c r="G27" i="3"/>
  <c r="E27" i="9" s="1"/>
  <c r="G5" i="3"/>
  <c r="E5" i="9" s="1"/>
  <c r="R62" i="4"/>
  <c r="D61" i="9" s="1"/>
  <c r="T63" i="7"/>
  <c r="G63" i="9" s="1"/>
  <c r="R50" i="4"/>
  <c r="D49" i="9" s="1"/>
  <c r="G49" i="9" s="1"/>
  <c r="G43" i="9" l="1"/>
  <c r="G17" i="9"/>
  <c r="G61" i="9"/>
  <c r="G13" i="9"/>
  <c r="G31" i="9"/>
  <c r="G21" i="9"/>
  <c r="G53" i="9"/>
  <c r="G47" i="9"/>
  <c r="G39" i="9"/>
  <c r="G25" i="9"/>
  <c r="G35" i="9"/>
  <c r="G51" i="9"/>
  <c r="G19" i="9"/>
  <c r="G7" i="9"/>
  <c r="G23" i="9"/>
  <c r="G11" i="9"/>
  <c r="G27" i="9"/>
  <c r="G15" i="9"/>
  <c r="R6" i="4"/>
  <c r="D5" i="9" s="1"/>
  <c r="G5" i="9" s="1"/>
</calcChain>
</file>

<file path=xl/comments1.xml><?xml version="1.0" encoding="utf-8"?>
<comments xmlns="http://schemas.openxmlformats.org/spreadsheetml/2006/main">
  <authors>
    <author>Alicia</author>
  </authors>
  <commentList>
    <comment ref="B4" authorId="0" shapeId="0">
      <text>
        <r>
          <rPr>
            <b/>
            <sz val="9"/>
            <color indexed="81"/>
            <rFont val="Tahoma"/>
            <family val="2"/>
          </rPr>
          <t>Agrupa, clasifica y ordena elementos y colecciones según semejanzas y diferencias.</t>
        </r>
        <r>
          <rPr>
            <sz val="9"/>
            <color indexed="81"/>
            <rFont val="Tahoma"/>
            <family val="2"/>
          </rPr>
          <t xml:space="preserve">
</t>
        </r>
      </text>
    </comment>
    <comment ref="C4" authorId="0" shapeId="0">
      <text>
        <r>
          <rPr>
            <b/>
            <sz val="9"/>
            <color indexed="81"/>
            <rFont val="Tahoma"/>
            <family val="2"/>
          </rPr>
          <t xml:space="preserve">Discrimina y compara algunas magnitudes. </t>
        </r>
      </text>
    </comment>
    <comment ref="D4" authorId="0" shapeId="0">
      <text>
        <r>
          <rPr>
            <b/>
            <sz val="9"/>
            <color indexed="81"/>
            <rFont val="Tahoma"/>
            <family val="2"/>
          </rPr>
          <t>Interpreta y expresa el valor de los números en textos numéricos de la vida cotidiana (escaparates, folletos) y formula preguntas y problemas sencillos sobre cantidades pequeñas de objetos, hechos o situaciones en las que precisa contar, leer, escribir, comparar y ordenar números de hasta tres cifras, indicando el Valor de la posición de cada una de ellas. Realiza, en situaciones cotidianas, cálculos numéricos básicos con las operaciones de suma y resta, utilizando estrategias Sencillas de cálculo mental (memorización de tablas, suma y resta de decenas y centenas exactas, redondeo) efectuando correctamente los algoritmos de las operaciones.</t>
        </r>
        <r>
          <rPr>
            <sz val="9"/>
            <color indexed="81"/>
            <rFont val="Tahoma"/>
            <family val="2"/>
          </rPr>
          <t xml:space="preserve">
</t>
        </r>
      </text>
    </comment>
    <comment ref="E4" authorId="0" shapeId="0">
      <text>
        <r>
          <rPr>
            <b/>
            <sz val="9"/>
            <color indexed="81"/>
            <rFont val="Tahoma"/>
            <family val="2"/>
          </rPr>
          <t>Interpreta textos numéricos sencillos relacionados con la medida y mide objetos, espacios y tiempos familiares con medidas no convencionales (palmos, pasos, baldosas) y convencionales (kilogramo, metro, centímetro, litro. día y hora) utilizando los instrumentos más adecuados en cada caso, expresando con corrección el resultado.</t>
        </r>
      </text>
    </comment>
    <comment ref="F4" authorId="0" shapeId="0">
      <text>
        <r>
          <rPr>
            <b/>
            <sz val="9"/>
            <color indexed="81"/>
            <rFont val="Tahoma"/>
            <family val="2"/>
          </rPr>
          <t>Realiza interpretaciones elementales de los datos presentados en gráficas de barras y cuadros de doble entrada, resolviendo problemas sencillos en los que interviene la lectura de gráficas y cuadros.</t>
        </r>
      </text>
    </comment>
    <comment ref="G4" authorId="0" shapeId="0">
      <text>
        <r>
          <rPr>
            <b/>
            <sz val="9"/>
            <color indexed="81"/>
            <rFont val="Tahoma"/>
            <family val="2"/>
          </rPr>
          <t>Utiliza en contextos cotidianos la lectura y la escritura de números naturales de hasta seis cifras, interpretando el valor de posición de cada una de ellas, compara y ordena números por el Valor posicional y por representación en la recta numérica. Interpreta el significado de fracciones sencillas en textos numéricos de la vida cotidiana emitiendo informaciones numéricas con sentido.</t>
        </r>
      </text>
    </comment>
    <comment ref="H4" authorId="0" shapeId="0">
      <text>
        <r>
          <rPr>
            <b/>
            <sz val="9"/>
            <color indexed="81"/>
            <rFont val="Tahoma"/>
            <family val="2"/>
          </rPr>
          <t>Realiza cálculos numéricos sencillos de suma, resta, multiplicación y división, utilizando estrategias personales de Cálculo mental exacto y aproximado ( opera con decenas, centenas y millares exactos; suma y resta por unidades o por redondeo y compensación; calcula dobles y mitades; multiplica y divide por 2, 4, 5, 10, 100; multiplica y divide por descomposición y asociación utilizando las propiedades de las operaciones; estimación del resultado redondeando antes de operar mentalmente) explicando el proceso seguido en su aplicación. Realiza, en situaciones de resolución de (problemas, cálculos numéricos con números naturales, identificando las operaciones y utilizando algoritmos de sumar, restar, multiplicar por dos cifras y dividir por una cifra, expresando el proceso seguido en la realización de cálculos.</t>
        </r>
      </text>
    </comment>
    <comment ref="I4" authorId="0" shapeId="0">
      <text>
        <r>
          <rPr>
            <b/>
            <sz val="9"/>
            <color indexed="81"/>
            <rFont val="Tahoma"/>
            <family val="2"/>
          </rPr>
          <t>Interpreta con sentido textos numéricos de la vida cotidiana relacionados con las medidas y sus magnitudes (longitud: cm, m, km; peso masa: gr; capacidad: cl, tiempo: hora, minutos y segundos; monedas y billetes) y realiza en contextos reales estimaciones y mediciones, escogiendo, entre las unidades e instrumentos de medida usuales, los que mejor se ajusten al tamaño y naturaleza del objeto a medir explicando con claridad el proceso seguido.</t>
        </r>
      </text>
    </comment>
    <comment ref="J4" authorId="0" shapeId="0">
      <text>
        <r>
          <rPr>
            <b/>
            <sz val="9"/>
            <color indexed="81"/>
            <rFont val="Tahoma"/>
            <family val="2"/>
          </rPr>
          <t>Recoge datos sobre hechos y objetos de la vida cotidiana utilizando técnicas sencillas de recuento. Ordena estos datos atendiendo a un criterio de clasificación y expresa el resultado en forma de tabla o gráfica. Formula y resuelve problemas a partir de la lectura e interpretación de textos numéricos presentados en forma de cuadros de doble entrada y gráficas.</t>
        </r>
      </text>
    </comment>
    <comment ref="K4" authorId="0" shapeId="0">
      <text>
        <r>
          <rPr>
            <b/>
            <sz val="9"/>
            <color indexed="81"/>
            <rFont val="Tahoma"/>
            <family val="2"/>
          </rPr>
          <t>Lee, escribe y ordena (por comparación, representación en la recta numérica y transformación de uno en otros) en textos numéricos académicos y de la vida cotidiana distintos tipos de números (naturales, enteros, fracciones y decimales hasta las centésimas), utilizando razonamientos apropiados e interpretando el Valor de posición de cada una de sus cifras.</t>
        </r>
      </text>
    </comment>
    <comment ref="L4" authorId="0" shapeId="0">
      <text>
        <r>
          <rPr>
            <b/>
            <sz val="9"/>
            <color indexed="81"/>
            <rFont val="Tahoma"/>
            <family val="2"/>
          </rPr>
          <t>Realiza, en situaciones de resolución de problemas, operaciones y cálculos numéricos sencillos, exactos y aproximados con números naturales y decimales hasta las centésimas, utilizando diferentes procedimientos mentales y algorítmicos explicando con claridad el procedimiento seguido.</t>
        </r>
      </text>
    </comment>
    <comment ref="M4" authorId="0" shapeId="0">
      <text>
        <r>
          <rPr>
            <b/>
            <sz val="9"/>
            <color indexed="81"/>
            <rFont val="Tahoma"/>
            <family val="2"/>
          </rPr>
          <t>Utiliza los números naturales, decimales, fraccionarios y los porcentajes sencillos para interpretar e intercambiar información en Contextos de la vida cotidiana, utilizando sus equivalencias para realizar cálculos sencillos y resolver problemas.</t>
        </r>
        <r>
          <rPr>
            <sz val="9"/>
            <color indexed="81"/>
            <rFont val="Tahoma"/>
            <family val="2"/>
          </rPr>
          <t xml:space="preserve">
</t>
        </r>
      </text>
    </comment>
    <comment ref="N4" authorId="0" shapeId="0">
      <text>
        <r>
          <rPr>
            <b/>
            <sz val="9"/>
            <color indexed="81"/>
            <rFont val="Tahoma"/>
            <family val="2"/>
          </rPr>
          <t>Interpreta textos numéricos relacionados con la medida. Selecciona, en contextos reales, los instrumentos y unidades de medida más adecuados haciendo previamente estimaciones, y expresa con precisión medidas de longitud, superficie, peso masa, capacidad, tiempo y las derivadas del sistema monetario, convirtiendo unas unidades en otras cuando las circunstancias lo requieran.</t>
        </r>
        <r>
          <rPr>
            <sz val="9"/>
            <color indexed="81"/>
            <rFont val="Tahoma"/>
            <family val="2"/>
          </rPr>
          <t xml:space="preserve">
</t>
        </r>
      </text>
    </comment>
    <comment ref="O4" authorId="0" shapeId="0">
      <text>
        <r>
          <rPr>
            <b/>
            <sz val="9"/>
            <color indexed="81"/>
            <rFont val="Tahoma"/>
            <family val="2"/>
          </rPr>
          <t>Describe y comprende situaciones, mensajes y hechos de la vida cotidiana, e interpreta y elabora representaciones espaciales (croquis de un itinerario, planos de casas y maquetas), utilizando las nociones geométricas básicas (situación, movimiento, paralelismo, perpendicularidad, escala, simetría, perímetro, superficie, y el sistema de Coordenadas cartesianas.</t>
        </r>
      </text>
    </comment>
    <comment ref="P4" authorId="0" shapeId="0">
      <text>
        <r>
          <rPr>
            <b/>
            <sz val="9"/>
            <color indexed="81"/>
            <rFont val="Tahoma"/>
            <family val="2"/>
          </rPr>
          <t>Realiza, lee e interpreta, en un contexto de resolución de problemas, representaciones de tablas y gráficas de un conjunto de datos relativos al entorno inmediato. Elabora textos numéricos expresados en forma gráfica (diagrama de barras, polígonos de frecuencia, diagrama de sectores), identifica, calcula y utiliza, para Comunicar información, algunos parámetros estadísticos sencillos (media aritmética, moda, rango.</t>
        </r>
      </text>
    </comment>
    <comment ref="Q4" authorId="0" shapeId="0">
      <text>
        <r>
          <rPr>
            <b/>
            <sz val="9"/>
            <color indexed="81"/>
            <rFont val="Tahoma"/>
            <family val="2"/>
          </rPr>
          <t>Hace estimaciones basadas en la experiencia sobre el resultado (posible, imposible, Seguro, más o menos probable) de juegos (dados, monedas, juegos de carta, lotería...) y situaciones sencillas en las que interviene el azar comprobando dicho resultado.</t>
        </r>
        <r>
          <rPr>
            <sz val="9"/>
            <color indexed="81"/>
            <rFont val="Tahoma"/>
            <family val="2"/>
          </rPr>
          <t xml:space="preserve">
</t>
        </r>
      </text>
    </comment>
  </commentList>
</comments>
</file>

<file path=xl/comments2.xml><?xml version="1.0" encoding="utf-8"?>
<comments xmlns="http://schemas.openxmlformats.org/spreadsheetml/2006/main">
  <authors>
    <author>Alicia</author>
  </authors>
  <commentList>
    <comment ref="B3" authorId="0" shapeId="0">
      <text>
        <r>
          <rPr>
            <b/>
            <sz val="9"/>
            <color indexed="81"/>
            <rFont val="Tahoma"/>
            <family val="2"/>
          </rPr>
          <t>Cuantifica colecciones mediante el uso de la serie numérica</t>
        </r>
      </text>
    </comment>
    <comment ref="C3" authorId="0" shapeId="0">
      <text>
        <r>
          <rPr>
            <b/>
            <sz val="9"/>
            <color indexed="81"/>
            <rFont val="Tahoma"/>
            <family val="2"/>
          </rPr>
          <t>Describe la situación de un objeto en el espacio próximo, y de un desplazamiento en relación a sí mismo, e interpreta mensajes sencillos que contenga información sobre relaciones espaciales (izquierda derecha, delante detrás, arriba abajo, delante detrás, cerca lejos, próximo lejano. Utiliza el conocimiento de las figuras planas y espaciales más comunes para interpretar, describir y resolver situaciones cotidianas.</t>
        </r>
        <r>
          <rPr>
            <sz val="9"/>
            <color indexed="81"/>
            <rFont val="Tahoma"/>
            <family val="2"/>
          </rPr>
          <t xml:space="preserve">
</t>
        </r>
      </text>
    </comment>
    <comment ref="D3" authorId="0" shapeId="0">
      <text>
        <r>
          <rPr>
            <b/>
            <sz val="9"/>
            <color indexed="81"/>
            <rFont val="Tahoma"/>
            <family val="2"/>
          </rPr>
          <t>Describe una representación espacial (croquis, callejeros, planos sencillos...), interpreta y elabora informaciones referidas a situaciones y movimientos (seguir un recorrido dado, indicar una dirección) y valora expresiones artísticas, utilizando como elementos de referencia las nociones geométricas básicas (situación, alineamiento, movimientos).</t>
        </r>
        <r>
          <rPr>
            <sz val="9"/>
            <color indexed="81"/>
            <rFont val="Tahoma"/>
            <family val="2"/>
          </rPr>
          <t xml:space="preserve">
</t>
        </r>
      </text>
    </comment>
    <comment ref="E3" authorId="0" shapeId="0">
      <text>
        <r>
          <rPr>
            <b/>
            <sz val="9"/>
            <color indexed="81"/>
            <rFont val="Tahoma"/>
            <family val="2"/>
          </rPr>
          <t>Reconoce y describe formas y cuerpos geométricos del espacio (polígonos, círculos, cubos, prismas, cilindros, esferas), a través de la manipulación y la observación, y realiza clasificaciones según diferentes criterios.</t>
        </r>
        <r>
          <rPr>
            <sz val="9"/>
            <color indexed="81"/>
            <rFont val="Tahoma"/>
            <family val="2"/>
          </rPr>
          <t xml:space="preserve">
</t>
        </r>
      </text>
    </comment>
    <comment ref="F3" authorId="0" shapeId="0">
      <text>
        <r>
          <rPr>
            <b/>
            <sz val="9"/>
            <color indexed="81"/>
            <rFont val="Tahoma"/>
            <family val="2"/>
          </rPr>
          <t>Reconoce, describe sus elementos básicos, clasifica según diversos criterios y reproduce figuras y Cuerpos geométricos, valorando su utilidad para comprender situaciones y hechos de la vida cotidiana.</t>
        </r>
      </text>
    </comment>
  </commentList>
</comments>
</file>

<file path=xl/comments3.xml><?xml version="1.0" encoding="utf-8"?>
<comments xmlns="http://schemas.openxmlformats.org/spreadsheetml/2006/main">
  <authors>
    <author>Alicia</author>
  </authors>
  <commentList>
    <comment ref="B3" authorId="0" shapeId="0">
      <text>
        <r>
          <rPr>
            <b/>
            <sz val="9"/>
            <color indexed="81"/>
            <rFont val="Tahoma"/>
            <family val="2"/>
          </rPr>
          <t>Resuelve problemas sencillos usando estrategias de clasificación, ordenación, agrupación y cuantificación de elementos.</t>
        </r>
      </text>
    </comment>
    <comment ref="C3" authorId="0" shapeId="0">
      <text>
        <r>
          <rPr>
            <b/>
            <sz val="9"/>
            <color indexed="81"/>
            <rFont val="Tahoma"/>
            <family val="2"/>
          </rPr>
          <t>Resuelve problemas sencillos relacionados con objetos, hechos y situaciones de la vida cotidiana, identifica los datos numéricos y elementos básicos del problema, selecciona la operación correspondiente de suma o resta, utiliza los algoritmos correspondientes u otros procedimientos de resolución, expresa matemáticamente y resuelve los cálculos a realizar, comprueba la solución y explica con claridad el proceso seguido en la resolución. Realiza investigaciones matemáticas sencillas sobre números, cálculos, medidas y geometría utilizando diferentes estrategias, colaborando con los demás y explicando oralmente el proceso seguido en la resolución y las conclusiones obtenidas.</t>
        </r>
      </text>
    </comment>
    <comment ref="D3" authorId="0" shapeId="0">
      <text>
        <r>
          <rPr>
            <b/>
            <sz val="9"/>
            <color indexed="81"/>
            <rFont val="Tahoma"/>
            <family val="2"/>
          </rPr>
          <t xml:space="preserve">Resuelve problemas relacionados con el entorno que exigen cierta planificación, aplicando dos operaciones con números naturales como máximo. Utiliza estrategias personales para la resolución. Estima por aproximación y redondeo cuál puede ser un resultado lógico del problema. Reconoce y aplica la operación u operaciones que corresponden al problema, decidiendo sobre su resolución (mental, algorítmica o con calculadora) Expresa matemáticamente los cálculos realizados. Comprueba la solución y explica y expresa con claridad el proceso seguido en la resolución. Resuelve situaciones problemáticas abiertas, investigaciones matemáticas y pequeños proyectos de trabajos referidos a números, cálculos, medidas, geometría y tratamiento de la información, utilizando diferentes estrategias, colaborando con los demás y Comunicando oralmente el proceso seguido en la resolución y las conclusiones. </t>
        </r>
      </text>
    </comment>
    <comment ref="E3" authorId="0" shapeId="0">
      <text>
        <r>
          <rPr>
            <b/>
            <sz val="9"/>
            <color indexed="81"/>
            <rFont val="Tahoma"/>
            <family val="2"/>
          </rPr>
          <t>Muestra una disposición favorable para investigar y resolver problemas, para colaborar con los demás, compartiendo explicaciones y respetando las ajenas, es cuidadoso presentando de forma limpia y ordenada los cálculos, medidas, construcciones y procesos de resolución. Muestra confianza, constancia, iniciativa y espíritu de Superación y disposición para desarrollar aprendizajes autónomos dentro de las propias posibilidades</t>
        </r>
      </text>
    </comment>
    <comment ref="F3" authorId="0" shapeId="0">
      <text>
        <r>
          <rPr>
            <b/>
            <sz val="9"/>
            <color indexed="81"/>
            <rFont val="Tahoma"/>
            <family val="2"/>
          </rPr>
          <t>- Reconoce, describe sus elementos básicos, clasifica según diversos criterios y reproduce figuras y cuerpos geométricos, valorando Su utilidad para comprender situaciones y hechos de la vida cotidiana.</t>
        </r>
      </text>
    </comment>
    <comment ref="G3" authorId="0" shapeId="0">
      <text>
        <r>
          <rPr>
            <b/>
            <sz val="9"/>
            <color indexed="81"/>
            <rFont val="Tahoma"/>
            <family val="2"/>
          </rPr>
          <t>Anticipa, en un contexto de resolución de problemas sencillos, una solución razonable y busca los procedimientos matemáticos más adecuados para abordar el proceso de resolución. Valora las diferentes estrategias y persevera en la búsqueda de datos y soluciones precisas, tanto en la formulación como en la resolución de un problema. Expresa de forma ordenada y clara, oralmente y por escrito, el proceso seguido en la resolución de problemas.</t>
        </r>
        <r>
          <rPr>
            <sz val="9"/>
            <color indexed="81"/>
            <rFont val="Tahoma"/>
            <family val="2"/>
          </rPr>
          <t xml:space="preserve">
</t>
        </r>
      </text>
    </comment>
    <comment ref="H3" authorId="0" shapeId="0">
      <text>
        <r>
          <rPr>
            <b/>
            <sz val="9"/>
            <color indexed="81"/>
            <rFont val="Tahoma"/>
            <family val="2"/>
          </rPr>
          <t>Resuelve y formula situaciones problemáticas abiertas, investigaciones matemáticas y proyectos de trabajo referidos a números, cálculos, medidas, geometría y tratamiento de la información, utilizando diferentes estrategias, colaborando activamente en equipo y comunicando oralmente y por escrito el proceso de resolución y las Conclusiones.</t>
        </r>
      </text>
    </comment>
    <comment ref="I3" authorId="0" shapeId="0">
      <text>
        <r>
          <rPr>
            <b/>
            <sz val="9"/>
            <color indexed="81"/>
            <rFont val="Tahoma"/>
            <family val="2"/>
          </rPr>
          <t>Muestra interés, orden en la presentación y constancia en la búsqueda de Soluciones a investigaciones y problemas matemáticos; valorando la necesidad de reflexionar, de trabajar en equipo, de compartir explicaciones y respetar planteamientos y opiniones ajenas. Confía en las propias capacidades, muestra espíritu crítico y autonomía personal para superar las equivocaciones, los retos y los trabajos matemáticos relativos a los diferentes contenidos.</t>
        </r>
      </text>
    </comment>
  </commentList>
</comments>
</file>

<file path=xl/comments4.xml><?xml version="1.0" encoding="utf-8"?>
<comments xmlns="http://schemas.openxmlformats.org/spreadsheetml/2006/main">
  <authors>
    <author>Alicia</author>
  </authors>
  <commentList>
    <comment ref="B3" authorId="0" shapeId="0">
      <text>
        <r>
          <rPr>
            <b/>
            <sz val="9"/>
            <color indexed="81"/>
            <rFont val="Tahoma"/>
            <family val="2"/>
          </rPr>
          <t xml:space="preserve">identifica, discrimina y muestra interés por los objetos y elementos de su entorno inmediato y del medio natural. </t>
        </r>
      </text>
    </comment>
    <comment ref="C3" authorId="0" shapeId="0">
      <text>
        <r>
          <rPr>
            <b/>
            <sz val="9"/>
            <color indexed="81"/>
            <rFont val="Tahoma"/>
            <family val="2"/>
          </rPr>
          <t>Muestra interés por la observación de los seres vivos utilizando de forma adecuada diferentes instrumentos, fuentes y soportes en la realización de investigaciones sencillas. Reconoce y clasifica, utilizando criterios elementales (tamaño, color, forma de desplazarse), los animales y plantas más relevantes de su entorno así como algunas otras especies conocidas por la información obtenida a través de diversos medios (observación directa, fotografías, TIC, textos...). Enumera las necesidades básicas de los animales domésticos y plantas participando en su cuidado cuando resulta necesario.</t>
        </r>
      </text>
    </comment>
    <comment ref="D3" authorId="0" shapeId="0">
      <text>
        <r>
          <rPr>
            <b/>
            <sz val="9"/>
            <color indexed="81"/>
            <rFont val="Tahoma"/>
            <family val="2"/>
          </rPr>
          <t>Recoge información y realiza preguntas adecuadas sobre fenómenos, observaciones y hechos de la vida natural, utilizando instrumentos y registros claros siguiendo pautas de observación sistemáticas sobre su entorno próximo. Hace registros, interpreta gráficos sencillos y utiliza instrumentos básicos para la búsqueda de información. Realiza preguntas que le permiten obtener información relevante sobre fenómenos observados. Enumera semejanzas y diferencias acerca de hechos o fenómenos claros.</t>
        </r>
        <r>
          <rPr>
            <sz val="9"/>
            <color indexed="81"/>
            <rFont val="Tahoma"/>
            <family val="2"/>
          </rPr>
          <t xml:space="preserve">
</t>
        </r>
      </text>
    </comment>
    <comment ref="E3" authorId="0" shapeId="0">
      <text>
        <r>
          <rPr>
            <b/>
            <sz val="9"/>
            <color indexed="81"/>
            <rFont val="Tahoma"/>
            <family val="2"/>
          </rPr>
          <t>Realiza autónomamente experiencias sencillas con materiales y sustancias Usa adecuadamente las herramientas para realizar las experiencias y conoce y guarda las normas de seguridad básicas en todo el proceso. Observa, experimenta y extrae conclusiones. Explica el desarrollo de la experiencia. Es consciente del aprendizaje desarrollado durante el proceso y se responsabiliza del cuidado de los objetos, materiales, herramientas, etc.</t>
        </r>
      </text>
    </comment>
    <comment ref="F3" authorId="0" shapeId="0">
      <text>
        <r>
          <rPr>
            <b/>
            <sz val="9"/>
            <color indexed="81"/>
            <rFont val="Tahoma"/>
            <family val="2"/>
          </rPr>
          <t>Tiene habilidad para montar y desmontar, y conoce las distintas piezas o elementos del objeto y para qué sirven, describiendo su funcionamiento y su adecuada utilización. Usa adecuadamente las herramientas para realizar las experiencias y conoce y guarda las normas de seguridad básicas en todo el proceso. Explica el montaje y desmontaje de algún objeto.</t>
        </r>
      </text>
    </comment>
    <comment ref="G3" authorId="0" shapeId="0">
      <text>
        <r>
          <rPr>
            <b/>
            <sz val="9"/>
            <color indexed="81"/>
            <rFont val="Tahoma"/>
            <family val="2"/>
          </rPr>
          <t>Participa activamente en el trabajo en grupo. Comparte ideas, sentimientos y propuestas. Coopera con su grupo en igualdad y respeto hacia todos sus componentes. Contrasta y valora las explicaciones de los otros. Avanza en la utilización de estrategias de diálogo y comunicación eficaz para llegar a consensos.</t>
        </r>
        <r>
          <rPr>
            <sz val="9"/>
            <color indexed="81"/>
            <rFont val="Tahoma"/>
            <family val="2"/>
          </rPr>
          <t xml:space="preserve">
</t>
        </r>
      </text>
    </comment>
    <comment ref="H3" authorId="0" shapeId="0">
      <text>
        <r>
          <rPr>
            <b/>
            <sz val="9"/>
            <color indexed="81"/>
            <rFont val="Tahoma"/>
            <family val="2"/>
          </rPr>
          <t>Planifica y realiza sencillas experiencias para observar y estudiar fuerzas conocidas que hacen que los objetos se muevan, se atraigan o repelan, floten o se hundan elaborando conclusiones explicativas de los fenómenos y estudiar la reflexión, la refracción y la descomposición de la luz blanca, haciendo predicciones explicativas sobre sus resultados y funcionamiento en aplicaciones de la vida diaria.</t>
        </r>
      </text>
    </comment>
    <comment ref="I3" authorId="0" shapeId="0">
      <text>
        <r>
          <rPr>
            <b/>
            <sz val="9"/>
            <color indexed="81"/>
            <rFont val="Tahoma"/>
            <family val="2"/>
          </rPr>
          <t>0btiene información relevante sobre hechos o fenómenos previamente delimitados. Hace predicciones sobre los sucesos, integrando datos de observación directa e indirecta a partir de la consulta de fuentes básicas (entorno, libros, Internet...) comunicando los resultados, empleando para ello diversos soportes. Muestra interés por la observación y el estudio de los seres vivos.</t>
        </r>
      </text>
    </comment>
    <comment ref="J3" authorId="0" shapeId="0">
      <text>
        <r>
          <rPr>
            <b/>
            <sz val="9"/>
            <color indexed="81"/>
            <rFont val="Tahoma"/>
            <family val="2"/>
          </rPr>
          <t>Realiza trabajos de campo en equipo sobre un ecosistema del entorno cercano. Utiliza diferentes fuentes, medios y soportes de información (observación directa, fotografías, TIC, textos...) tanto para elaborar clasificaciones como para comunicar el trabajo realizado.</t>
        </r>
      </text>
    </comment>
    <comment ref="K3" authorId="0" shapeId="0">
      <text>
        <r>
          <rPr>
            <b/>
            <sz val="9"/>
            <color indexed="81"/>
            <rFont val="Tahoma"/>
            <family val="2"/>
          </rPr>
          <t>Elabora informes y cuestionarios, siguiendo pautas y recoge datos separados por características haciendo predicciones a partir de la observación de experimentos. Participa responsablemente en las tareas de grupo en el aula, tomando decisiones, aportando opiniones y respetando la de los demás. Muestra iniciativa y creatividad en la realización de los trabajos de investigación.</t>
        </r>
      </text>
    </comment>
    <comment ref="L3" authorId="0" shapeId="0">
      <text>
        <r>
          <rPr>
            <b/>
            <sz val="9"/>
            <color indexed="81"/>
            <rFont val="Tahoma"/>
            <family val="2"/>
          </rPr>
          <t>Produce un informe adecuado y comunica los resultados utilizando diversos soportes (oral, escrito, digital...), acompañado por imágenes, tablas, gráficos, esquemas, etc. utilizando el Vocabulario específico aprendido.</t>
        </r>
        <r>
          <rPr>
            <sz val="9"/>
            <color indexed="81"/>
            <rFont val="Tahoma"/>
            <family val="2"/>
          </rPr>
          <t xml:space="preserve">
</t>
        </r>
      </text>
    </comment>
    <comment ref="M3" authorId="0" shapeId="0">
      <text>
        <r>
          <rPr>
            <b/>
            <sz val="9"/>
            <color indexed="81"/>
            <rFont val="Tahoma"/>
            <family val="2"/>
          </rPr>
          <t>Realiza experiencias sencillas y pequeñas investigaciones sobre la transmisión de la corriente eléctrica.</t>
        </r>
      </text>
    </comment>
    <comment ref="N3" authorId="0" shapeId="0">
      <text>
        <r>
          <rPr>
            <b/>
            <sz val="9"/>
            <color indexed="81"/>
            <rFont val="Tahoma"/>
            <family val="2"/>
          </rPr>
          <t>Construye un circuito eléctrico sencillo aplicando los principios básicos de electricidad y de transmisión de la corriente eléctrica.</t>
        </r>
      </text>
    </comment>
    <comment ref="O3" authorId="0" shapeId="0">
      <text>
        <r>
          <rPr>
            <b/>
            <sz val="9"/>
            <color indexed="81"/>
            <rFont val="Tahoma"/>
            <family val="2"/>
          </rPr>
          <t>Planifica y realiza experiencias para conocer y explicar las principales características de las reacciones químicas (combustión, oxidación y fermentación.</t>
        </r>
      </text>
    </comment>
    <comment ref="P3" authorId="0" shapeId="0">
      <text>
        <r>
          <rPr>
            <b/>
            <sz val="9"/>
            <color indexed="81"/>
            <rFont val="Tahoma"/>
            <family val="2"/>
          </rPr>
          <t>Planifica y realiza en grupo, sencillas investigaciones estudiando el comportamiento de los cuerpos ante la luz, la electricidad, y el sonido, eligiendo la herramienta más adecuada para comunicar los resultados. Expone la hipótesis de trabajo. Desarrolla la investigación, comprueba y extrae resultados y conclusiones. Planifica el desarrollo de la experiencia. Organiza el material necesario. Calcula el tiempo y el espacio adecuado. Busca la información necesaria, utilizando los medios tecnológicos que se encuentran en su entorno, para desarrollar su investigación. Comparte con el grupo todo el proceso realizado en la investigación explicando de forma clara y ordenada sus resultados y consecuencias utilizando el medio más adecuado.</t>
        </r>
      </text>
    </comment>
    <comment ref="Q3" authorId="0" shapeId="0">
      <text>
        <r>
          <rPr>
            <b/>
            <sz val="9"/>
            <color indexed="81"/>
            <rFont val="Tahoma"/>
            <family val="2"/>
          </rPr>
          <t>Responde a un problema planteado con la planificación y la construcción de objetos y aparatos, utilizando fuentes energéticas, operadores y materiales apropiados, con la habilidad manual necesaria, combinando el trabajo individual y en equipo. - Planifica y realiza proyectos para la construcción de algún objeto o aparato y aprecia el cuidado por la seguridad propia y la de los demás.</t>
        </r>
      </text>
    </comment>
    <comment ref="R3" authorId="0" shapeId="0">
      <text>
        <r>
          <rPr>
            <b/>
            <sz val="9"/>
            <color indexed="81"/>
            <rFont val="Tahoma"/>
            <family val="2"/>
          </rPr>
          <t>Demuestra responsabilidad en las tareas individuales. Sabe trabajar en equipo de forma Cooperativa, en un nivel de igualdad con todo el grupo, valorando el diálogo y el consenso como herramientas imprescindibles para la consecución de objetivos comunes, Sabe aplicar adecuadamente los conocimientos matemáticos y tecnológicos.</t>
        </r>
      </text>
    </comment>
    <comment ref="S3" authorId="0" shapeId="0">
      <text>
        <r>
          <rPr>
            <b/>
            <sz val="9"/>
            <color indexed="81"/>
            <rFont val="Tahoma"/>
            <family val="2"/>
          </rPr>
          <t>Reflexiona sobre el propio proceso de aprendizaje.</t>
        </r>
      </text>
    </comment>
  </commentList>
</comments>
</file>

<file path=xl/comments5.xml><?xml version="1.0" encoding="utf-8"?>
<comments xmlns="http://schemas.openxmlformats.org/spreadsheetml/2006/main">
  <authors>
    <author>Alicia</author>
  </authors>
  <commentList>
    <comment ref="B3" authorId="0" shapeId="0">
      <text>
        <r>
          <rPr>
            <b/>
            <sz val="9"/>
            <color indexed="81"/>
            <rFont val="Tahoma"/>
            <family val="2"/>
          </rPr>
          <t xml:space="preserve">De manera progresiva identifica objetos y elementos del entorno inmediato. </t>
        </r>
      </text>
    </comment>
    <comment ref="C3" authorId="0" shapeId="0">
      <text>
        <r>
          <rPr>
            <b/>
            <sz val="9"/>
            <color indexed="81"/>
            <rFont val="Tahoma"/>
            <family val="2"/>
          </rPr>
          <t xml:space="preserve">- Discrimina y compara magnitudes. </t>
        </r>
      </text>
    </comment>
    <comment ref="D3" authorId="0" shapeId="0">
      <text>
        <r>
          <rPr>
            <b/>
            <sz val="9"/>
            <color indexed="81"/>
            <rFont val="Tahoma"/>
            <family val="2"/>
          </rPr>
          <t xml:space="preserve">Clasifica y agrupa elementos atendiendo a algún criterio. </t>
        </r>
      </text>
    </comment>
    <comment ref="E3" authorId="0" shapeId="0">
      <text>
        <r>
          <rPr>
            <b/>
            <sz val="9"/>
            <color indexed="81"/>
            <rFont val="Tahoma"/>
            <family val="2"/>
          </rPr>
          <t>Describe algunos elementos del medio físico que constituyen recursos vitales para los seres vivos (sol, agua, aire, suelo) explicando, de forma elemental, la relación existente entre los seres vivos y los elementos básicos del medio físico.</t>
        </r>
      </text>
    </comment>
    <comment ref="F3" authorId="0" shapeId="0">
      <text>
        <r>
          <rPr>
            <b/>
            <sz val="9"/>
            <color indexed="81"/>
            <rFont val="Tahoma"/>
            <family val="2"/>
          </rPr>
          <t>identifica y localiza las principales partes del cuerpo e indica las funciones vitales en las que se ven implicadas.</t>
        </r>
        <r>
          <rPr>
            <sz val="9"/>
            <color indexed="81"/>
            <rFont val="Tahoma"/>
            <family val="2"/>
          </rPr>
          <t xml:space="preserve">
</t>
        </r>
      </text>
    </comment>
    <comment ref="G3" authorId="0" shapeId="0">
      <text>
        <r>
          <rPr>
            <b/>
            <sz val="9"/>
            <color indexed="81"/>
            <rFont val="Tahoma"/>
            <family val="2"/>
          </rPr>
          <t>identifica y reconoce las propiedades físicas de materiales y sustancias de la vida cotidiana (color, olor, textura, peso masa, dureza, capacidad de combinarse con otros elementos, etc.). Relaciona estas características con los usos a los que se destinan, poniendo ejemplos de su entorno. Pone ejemplos de fuerzas que actúan en la misma dirección, en contacto o a distancia sobre los objetos.</t>
        </r>
      </text>
    </comment>
    <comment ref="H3" authorId="0" shapeId="0">
      <text>
        <r>
          <rPr>
            <b/>
            <sz val="9"/>
            <color indexed="81"/>
            <rFont val="Tahoma"/>
            <family val="2"/>
          </rPr>
          <t xml:space="preserve">Clasifica seres vivos o inertes siguiendo criterios científicos sencillos, como la forma de reproducirse o morfología (para los seres vivos), y dureza, identifica y clasifica animales y plantas de su entorno habitual, atendiendo a sus características y funciones vitales. </t>
        </r>
        <r>
          <rPr>
            <sz val="9"/>
            <color indexed="81"/>
            <rFont val="Tahoma"/>
            <family val="2"/>
          </rPr>
          <t xml:space="preserve">
</t>
        </r>
      </text>
    </comment>
    <comment ref="I3" authorId="0" shapeId="0">
      <text>
        <r>
          <rPr>
            <b/>
            <sz val="9"/>
            <color indexed="81"/>
            <rFont val="Tahoma"/>
            <family val="2"/>
          </rPr>
          <t xml:space="preserve">Conoce los animales y plantas del entorno en su hábitat bosque, río, parque, charca... </t>
        </r>
      </text>
    </comment>
    <comment ref="J3" authorId="0" shapeId="0">
      <text>
        <r>
          <rPr>
            <b/>
            <sz val="9"/>
            <color indexed="81"/>
            <rFont val="Tahoma"/>
            <family val="2"/>
          </rPr>
          <t>Conoce el funcionamiento de los órganos, aparatos y sistemas que interviene en las funciones vitales del cuerpo humano.</t>
        </r>
      </text>
    </comment>
    <comment ref="K3" authorId="0" shapeId="0">
      <text>
        <r>
          <rPr>
            <b/>
            <sz val="9"/>
            <color indexed="81"/>
            <rFont val="Tahoma"/>
            <family val="2"/>
          </rPr>
          <t>Explica algunas diferencias entre materiales naturales y artificiales, identifica, compara, clasifica y ordena diferentes objetos y materiales a partir de propiedades físicas observables (peso masa, estado, volumen, color, textura, olor, atracción magnética) y explica las posibilidades de uso.</t>
        </r>
      </text>
    </comment>
    <comment ref="L3" authorId="0" shapeId="0">
      <text>
        <r>
          <rPr>
            <b/>
            <sz val="9"/>
            <color indexed="81"/>
            <rFont val="Tahoma"/>
            <family val="2"/>
          </rPr>
          <t xml:space="preserve">Conoce el manejo de diferentes instrumentos como la balanza, recipientes, etc., para conocer la masa y el volumen de diferentes materiales y objetos. </t>
        </r>
      </text>
    </comment>
    <comment ref="M3" authorId="0" shapeId="0">
      <text>
        <r>
          <rPr>
            <b/>
            <sz val="9"/>
            <color indexed="81"/>
            <rFont val="Tahoma"/>
            <family val="2"/>
          </rPr>
          <t>identifica fuentes de energía comunes del Planeta y procedimientos y máquinas para obtenerla, poniendo ejemplos de usos prácticos de la energía, valorando el uso responsable y proponiendo medidas de ahorro.</t>
        </r>
      </text>
    </comment>
    <comment ref="N3" authorId="0" shapeId="0">
      <text>
        <r>
          <rPr>
            <b/>
            <sz val="9"/>
            <color indexed="81"/>
            <rFont val="Tahoma"/>
            <family val="2"/>
          </rPr>
          <t xml:space="preserve">Analiza las partes principales de objetos y máquinas, las funciones de cada una de ellas planificando y realizando un proceso sencillo de construcción de algún objeto mostrando actitudes de cooperación en el trabajo en equipo, el uso mantenimiento adecuado de herramientas y observancia de medidas de seguridad. </t>
        </r>
      </text>
    </comment>
    <comment ref="O3" authorId="0" shapeId="0">
      <text>
        <r>
          <rPr>
            <b/>
            <sz val="9"/>
            <color indexed="81"/>
            <rFont val="Tahoma"/>
            <family val="2"/>
          </rPr>
          <t>identifica y localiza los principales órganos implicados en la realización de las funciones vitales del cuerpo humano, reconociendo su interconexión y la relación entre su funcionamiento y determinados hábitos de salud.</t>
        </r>
      </text>
    </comment>
    <comment ref="P3" authorId="0" shapeId="0">
      <text>
        <r>
          <rPr>
            <b/>
            <sz val="9"/>
            <color indexed="81"/>
            <rFont val="Tahoma"/>
            <family val="2"/>
          </rPr>
          <t>Conoce y clasifica a los seres vivos en los diferentes reinos, y comprende las relaciones que se establecen entre los seres vivos de un ecosistema, explicando las causas de extinción de algunas especies y el desequilibrio de los ecosistemas.</t>
        </r>
        <r>
          <rPr>
            <sz val="9"/>
            <color indexed="81"/>
            <rFont val="Tahoma"/>
            <family val="2"/>
          </rPr>
          <t xml:space="preserve">
</t>
        </r>
      </text>
    </comment>
    <comment ref="Q3" authorId="0" shapeId="0">
      <text>
        <r>
          <rPr>
            <b/>
            <sz val="9"/>
            <color indexed="81"/>
            <rFont val="Tahoma"/>
            <family val="2"/>
          </rPr>
          <t>identifica y explica algunos efectos de la electricidad. Pone ejemplos de materiales conductores y aislantes explicando y argumentado su exposición.</t>
        </r>
        <r>
          <rPr>
            <sz val="9"/>
            <color indexed="81"/>
            <rFont val="Tahoma"/>
            <family val="2"/>
          </rPr>
          <t xml:space="preserve">
</t>
        </r>
      </text>
    </comment>
    <comment ref="R3" authorId="0" shapeId="0">
      <text>
        <r>
          <rPr>
            <b/>
            <sz val="9"/>
            <color indexed="81"/>
            <rFont val="Tahoma"/>
            <family val="2"/>
          </rPr>
          <t>Conoce la naturaleza del sonido y sus propiedades.</t>
        </r>
        <r>
          <rPr>
            <sz val="9"/>
            <color indexed="81"/>
            <rFont val="Tahoma"/>
            <family val="2"/>
          </rPr>
          <t xml:space="preserve">
</t>
        </r>
      </text>
    </comment>
    <comment ref="S3" authorId="0" shapeId="0">
      <text>
        <r>
          <rPr>
            <b/>
            <sz val="9"/>
            <color indexed="81"/>
            <rFont val="Tahoma"/>
            <family val="2"/>
          </rPr>
          <t>identifica y explica algunas de las principales características de las energías renovables y no renovables, identificando las diferentes fuentes de energía y materias primas y el origen de las que provienen y su transporte.</t>
        </r>
        <r>
          <rPr>
            <sz val="9"/>
            <color indexed="81"/>
            <rFont val="Tahoma"/>
            <family val="2"/>
          </rPr>
          <t xml:space="preserve">
</t>
        </r>
      </text>
    </comment>
    <comment ref="T3" authorId="0" shapeId="0">
      <text>
        <r>
          <rPr>
            <b/>
            <sz val="9"/>
            <color indexed="81"/>
            <rFont val="Tahoma"/>
            <family val="2"/>
          </rPr>
          <t>Conoce las diferentes fuentes de energía y su utilización, y selecciona la fuente de energía más adecuada para el  funcionamiento del aparato en construcción.</t>
        </r>
      </text>
    </comment>
    <comment ref="U3" authorId="0" shapeId="0">
      <text>
        <r>
          <rPr>
            <b/>
            <sz val="9"/>
            <color indexed="81"/>
            <rFont val="Tahoma"/>
            <family val="2"/>
          </rPr>
          <t>Utiliza el conocimiento de los distintos operadores (rueda, freno, interruptor, biela, engranaje, muelle, polea...) para su aplicación en el proyecto.</t>
        </r>
        <r>
          <rPr>
            <sz val="9"/>
            <color indexed="81"/>
            <rFont val="Tahoma"/>
            <family val="2"/>
          </rPr>
          <t xml:space="preserve">
</t>
        </r>
      </text>
    </comment>
  </commentList>
</comments>
</file>

<file path=xl/comments6.xml><?xml version="1.0" encoding="utf-8"?>
<comments xmlns="http://schemas.openxmlformats.org/spreadsheetml/2006/main">
  <authors>
    <author>Alicia</author>
  </authors>
  <commentList>
    <comment ref="B3" authorId="0" shapeId="0">
      <text>
        <r>
          <rPr>
            <b/>
            <sz val="9"/>
            <color indexed="81"/>
            <rFont val="Tahoma"/>
            <family val="2"/>
          </rPr>
          <t xml:space="preserve">Establece relaciones y mantiene actitudes de cuidado y respeto del medio natural. </t>
        </r>
      </text>
    </comment>
    <comment ref="C3" authorId="0" shapeId="0">
      <text>
        <r>
          <rPr>
            <b/>
            <sz val="9"/>
            <color indexed="81"/>
            <rFont val="Tahoma"/>
            <family val="2"/>
          </rPr>
          <t>Participa en actividades que favorezcan un entorno limpio y estéticamente agradable.</t>
        </r>
      </text>
    </comment>
    <comment ref="D3" authorId="0" shapeId="0">
      <text>
        <r>
          <rPr>
            <b/>
            <sz val="9"/>
            <color indexed="81"/>
            <rFont val="Tahoma"/>
            <family val="2"/>
          </rPr>
          <t>- identifica algunos casos de uso inadecuado de estos recursos (derroche, uso indebido, contaminación...). Propone alguna forma de evitarlo nombrando y valorando algunas medidas de protección del medio físico. Colabora en la puesta en práctica de estas medidas en su entorno inmediato.</t>
        </r>
      </text>
    </comment>
    <comment ref="E3" authorId="0" shapeId="0">
      <text>
        <r>
          <rPr>
            <b/>
            <sz val="9"/>
            <color indexed="81"/>
            <rFont val="Tahoma"/>
            <family val="2"/>
          </rPr>
          <t>- Pone ejemplos de prácticas saludables asociadas tanto a la higiene, la alimentación, el ejercicio físico, el descanso como el control de las emociones y sentimientos propios, valorando su importancia para la salud, el bienestar y el buen funcionamiento del cuerpo.</t>
        </r>
        <r>
          <rPr>
            <sz val="9"/>
            <color indexed="81"/>
            <rFont val="Tahoma"/>
            <family val="2"/>
          </rPr>
          <t xml:space="preserve">
</t>
        </r>
      </text>
    </comment>
    <comment ref="F3" authorId="0" shapeId="0">
      <text>
        <r>
          <rPr>
            <b/>
            <sz val="9"/>
            <color indexed="81"/>
            <rFont val="Tahoma"/>
            <family val="2"/>
          </rPr>
          <t>- Práctica hábitos básicos de higiene corporal. Diferencia entre alimentos saludables y no saludables valorando la importancia de una dieta equilibrada y ejercicio físico. Identifica sus emociones y sentimientos (rabia, miedo, celos...) progresando en su control. Reconoce espacios, objetos, materiales y sustancias peligrosas en el hogar y en el centro escolar, adoptando unas normas básicas de seguridad.</t>
        </r>
      </text>
    </comment>
    <comment ref="G3" authorId="0" shapeId="0">
      <text>
        <r>
          <rPr>
            <b/>
            <sz val="9"/>
            <color indexed="81"/>
            <rFont val="Tahoma"/>
            <family val="2"/>
          </rPr>
          <t xml:space="preserve">- Muestra un comportamiento activo en la conservación y cuidado de plantas y animales. Pone ejemplos de comportamientos individuales y colectivos que mejoran la calidad de vida de los ecosistemas andaluces.  </t>
        </r>
        <r>
          <rPr>
            <sz val="9"/>
            <color indexed="81"/>
            <rFont val="Tahoma"/>
            <family val="2"/>
          </rPr>
          <t xml:space="preserve">
</t>
        </r>
      </text>
    </comment>
    <comment ref="H3" authorId="0" shapeId="0">
      <text>
        <r>
          <rPr>
            <b/>
            <sz val="9"/>
            <color indexed="81"/>
            <rFont val="Tahoma"/>
            <family val="2"/>
          </rPr>
          <t>- identifica determinados hábitos de alimentación, higiene, ejercicio físico y utilización del ocio explicando de forma crítica -- las consecuencias para la salud y el desarrollo personal. Progresa en el conocimiento de sí mismo, su manejo en la resolución de conflictos y la toma de decisiones sobre conductas saludables.</t>
        </r>
      </text>
    </comment>
    <comment ref="I3" authorId="0" shapeId="0">
      <text>
        <r>
          <rPr>
            <b/>
            <sz val="9"/>
            <color indexed="81"/>
            <rFont val="Tahoma"/>
            <family val="2"/>
          </rPr>
          <t>- Analiza de forma crítica algunas consecuencias para la salud derivadas de diferentes modos de vida. Acepta el propio cuerpo y su identidad sexual, y Valora positivamente las diferencias. Sabe cómo actuar en situaciones de emergencia (por ejemplo: teléfonos de auxilio, normas de evacuación) y además conoce y realiza maniobras sencillas de cuidado de sí mismo y de los demás: primeros auxilios.</t>
        </r>
      </text>
    </comment>
    <comment ref="J3" authorId="0" shapeId="0">
      <text>
        <r>
          <rPr>
            <b/>
            <sz val="9"/>
            <color indexed="81"/>
            <rFont val="Tahoma"/>
            <family val="2"/>
          </rPr>
          <t>- Propone comportamientos individuales y colectivos que mejoran la calidad de los ecosistemas andaluces. Pone ejemplos de actuaciones que realizamos los seres humanos diariamente que influyen negativamente sobre el medio ambiente, utilizando adecuadamente los instrumentos necesarios para la observación y el análisis de estos actos.</t>
        </r>
      </text>
    </comment>
    <comment ref="K3" authorId="0" shapeId="0">
      <text>
        <r>
          <rPr>
            <b/>
            <sz val="9"/>
            <color indexed="81"/>
            <rFont val="Tahoma"/>
            <family val="2"/>
          </rPr>
          <t>Manifiesta conductas activas sobre el uso adecuado de los recursos naturales y de las diferentes fuentes de energía, aflorando la defensa, respeto y cuidado por el medio ambiente.</t>
        </r>
      </text>
    </comment>
    <comment ref="L3" authorId="0" shapeId="0">
      <text>
        <r>
          <rPr>
            <b/>
            <sz val="9"/>
            <color indexed="81"/>
            <rFont val="Tahoma"/>
            <family val="2"/>
          </rPr>
          <t>identifica y describe los beneficios y riesgos relacionados con la utilización de la energía: agotamiento, lluvia ácida, radioactividad, exponiendo posibles actuaciones para un desarrollo sostenible.</t>
        </r>
      </text>
    </comment>
    <comment ref="M3" authorId="0" shapeId="0">
      <text>
        <r>
          <rPr>
            <b/>
            <sz val="9"/>
            <color indexed="81"/>
            <rFont val="Tahoma"/>
            <family val="2"/>
          </rPr>
          <t>Tiene en cuenta el impacto ambiental en el uso de los distintos materiales y utiliza materiales reciclables siempre que sea posible.</t>
        </r>
        <r>
          <rPr>
            <sz val="9"/>
            <color indexed="81"/>
            <rFont val="Tahoma"/>
            <family val="2"/>
          </rPr>
          <t xml:space="preserve">
</t>
        </r>
      </text>
    </comment>
  </commentList>
</comments>
</file>

<file path=xl/sharedStrings.xml><?xml version="1.0" encoding="utf-8"?>
<sst xmlns="http://schemas.openxmlformats.org/spreadsheetml/2006/main" count="165" uniqueCount="135">
  <si>
    <t>ALUMNO/A: NOMBRE APELLIDOS</t>
  </si>
  <si>
    <t>A.1</t>
  </si>
  <si>
    <t>A.2</t>
  </si>
  <si>
    <t>A.3</t>
  </si>
  <si>
    <t>A.4</t>
  </si>
  <si>
    <t>C.E.1.1</t>
  </si>
  <si>
    <t>C.E.2.1</t>
  </si>
  <si>
    <t>C.E.3.1</t>
  </si>
  <si>
    <t>C.E.3.2</t>
  </si>
  <si>
    <t>C.E.4.1</t>
  </si>
  <si>
    <t>I.O.1.1</t>
  </si>
  <si>
    <t>I.O.2.1</t>
  </si>
  <si>
    <t>I.O.2.2</t>
  </si>
  <si>
    <t>I.O.2.3</t>
  </si>
  <si>
    <t>I.O.3.1</t>
  </si>
  <si>
    <t>I.O.3.2</t>
  </si>
  <si>
    <t>I.O.4.1</t>
  </si>
  <si>
    <t>I.O.4.2</t>
  </si>
  <si>
    <t>MEDIA</t>
  </si>
  <si>
    <t>NOMBRE Y APELLIDOS</t>
  </si>
  <si>
    <t>ALUMNO/A   Nº1</t>
  </si>
  <si>
    <t>ALUMNO/A  Nº2</t>
  </si>
  <si>
    <t>ALUMNO/A  Nº3</t>
  </si>
  <si>
    <t>ALUMNO/A  Nº4</t>
  </si>
  <si>
    <t>ALUMNO/A Nº5</t>
  </si>
  <si>
    <t>ALUMNO/A  Nº6</t>
  </si>
  <si>
    <t>ALUMNO/A  Nº7</t>
  </si>
  <si>
    <t>ALUMNO/A  Nº8</t>
  </si>
  <si>
    <t>ALUMNO/A  Nº9</t>
  </si>
  <si>
    <t>ALUMNO/A  Nº10</t>
  </si>
  <si>
    <t>ALUMNO/A  Nº11</t>
  </si>
  <si>
    <t>ALUMNO/A  Nº12</t>
  </si>
  <si>
    <t>ALUMNO/A  Nº13</t>
  </si>
  <si>
    <t>ALUMNO/A  Nº14</t>
  </si>
  <si>
    <t>ALUMNO/A  Nº15</t>
  </si>
  <si>
    <t>ALUMNO/A  Nº16</t>
  </si>
  <si>
    <t>ALUMNO/A   Nº17</t>
  </si>
  <si>
    <t>ALUMNO/A  Nº18</t>
  </si>
  <si>
    <t>ALUMNO/A  Nº19</t>
  </si>
  <si>
    <t>ALUMNO/A  Nº20</t>
  </si>
  <si>
    <t>ALUMNO/A  Nº21</t>
  </si>
  <si>
    <t>ALUMNO/A  Nº22</t>
  </si>
  <si>
    <t>ALUMNO/A  Nº23</t>
  </si>
  <si>
    <t>ALUMNO/A  Nº24</t>
  </si>
  <si>
    <t>ALUMNO/A  Nº25</t>
  </si>
  <si>
    <t>ALUMNO/A  Nº26</t>
  </si>
  <si>
    <t>ALUMNO/A  Nº27</t>
  </si>
  <si>
    <t>ALUMNO/A  Nº28</t>
  </si>
  <si>
    <t>ALUMNO/A  Nº29</t>
  </si>
  <si>
    <t>A 2</t>
  </si>
  <si>
    <t>A 3</t>
  </si>
  <si>
    <t>A 4</t>
  </si>
  <si>
    <t>TOTAL</t>
  </si>
  <si>
    <t>2. COMPETENCIA EN MATEMÁTICAS Y COMPETENCIAS BÁSICAS EN CIENCIAS Y TECNOLOGÍAS.</t>
  </si>
  <si>
    <t>ORGANIZAR, COMPRENDER E INTERPRETAR INFORMACIÓN.</t>
  </si>
  <si>
    <t xml:space="preserve">2. COMPETENCIA EN MATEMÁTICAS </t>
  </si>
  <si>
    <t>O.C.I.I1.1</t>
  </si>
  <si>
    <t>O.C.I.I2.1</t>
  </si>
  <si>
    <t>O.C.I.I3.4</t>
  </si>
  <si>
    <t>O.C.I.I4.3</t>
  </si>
  <si>
    <t>O.C.I.I.1.2</t>
  </si>
  <si>
    <t>O.C.I.I.4.5</t>
  </si>
  <si>
    <t>O.C.I.I.4.4</t>
  </si>
  <si>
    <t>O.C.I.I.4.2</t>
  </si>
  <si>
    <t>O.C.I.I.4.1</t>
  </si>
  <si>
    <t>O.C.I.I.3.1</t>
  </si>
  <si>
    <t>O.C.I.I.3.2</t>
  </si>
  <si>
    <t>O.C.I.I.3.3</t>
  </si>
  <si>
    <t>O.C.I.I.2.3</t>
  </si>
  <si>
    <t>O.C.I.I.2.2</t>
  </si>
  <si>
    <t>O.C.I.I.4.6</t>
  </si>
  <si>
    <t>O.C.I.I.4.7</t>
  </si>
  <si>
    <t>EXPRESIÓN MATEMÁTICA.</t>
  </si>
  <si>
    <t>PLANTEAR Y RESOLVER PROBLEMAS.</t>
  </si>
  <si>
    <t>METODOLOGÍA CIENTÍFICA.</t>
  </si>
  <si>
    <t>M.C.1.1</t>
  </si>
  <si>
    <t>M.C.2.1</t>
  </si>
  <si>
    <t>M.C.2.2</t>
  </si>
  <si>
    <t>M.C.3.1</t>
  </si>
  <si>
    <t>M.C.3.2</t>
  </si>
  <si>
    <t>M.C.3.3</t>
  </si>
  <si>
    <t>M.C.3.4</t>
  </si>
  <si>
    <t>M.C.3.5</t>
  </si>
  <si>
    <t>M.C.4.1</t>
  </si>
  <si>
    <t>M.C.4.2</t>
  </si>
  <si>
    <t>M.C.4.3</t>
  </si>
  <si>
    <t>M.C.4.4</t>
  </si>
  <si>
    <t>M.C.2.3</t>
  </si>
  <si>
    <t>M.C.2.4</t>
  </si>
  <si>
    <t>M.C.2.5</t>
  </si>
  <si>
    <t>M.C.4.5</t>
  </si>
  <si>
    <t>M.C.4.6</t>
  </si>
  <si>
    <t>M.C.4.7</t>
  </si>
  <si>
    <t>COMPETENCIAS BÁSICAS EN CIENCIAS Y TECNOLOGÍAS.</t>
  </si>
  <si>
    <t>O.C.I.I</t>
  </si>
  <si>
    <t>E.M</t>
  </si>
  <si>
    <t>P.R.P</t>
  </si>
  <si>
    <t>P.R.P..1.1</t>
  </si>
  <si>
    <t>P.R.P..2.1</t>
  </si>
  <si>
    <t>P.R.P..3.1</t>
  </si>
  <si>
    <t>P.R.P..3.2</t>
  </si>
  <si>
    <t>P.R.P..4.1</t>
  </si>
  <si>
    <t>P.R.P..4.2</t>
  </si>
  <si>
    <t>P.R.P..4.3</t>
  </si>
  <si>
    <t>P.R.P..4.4</t>
  </si>
  <si>
    <t>M.C</t>
  </si>
  <si>
    <t>C.C</t>
  </si>
  <si>
    <t>I.C.T.S.A</t>
  </si>
  <si>
    <t>COMPETENCIA EN MATEMÁTICAS</t>
  </si>
  <si>
    <t>CONOCIMIENTOS CIENTÍFICOS.</t>
  </si>
  <si>
    <t>C.C.1.1</t>
  </si>
  <si>
    <t>C.C.2.1</t>
  </si>
  <si>
    <t>C.C.2.2</t>
  </si>
  <si>
    <t>C.C.2.3</t>
  </si>
  <si>
    <t>C.C.3.1</t>
  </si>
  <si>
    <t>C.C.3.2</t>
  </si>
  <si>
    <t>C.C.4.1</t>
  </si>
  <si>
    <t>C.C.4.2</t>
  </si>
  <si>
    <t>C.C.1.2</t>
  </si>
  <si>
    <t>C.C.3.3</t>
  </si>
  <si>
    <t>C.C.3.4</t>
  </si>
  <si>
    <t>C.C.3.5</t>
  </si>
  <si>
    <t>C.C.3.6</t>
  </si>
  <si>
    <t>C.C.3.7</t>
  </si>
  <si>
    <t>C.C.4.3</t>
  </si>
  <si>
    <t>C.C.4.4</t>
  </si>
  <si>
    <t>C.C.4.5</t>
  </si>
  <si>
    <t>C.C.4.6</t>
  </si>
  <si>
    <t>C.C.4.7</t>
  </si>
  <si>
    <t>C.C.1.3</t>
  </si>
  <si>
    <t>I.O.1.2</t>
  </si>
  <si>
    <t>I.O.4.3</t>
  </si>
  <si>
    <t>I.O.4.4</t>
  </si>
  <si>
    <t>I.O.4.5</t>
  </si>
  <si>
    <t>INTERACCIONES ENTRE LA CIENCIA, LA TECNOLOGÍA, LA SOCIEDAD Y AMBIENTE.</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</si>
</sst>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b/>
      <sz val="10"/>
      <color theme="1"/>
      <name val="Calibri"/>
      <family val="2"/>
      <scheme val="minor"/>
    </font>
    <font>
      <b/>
      <sz val="10"/>
      <color rgb="FF000000"/>
      <name val="Calibri"/>
      <family val="2"/>
      <scheme val="minor"/>
    </font>
    <font>
      <sz val="9"/>
      <color indexed="81"/>
      <name val="Tahoma"/>
      <family val="2"/>
    </font>
    <font>
      <b/>
      <sz val="9"/>
      <color indexed="81"/>
      <name val="Tahoma"/>
      <family val="2"/>
    </font>
    <font>
      <sz val="12"/>
      <color theme="1"/>
      <name val="Calibri"/>
      <family val="2"/>
      <scheme val="minor"/>
    </font>
    <font>
      <sz val="11"/>
      <name val="Calibri"/>
      <family val="2"/>
      <scheme val="minor"/>
    </font>
    <font>
      <sz val="10"/>
      <color theme="1"/>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s>
  <cellStyleXfs count="1">
    <xf numFmtId="0" fontId="0" fillId="0" borderId="0"/>
  </cellStyleXfs>
  <cellXfs count="68">
    <xf numFmtId="0" fontId="0" fillId="0" borderId="0" xfId="0"/>
    <xf numFmtId="0" fontId="0" fillId="0" borderId="1" xfId="0" applyBorder="1" applyAlignment="1">
      <alignment horizontal="center"/>
    </xf>
    <xf numFmtId="0" fontId="1" fillId="2" borderId="1" xfId="0" applyFont="1" applyFill="1" applyBorder="1" applyAlignment="1">
      <alignment horizontal="center"/>
    </xf>
    <xf numFmtId="0" fontId="2" fillId="2" borderId="1" xfId="0" applyFont="1" applyFill="1" applyBorder="1" applyAlignment="1">
      <alignment horizontal="center"/>
    </xf>
    <xf numFmtId="0" fontId="2" fillId="3" borderId="1" xfId="0" applyFont="1" applyFill="1" applyBorder="1" applyAlignment="1">
      <alignment horizontal="center"/>
    </xf>
    <xf numFmtId="0" fontId="3" fillId="4" borderId="1" xfId="0" applyFont="1" applyFill="1" applyBorder="1" applyAlignment="1">
      <alignment horizontal="center" vertical="center" wrapText="1"/>
    </xf>
    <xf numFmtId="0" fontId="0" fillId="0" borderId="0" xfId="0" applyBorder="1" applyAlignment="1">
      <alignment horizontal="center"/>
    </xf>
    <xf numFmtId="0" fontId="1" fillId="3" borderId="1" xfId="0" applyFont="1" applyFill="1" applyBorder="1" applyAlignment="1">
      <alignment horizontal="center"/>
    </xf>
    <xf numFmtId="0" fontId="1" fillId="4" borderId="1" xfId="0" applyFont="1" applyFill="1" applyBorder="1" applyAlignment="1">
      <alignment horizontal="center"/>
    </xf>
    <xf numFmtId="0" fontId="1" fillId="3" borderId="1" xfId="0" applyFont="1" applyFill="1" applyBorder="1" applyAlignment="1">
      <alignment horizontal="center"/>
    </xf>
    <xf numFmtId="0" fontId="1" fillId="4" borderId="1" xfId="0" applyFont="1" applyFill="1" applyBorder="1" applyAlignment="1">
      <alignment horizontal="center"/>
    </xf>
    <xf numFmtId="0" fontId="0" fillId="0" borderId="1" xfId="0" applyBorder="1" applyAlignment="1">
      <alignment horizontal="center"/>
    </xf>
    <xf numFmtId="0" fontId="0" fillId="7" borderId="1" xfId="0" applyFill="1" applyBorder="1" applyAlignment="1">
      <alignment horizontal="center"/>
    </xf>
    <xf numFmtId="0" fontId="1" fillId="9" borderId="1" xfId="0" applyFont="1" applyFill="1" applyBorder="1" applyAlignment="1">
      <alignment horizontal="center"/>
    </xf>
    <xf numFmtId="0" fontId="3" fillId="9" borderId="1" xfId="0" applyFont="1" applyFill="1" applyBorder="1" applyAlignment="1">
      <alignment horizontal="center" vertical="center" wrapText="1"/>
    </xf>
    <xf numFmtId="0" fontId="0" fillId="0" borderId="0" xfId="0" applyAlignment="1">
      <alignment horizontal="center"/>
    </xf>
    <xf numFmtId="0" fontId="0" fillId="5" borderId="1" xfId="0" applyFill="1" applyBorder="1" applyAlignment="1">
      <alignment horizontal="center"/>
    </xf>
    <xf numFmtId="0" fontId="6" fillId="5" borderId="1" xfId="0" applyFont="1" applyFill="1" applyBorder="1" applyAlignment="1">
      <alignment horizontal="center"/>
    </xf>
    <xf numFmtId="0" fontId="0" fillId="9" borderId="1" xfId="0" applyFill="1" applyBorder="1" applyAlignment="1">
      <alignment horizontal="center"/>
    </xf>
    <xf numFmtId="0" fontId="7" fillId="0" borderId="1" xfId="0" applyFont="1" applyBorder="1" applyAlignment="1">
      <alignment horizontal="center"/>
    </xf>
    <xf numFmtId="0" fontId="7" fillId="0" borderId="5" xfId="0" applyFont="1" applyBorder="1" applyAlignment="1">
      <alignment horizontal="center"/>
    </xf>
    <xf numFmtId="0" fontId="7" fillId="5" borderId="1" xfId="0" applyFont="1" applyFill="1" applyBorder="1" applyAlignment="1">
      <alignment horizontal="center"/>
    </xf>
    <xf numFmtId="0" fontId="0" fillId="2" borderId="1" xfId="0" applyFill="1" applyBorder="1" applyAlignment="1">
      <alignment horizontal="center"/>
    </xf>
    <xf numFmtId="0" fontId="1" fillId="0" borderId="0" xfId="0" applyFont="1" applyBorder="1" applyAlignment="1">
      <alignment horizontal="center"/>
    </xf>
    <xf numFmtId="0" fontId="1" fillId="9" borderId="5" xfId="0" applyFont="1" applyFill="1" applyBorder="1" applyAlignment="1">
      <alignment horizontal="center"/>
    </xf>
    <xf numFmtId="0" fontId="0" fillId="5" borderId="0" xfId="0" applyFill="1" applyAlignment="1">
      <alignment horizontal="center"/>
    </xf>
    <xf numFmtId="0" fontId="0" fillId="3" borderId="1" xfId="0" applyFill="1" applyBorder="1" applyAlignment="1">
      <alignment horizontal="center"/>
    </xf>
    <xf numFmtId="0" fontId="0" fillId="4" borderId="1" xfId="0" applyFill="1" applyBorder="1" applyAlignment="1">
      <alignment horizontal="center"/>
    </xf>
    <xf numFmtId="0" fontId="0" fillId="0" borderId="1" xfId="0" applyBorder="1" applyAlignment="1">
      <alignment horizontal="center"/>
    </xf>
    <xf numFmtId="0" fontId="0" fillId="0" borderId="1" xfId="0" applyBorder="1" applyAlignment="1"/>
    <xf numFmtId="0" fontId="0" fillId="2" borderId="1" xfId="0" applyFill="1" applyBorder="1" applyAlignment="1">
      <alignment horizontal="center"/>
    </xf>
    <xf numFmtId="0" fontId="0" fillId="2" borderId="1" xfId="0" applyFill="1" applyBorder="1" applyAlignment="1"/>
    <xf numFmtId="0" fontId="7" fillId="0" borderId="5"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6" borderId="1" xfId="0" applyFill="1" applyBorder="1" applyAlignment="1">
      <alignment horizontal="center"/>
    </xf>
    <xf numFmtId="0" fontId="1" fillId="0" borderId="1" xfId="0" applyFont="1" applyBorder="1" applyAlignment="1">
      <alignment horizontal="center"/>
    </xf>
    <xf numFmtId="0" fontId="0" fillId="0" borderId="3" xfId="0" applyBorder="1" applyAlignment="1"/>
    <xf numFmtId="0" fontId="0" fillId="0" borderId="4" xfId="0" applyBorder="1" applyAlignment="1"/>
    <xf numFmtId="0" fontId="0" fillId="0" borderId="2" xfId="0" applyBorder="1" applyAlignment="1"/>
    <xf numFmtId="0" fontId="1" fillId="3" borderId="1" xfId="0" applyFont="1" applyFill="1" applyBorder="1" applyAlignment="1">
      <alignment horizontal="center"/>
    </xf>
    <xf numFmtId="0" fontId="1" fillId="4" borderId="1" xfId="0" applyFont="1" applyFill="1" applyBorder="1" applyAlignment="1">
      <alignment horizontal="center"/>
    </xf>
    <xf numFmtId="0" fontId="1" fillId="2" borderId="5" xfId="0" applyFont="1" applyFill="1" applyBorder="1" applyAlignment="1">
      <alignment horizontal="center"/>
    </xf>
    <xf numFmtId="0" fontId="1" fillId="9" borderId="5" xfId="0" applyFont="1" applyFill="1" applyBorder="1" applyAlignment="1">
      <alignment horizontal="center"/>
    </xf>
    <xf numFmtId="0" fontId="1" fillId="9" borderId="6" xfId="0" applyFont="1" applyFill="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0" fillId="0" borderId="9" xfId="0" applyBorder="1" applyAlignment="1">
      <alignment horizontal="center"/>
    </xf>
    <xf numFmtId="0" fontId="1" fillId="9" borderId="1" xfId="0" applyFont="1" applyFill="1" applyBorder="1" applyAlignment="1">
      <alignment horizontal="center"/>
    </xf>
    <xf numFmtId="0" fontId="1" fillId="3" borderId="5" xfId="0" applyFont="1" applyFill="1" applyBorder="1" applyAlignment="1">
      <alignment horizontal="center"/>
    </xf>
    <xf numFmtId="0" fontId="1" fillId="3" borderId="6" xfId="0" applyFont="1" applyFill="1" applyBorder="1" applyAlignment="1">
      <alignment horizontal="center"/>
    </xf>
    <xf numFmtId="0" fontId="0" fillId="9" borderId="5" xfId="0" applyFill="1" applyBorder="1" applyAlignment="1">
      <alignment horizontal="center"/>
    </xf>
    <xf numFmtId="0" fontId="0" fillId="9" borderId="6" xfId="0" applyFill="1" applyBorder="1" applyAlignment="1">
      <alignment horizontal="center"/>
    </xf>
    <xf numFmtId="0" fontId="7" fillId="7" borderId="5" xfId="0" applyFont="1" applyFill="1" applyBorder="1" applyAlignment="1">
      <alignment horizontal="center"/>
    </xf>
    <xf numFmtId="0" fontId="7" fillId="7" borderId="6" xfId="0" applyFont="1" applyFill="1" applyBorder="1" applyAlignment="1">
      <alignment horizontal="center"/>
    </xf>
    <xf numFmtId="0" fontId="1" fillId="4" borderId="5" xfId="0" applyFont="1" applyFill="1" applyBorder="1" applyAlignment="1">
      <alignment horizontal="center"/>
    </xf>
    <xf numFmtId="0" fontId="1" fillId="4" borderId="6" xfId="0" applyFont="1" applyFill="1" applyBorder="1" applyAlignment="1">
      <alignment horizontal="center"/>
    </xf>
    <xf numFmtId="0" fontId="7" fillId="7" borderId="7" xfId="0" applyFont="1" applyFill="1" applyBorder="1" applyAlignment="1">
      <alignment horizontal="center"/>
    </xf>
    <xf numFmtId="0" fontId="8" fillId="10" borderId="5" xfId="0" applyFont="1" applyFill="1" applyBorder="1" applyAlignment="1">
      <alignment horizontal="center"/>
    </xf>
    <xf numFmtId="0" fontId="8" fillId="10" borderId="6" xfId="0" applyFont="1" applyFill="1" applyBorder="1" applyAlignment="1">
      <alignment horizontal="center"/>
    </xf>
    <xf numFmtId="0" fontId="8" fillId="10" borderId="7" xfId="0" applyFont="1" applyFill="1" applyBorder="1" applyAlignment="1">
      <alignment horizontal="center"/>
    </xf>
    <xf numFmtId="0" fontId="0" fillId="8" borderId="5" xfId="0" applyFill="1" applyBorder="1" applyAlignment="1">
      <alignment horizontal="center"/>
    </xf>
    <xf numFmtId="0" fontId="0" fillId="6" borderId="10" xfId="0" applyFill="1" applyBorder="1" applyAlignment="1">
      <alignment horizontal="center"/>
    </xf>
    <xf numFmtId="0" fontId="0" fillId="6" borderId="0" xfId="0" applyFill="1" applyBorder="1" applyAlignment="1">
      <alignment horizontal="center"/>
    </xf>
    <xf numFmtId="0" fontId="0" fillId="0" borderId="0" xfId="0" applyAlignment="1"/>
    <xf numFmtId="0" fontId="0" fillId="9" borderId="1" xfId="0"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selection activeCell="A3" sqref="A3:F3"/>
    </sheetView>
  </sheetViews>
  <sheetFormatPr baseColWidth="10" defaultRowHeight="15" x14ac:dyDescent="0.25"/>
  <cols>
    <col min="1" max="1" width="11.28515625" customWidth="1"/>
  </cols>
  <sheetData>
    <row r="1" spans="1:6" x14ac:dyDescent="0.25">
      <c r="A1" s="30" t="s">
        <v>19</v>
      </c>
      <c r="B1" s="31"/>
      <c r="C1" s="31"/>
      <c r="D1" s="31"/>
      <c r="E1" s="31"/>
      <c r="F1" s="31"/>
    </row>
    <row r="2" spans="1:6" x14ac:dyDescent="0.25">
      <c r="A2" s="28" t="s">
        <v>20</v>
      </c>
      <c r="B2" s="29"/>
      <c r="C2" s="29"/>
      <c r="D2" s="29"/>
      <c r="E2" s="29"/>
      <c r="F2" s="29"/>
    </row>
    <row r="3" spans="1:6" x14ac:dyDescent="0.25">
      <c r="A3" s="28" t="s">
        <v>21</v>
      </c>
      <c r="B3" s="29"/>
      <c r="C3" s="29"/>
      <c r="D3" s="29"/>
      <c r="E3" s="29"/>
      <c r="F3" s="29"/>
    </row>
    <row r="4" spans="1:6" x14ac:dyDescent="0.25">
      <c r="A4" s="28" t="s">
        <v>22</v>
      </c>
      <c r="B4" s="29"/>
      <c r="C4" s="29"/>
      <c r="D4" s="29"/>
      <c r="E4" s="29"/>
      <c r="F4" s="29"/>
    </row>
    <row r="5" spans="1:6" x14ac:dyDescent="0.25">
      <c r="A5" s="28" t="s">
        <v>23</v>
      </c>
      <c r="B5" s="29"/>
      <c r="C5" s="29"/>
      <c r="D5" s="29"/>
      <c r="E5" s="29"/>
      <c r="F5" s="29"/>
    </row>
    <row r="6" spans="1:6" x14ac:dyDescent="0.25">
      <c r="A6" s="28" t="s">
        <v>24</v>
      </c>
      <c r="B6" s="29"/>
      <c r="C6" s="29"/>
      <c r="D6" s="29"/>
      <c r="E6" s="29"/>
      <c r="F6" s="29"/>
    </row>
    <row r="7" spans="1:6" x14ac:dyDescent="0.25">
      <c r="A7" s="28" t="s">
        <v>25</v>
      </c>
      <c r="B7" s="29"/>
      <c r="C7" s="29"/>
      <c r="D7" s="29"/>
      <c r="E7" s="29"/>
      <c r="F7" s="29"/>
    </row>
    <row r="8" spans="1:6" x14ac:dyDescent="0.25">
      <c r="A8" s="28" t="s">
        <v>26</v>
      </c>
      <c r="B8" s="29"/>
      <c r="C8" s="29"/>
      <c r="D8" s="29"/>
      <c r="E8" s="29"/>
      <c r="F8" s="29"/>
    </row>
    <row r="9" spans="1:6" x14ac:dyDescent="0.25">
      <c r="A9" s="28" t="s">
        <v>27</v>
      </c>
      <c r="B9" s="29"/>
      <c r="C9" s="29"/>
      <c r="D9" s="29"/>
      <c r="E9" s="29"/>
      <c r="F9" s="29"/>
    </row>
    <row r="10" spans="1:6" x14ac:dyDescent="0.25">
      <c r="A10" s="28" t="s">
        <v>28</v>
      </c>
      <c r="B10" s="29"/>
      <c r="C10" s="29"/>
      <c r="D10" s="29"/>
      <c r="E10" s="29"/>
      <c r="F10" s="29"/>
    </row>
    <row r="11" spans="1:6" x14ac:dyDescent="0.25">
      <c r="A11" s="28" t="s">
        <v>29</v>
      </c>
      <c r="B11" s="29"/>
      <c r="C11" s="29"/>
      <c r="D11" s="29"/>
      <c r="E11" s="29"/>
      <c r="F11" s="29"/>
    </row>
    <row r="12" spans="1:6" x14ac:dyDescent="0.25">
      <c r="A12" s="28" t="s">
        <v>30</v>
      </c>
      <c r="B12" s="29"/>
      <c r="C12" s="29"/>
      <c r="D12" s="29"/>
      <c r="E12" s="29"/>
      <c r="F12" s="29"/>
    </row>
    <row r="13" spans="1:6" x14ac:dyDescent="0.25">
      <c r="A13" s="28" t="s">
        <v>31</v>
      </c>
      <c r="B13" s="29"/>
      <c r="C13" s="29"/>
      <c r="D13" s="29"/>
      <c r="E13" s="29"/>
      <c r="F13" s="29"/>
    </row>
    <row r="14" spans="1:6" x14ac:dyDescent="0.25">
      <c r="A14" s="28" t="s">
        <v>32</v>
      </c>
      <c r="B14" s="29"/>
      <c r="C14" s="29"/>
      <c r="D14" s="29"/>
      <c r="E14" s="29"/>
      <c r="F14" s="29"/>
    </row>
    <row r="15" spans="1:6" x14ac:dyDescent="0.25">
      <c r="A15" s="28" t="s">
        <v>33</v>
      </c>
      <c r="B15" s="29"/>
      <c r="C15" s="29"/>
      <c r="D15" s="29"/>
      <c r="E15" s="29"/>
      <c r="F15" s="29"/>
    </row>
    <row r="16" spans="1:6" x14ac:dyDescent="0.25">
      <c r="A16" s="28" t="s">
        <v>34</v>
      </c>
      <c r="B16" s="29"/>
      <c r="C16" s="29"/>
      <c r="D16" s="29"/>
      <c r="E16" s="29"/>
      <c r="F16" s="29"/>
    </row>
    <row r="17" spans="1:6" x14ac:dyDescent="0.25">
      <c r="A17" s="28" t="s">
        <v>35</v>
      </c>
      <c r="B17" s="29"/>
      <c r="C17" s="29"/>
      <c r="D17" s="29"/>
      <c r="E17" s="29"/>
      <c r="F17" s="29"/>
    </row>
    <row r="18" spans="1:6" x14ac:dyDescent="0.25">
      <c r="A18" s="28" t="s">
        <v>36</v>
      </c>
      <c r="B18" s="29"/>
      <c r="C18" s="29"/>
      <c r="D18" s="29"/>
      <c r="E18" s="29"/>
      <c r="F18" s="29"/>
    </row>
    <row r="19" spans="1:6" x14ac:dyDescent="0.25">
      <c r="A19" s="28" t="s">
        <v>37</v>
      </c>
      <c r="B19" s="29"/>
      <c r="C19" s="29"/>
      <c r="D19" s="29"/>
      <c r="E19" s="29"/>
      <c r="F19" s="29"/>
    </row>
    <row r="20" spans="1:6" x14ac:dyDescent="0.25">
      <c r="A20" s="28" t="s">
        <v>38</v>
      </c>
      <c r="B20" s="29"/>
      <c r="C20" s="29"/>
      <c r="D20" s="29"/>
      <c r="E20" s="29"/>
      <c r="F20" s="29"/>
    </row>
    <row r="21" spans="1:6" x14ac:dyDescent="0.25">
      <c r="A21" s="28" t="s">
        <v>39</v>
      </c>
      <c r="B21" s="29"/>
      <c r="C21" s="29"/>
      <c r="D21" s="29"/>
      <c r="E21" s="29"/>
      <c r="F21" s="29"/>
    </row>
    <row r="22" spans="1:6" x14ac:dyDescent="0.25">
      <c r="A22" s="28" t="s">
        <v>40</v>
      </c>
      <c r="B22" s="29"/>
      <c r="C22" s="29"/>
      <c r="D22" s="29"/>
      <c r="E22" s="29"/>
      <c r="F22" s="29"/>
    </row>
    <row r="23" spans="1:6" x14ac:dyDescent="0.25">
      <c r="A23" s="28" t="s">
        <v>41</v>
      </c>
      <c r="B23" s="29"/>
      <c r="C23" s="29"/>
      <c r="D23" s="29"/>
      <c r="E23" s="29"/>
      <c r="F23" s="29"/>
    </row>
    <row r="24" spans="1:6" x14ac:dyDescent="0.25">
      <c r="A24" s="28" t="s">
        <v>42</v>
      </c>
      <c r="B24" s="29"/>
      <c r="C24" s="29"/>
      <c r="D24" s="29"/>
      <c r="E24" s="29"/>
      <c r="F24" s="29"/>
    </row>
    <row r="25" spans="1:6" x14ac:dyDescent="0.25">
      <c r="A25" s="28" t="s">
        <v>43</v>
      </c>
      <c r="B25" s="29"/>
      <c r="C25" s="29"/>
      <c r="D25" s="29"/>
      <c r="E25" s="29"/>
      <c r="F25" s="29"/>
    </row>
    <row r="26" spans="1:6" x14ac:dyDescent="0.25">
      <c r="A26" s="28" t="s">
        <v>44</v>
      </c>
      <c r="B26" s="29"/>
      <c r="C26" s="29"/>
      <c r="D26" s="29"/>
      <c r="E26" s="29"/>
      <c r="F26" s="29"/>
    </row>
    <row r="27" spans="1:6" x14ac:dyDescent="0.25">
      <c r="A27" s="28" t="s">
        <v>45</v>
      </c>
      <c r="B27" s="29"/>
      <c r="C27" s="29"/>
      <c r="D27" s="29"/>
      <c r="E27" s="29"/>
      <c r="F27" s="29"/>
    </row>
    <row r="28" spans="1:6" x14ac:dyDescent="0.25">
      <c r="A28" s="28" t="s">
        <v>46</v>
      </c>
      <c r="B28" s="29"/>
      <c r="C28" s="29"/>
      <c r="D28" s="29"/>
      <c r="E28" s="29"/>
      <c r="F28" s="29"/>
    </row>
    <row r="29" spans="1:6" x14ac:dyDescent="0.25">
      <c r="A29" s="28" t="s">
        <v>47</v>
      </c>
      <c r="B29" s="29"/>
      <c r="C29" s="29"/>
      <c r="D29" s="29"/>
      <c r="E29" s="29"/>
      <c r="F29" s="29"/>
    </row>
    <row r="30" spans="1:6" x14ac:dyDescent="0.25">
      <c r="A30" s="28" t="s">
        <v>48</v>
      </c>
      <c r="B30" s="29"/>
      <c r="C30" s="29"/>
      <c r="D30" s="29"/>
      <c r="E30" s="29"/>
      <c r="F30" s="29"/>
    </row>
  </sheetData>
  <mergeCells count="30">
    <mergeCell ref="A11:F11"/>
    <mergeCell ref="A1:F1"/>
    <mergeCell ref="A2:F2"/>
    <mergeCell ref="A3:F3"/>
    <mergeCell ref="A4:F4"/>
    <mergeCell ref="A5:F5"/>
    <mergeCell ref="A6:F6"/>
    <mergeCell ref="A7:F7"/>
    <mergeCell ref="A8:F8"/>
    <mergeCell ref="A9:F9"/>
    <mergeCell ref="A10:F10"/>
    <mergeCell ref="A23:F23"/>
    <mergeCell ref="A12:F12"/>
    <mergeCell ref="A13:F13"/>
    <mergeCell ref="A14:F14"/>
    <mergeCell ref="A15:F15"/>
    <mergeCell ref="A16:F16"/>
    <mergeCell ref="A17:F17"/>
    <mergeCell ref="A18:F18"/>
    <mergeCell ref="A19:F19"/>
    <mergeCell ref="A20:F20"/>
    <mergeCell ref="A21:F21"/>
    <mergeCell ref="A22:F22"/>
    <mergeCell ref="A30:F30"/>
    <mergeCell ref="A24:F24"/>
    <mergeCell ref="A25:F25"/>
    <mergeCell ref="A26:F26"/>
    <mergeCell ref="A27:F27"/>
    <mergeCell ref="A28:F28"/>
    <mergeCell ref="A29:F2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62"/>
  <sheetViews>
    <sheetView topLeftCell="B1" zoomScale="80" zoomScaleNormal="80" workbookViewId="0">
      <selection activeCell="T13" sqref="T13"/>
    </sheetView>
  </sheetViews>
  <sheetFormatPr baseColWidth="10" defaultRowHeight="15" x14ac:dyDescent="0.25"/>
  <cols>
    <col min="1" max="1" width="46.140625" customWidth="1"/>
  </cols>
  <sheetData>
    <row r="1" spans="1:18" x14ac:dyDescent="0.25">
      <c r="A1" s="38" t="s">
        <v>55</v>
      </c>
      <c r="B1" s="38"/>
      <c r="C1" s="38"/>
      <c r="D1" s="38"/>
      <c r="E1" s="38"/>
      <c r="F1" s="38"/>
      <c r="G1" s="38"/>
      <c r="H1" s="38"/>
      <c r="I1" s="38"/>
      <c r="J1" s="38"/>
      <c r="K1" s="38"/>
      <c r="L1" s="38"/>
      <c r="M1" s="38"/>
      <c r="N1" s="23"/>
      <c r="O1" s="23"/>
      <c r="P1" s="23"/>
      <c r="Q1" s="23"/>
    </row>
    <row r="2" spans="1:18" x14ac:dyDescent="0.25">
      <c r="A2" s="39" t="s">
        <v>0</v>
      </c>
      <c r="B2" s="47" t="s">
        <v>54</v>
      </c>
      <c r="C2" s="48"/>
      <c r="D2" s="48"/>
      <c r="E2" s="48"/>
      <c r="F2" s="48"/>
      <c r="G2" s="48"/>
      <c r="H2" s="48"/>
      <c r="I2" s="48"/>
      <c r="J2" s="48"/>
      <c r="K2" s="48"/>
      <c r="L2" s="48"/>
      <c r="M2" s="48"/>
      <c r="N2" s="49"/>
      <c r="O2" s="49"/>
      <c r="P2" s="49"/>
      <c r="Q2" s="6"/>
    </row>
    <row r="3" spans="1:18" x14ac:dyDescent="0.25">
      <c r="A3" s="40"/>
      <c r="B3" s="44" t="s">
        <v>1</v>
      </c>
      <c r="C3" s="36"/>
      <c r="D3" s="42" t="s">
        <v>2</v>
      </c>
      <c r="E3" s="42"/>
      <c r="F3" s="42"/>
      <c r="G3" s="43" t="s">
        <v>3</v>
      </c>
      <c r="H3" s="43"/>
      <c r="I3" s="43"/>
      <c r="J3" s="43"/>
      <c r="K3" s="45" t="s">
        <v>4</v>
      </c>
      <c r="L3" s="46"/>
      <c r="M3" s="46"/>
      <c r="N3" s="35"/>
      <c r="O3" s="35"/>
      <c r="P3" s="35"/>
      <c r="Q3" s="36"/>
      <c r="R3" s="37" t="s">
        <v>18</v>
      </c>
    </row>
    <row r="4" spans="1:18" x14ac:dyDescent="0.25">
      <c r="A4" s="41"/>
      <c r="B4" s="3" t="s">
        <v>56</v>
      </c>
      <c r="C4" s="3" t="s">
        <v>60</v>
      </c>
      <c r="D4" s="4" t="s">
        <v>57</v>
      </c>
      <c r="E4" s="4" t="s">
        <v>69</v>
      </c>
      <c r="F4" s="4" t="s">
        <v>68</v>
      </c>
      <c r="G4" s="5" t="s">
        <v>65</v>
      </c>
      <c r="H4" s="5" t="s">
        <v>66</v>
      </c>
      <c r="I4" s="5" t="s">
        <v>67</v>
      </c>
      <c r="J4" s="5" t="s">
        <v>58</v>
      </c>
      <c r="K4" s="14" t="s">
        <v>64</v>
      </c>
      <c r="L4" s="14" t="s">
        <v>63</v>
      </c>
      <c r="M4" s="14" t="s">
        <v>59</v>
      </c>
      <c r="N4" s="14" t="s">
        <v>62</v>
      </c>
      <c r="O4" s="14" t="s">
        <v>61</v>
      </c>
      <c r="P4" s="14" t="s">
        <v>70</v>
      </c>
      <c r="Q4" s="14" t="s">
        <v>71</v>
      </c>
      <c r="R4" s="29"/>
    </row>
    <row r="5" spans="1:18" x14ac:dyDescent="0.25">
      <c r="A5" s="16" t="str">
        <f>ALUMNOS!A2</f>
        <v>ALUMNO/A   Nº1</v>
      </c>
      <c r="B5" s="21"/>
      <c r="C5" s="21"/>
      <c r="D5" s="21"/>
      <c r="E5" s="21"/>
      <c r="F5" s="21"/>
      <c r="G5" s="21"/>
      <c r="H5" s="21"/>
      <c r="I5" s="21"/>
      <c r="J5" s="21"/>
      <c r="K5" s="21"/>
      <c r="L5" s="21"/>
      <c r="M5" s="21"/>
      <c r="N5" s="21"/>
      <c r="O5" s="21"/>
      <c r="P5" s="21"/>
      <c r="Q5" s="21"/>
    </row>
    <row r="6" spans="1:18" x14ac:dyDescent="0.25">
      <c r="A6" s="15"/>
      <c r="B6" s="32">
        <f>SUM(B5:C5)/2</f>
        <v>0</v>
      </c>
      <c r="C6" s="36"/>
      <c r="D6" s="32">
        <f>SUM(D5:F5)/3</f>
        <v>0</v>
      </c>
      <c r="E6" s="33"/>
      <c r="F6" s="34"/>
      <c r="G6" s="32">
        <f>SUM(G5:J5)/4</f>
        <v>0</v>
      </c>
      <c r="H6" s="33"/>
      <c r="I6" s="33"/>
      <c r="J6" s="33"/>
      <c r="K6" s="32">
        <f>SUM(K5:Q5)/7</f>
        <v>0</v>
      </c>
      <c r="L6" s="33"/>
      <c r="M6" s="33"/>
      <c r="N6" s="35"/>
      <c r="O6" s="35"/>
      <c r="P6" s="35"/>
      <c r="Q6" s="36"/>
      <c r="R6" s="1">
        <f>SUM(B6:M6)</f>
        <v>0</v>
      </c>
    </row>
    <row r="7" spans="1:18" x14ac:dyDescent="0.25">
      <c r="A7" s="1" t="str">
        <f>ALUMNOS!A3</f>
        <v>ALUMNO/A  Nº2</v>
      </c>
      <c r="B7" s="21"/>
      <c r="C7" s="21"/>
      <c r="D7" s="21"/>
      <c r="E7" s="21"/>
      <c r="F7" s="21"/>
      <c r="G7" s="21"/>
      <c r="H7" s="21"/>
      <c r="I7" s="21"/>
      <c r="J7" s="21"/>
      <c r="K7" s="21"/>
      <c r="L7" s="21"/>
      <c r="M7" s="21"/>
      <c r="N7" s="21"/>
      <c r="O7" s="21"/>
      <c r="P7" s="21"/>
      <c r="Q7" s="21"/>
    </row>
    <row r="8" spans="1:18" x14ac:dyDescent="0.25">
      <c r="A8" s="1"/>
      <c r="B8" s="32">
        <f t="shared" ref="B8" si="0">SUM(B7:C7)/2</f>
        <v>0</v>
      </c>
      <c r="C8" s="36"/>
      <c r="D8" s="32">
        <f>SUM(D7:F7)/3</f>
        <v>0</v>
      </c>
      <c r="E8" s="33"/>
      <c r="F8" s="34"/>
      <c r="G8" s="32">
        <f t="shared" ref="G8" si="1">SUM(G7:J7)/4</f>
        <v>0</v>
      </c>
      <c r="H8" s="33"/>
      <c r="I8" s="33"/>
      <c r="J8" s="33"/>
      <c r="K8" s="32">
        <f t="shared" ref="K8" si="2">SUM(K7:Q7)/7</f>
        <v>0</v>
      </c>
      <c r="L8" s="33"/>
      <c r="M8" s="33"/>
      <c r="N8" s="35"/>
      <c r="O8" s="35"/>
      <c r="P8" s="35"/>
      <c r="Q8" s="36"/>
      <c r="R8" s="1">
        <f>SUM(B8:M8)</f>
        <v>0</v>
      </c>
    </row>
    <row r="9" spans="1:18" x14ac:dyDescent="0.25">
      <c r="A9" s="16" t="str">
        <f>ALUMNOS!A4</f>
        <v>ALUMNO/A  Nº3</v>
      </c>
      <c r="B9" s="21"/>
      <c r="C9" s="21"/>
      <c r="D9" s="21"/>
      <c r="E9" s="21"/>
      <c r="F9" s="21"/>
      <c r="G9" s="21"/>
      <c r="H9" s="21"/>
      <c r="I9" s="21"/>
      <c r="J9" s="21"/>
      <c r="K9" s="21"/>
      <c r="L9" s="21"/>
      <c r="M9" s="21"/>
      <c r="N9" s="21"/>
      <c r="O9" s="21"/>
      <c r="P9" s="21"/>
      <c r="Q9" s="21"/>
    </row>
    <row r="10" spans="1:18" x14ac:dyDescent="0.25">
      <c r="A10" s="1"/>
      <c r="B10" s="32">
        <f t="shared" ref="B10" si="3">SUM(B9:C9)/2</f>
        <v>0</v>
      </c>
      <c r="C10" s="36"/>
      <c r="D10" s="32">
        <f>SUM(D9:F9)/3</f>
        <v>0</v>
      </c>
      <c r="E10" s="33"/>
      <c r="F10" s="34"/>
      <c r="G10" s="32">
        <f t="shared" ref="G10" si="4">SUM(G9:J9)/4</f>
        <v>0</v>
      </c>
      <c r="H10" s="33"/>
      <c r="I10" s="33"/>
      <c r="J10" s="33"/>
      <c r="K10" s="32">
        <f t="shared" ref="K10" si="5">SUM(K9:Q9)/7</f>
        <v>0</v>
      </c>
      <c r="L10" s="33"/>
      <c r="M10" s="33"/>
      <c r="N10" s="35"/>
      <c r="O10" s="35"/>
      <c r="P10" s="35"/>
      <c r="Q10" s="36"/>
      <c r="R10" s="1">
        <f>SUM(B10:M10)</f>
        <v>0</v>
      </c>
    </row>
    <row r="11" spans="1:18" x14ac:dyDescent="0.25">
      <c r="A11" s="16" t="str">
        <f>ALUMNOS!A5</f>
        <v>ALUMNO/A  Nº4</v>
      </c>
      <c r="B11" s="21"/>
      <c r="C11" s="21"/>
      <c r="D11" s="21"/>
      <c r="E11" s="21"/>
      <c r="F11" s="21"/>
      <c r="G11" s="21"/>
      <c r="H11" s="21"/>
      <c r="I11" s="21"/>
      <c r="J11" s="21"/>
      <c r="K11" s="21"/>
      <c r="L11" s="21"/>
      <c r="M11" s="21"/>
      <c r="N11" s="21"/>
      <c r="O11" s="21"/>
      <c r="P11" s="21"/>
      <c r="Q11" s="21"/>
    </row>
    <row r="12" spans="1:18" x14ac:dyDescent="0.25">
      <c r="A12" s="1"/>
      <c r="B12" s="32">
        <f t="shared" ref="B12" si="6">SUM(B11:C11)/2</f>
        <v>0</v>
      </c>
      <c r="C12" s="36"/>
      <c r="D12" s="32">
        <f t="shared" ref="D12" si="7">SUM(D11:F11)/3</f>
        <v>0</v>
      </c>
      <c r="E12" s="33"/>
      <c r="F12" s="34"/>
      <c r="G12" s="32">
        <f t="shared" ref="G12" si="8">SUM(G11:J11)/4</f>
        <v>0</v>
      </c>
      <c r="H12" s="33"/>
      <c r="I12" s="33"/>
      <c r="J12" s="33"/>
      <c r="K12" s="32">
        <f t="shared" ref="K12" si="9">SUM(K11:Q11)/7</f>
        <v>0</v>
      </c>
      <c r="L12" s="33"/>
      <c r="M12" s="33"/>
      <c r="N12" s="35"/>
      <c r="O12" s="35"/>
      <c r="P12" s="35"/>
      <c r="Q12" s="36"/>
      <c r="R12" s="1">
        <f>SUM(B12:M12)</f>
        <v>0</v>
      </c>
    </row>
    <row r="13" spans="1:18" x14ac:dyDescent="0.25">
      <c r="A13" s="16" t="str">
        <f>ALUMNOS!A6</f>
        <v>ALUMNO/A Nº5</v>
      </c>
      <c r="B13" s="21"/>
      <c r="C13" s="21"/>
      <c r="D13" s="21"/>
      <c r="E13" s="21"/>
      <c r="F13" s="21"/>
      <c r="G13" s="21"/>
      <c r="H13" s="21"/>
      <c r="I13" s="21"/>
      <c r="J13" s="21"/>
      <c r="K13" s="21"/>
      <c r="L13" s="21"/>
      <c r="M13" s="21"/>
      <c r="N13" s="21"/>
      <c r="O13" s="21"/>
      <c r="P13" s="21"/>
      <c r="Q13" s="21"/>
    </row>
    <row r="14" spans="1:18" x14ac:dyDescent="0.25">
      <c r="A14" s="1"/>
      <c r="B14" s="32">
        <f t="shared" ref="B14" si="10">SUM(B13:C13)/2</f>
        <v>0</v>
      </c>
      <c r="C14" s="36"/>
      <c r="D14" s="32">
        <f t="shared" ref="D14" si="11">SUM(D13:F13)/3</f>
        <v>0</v>
      </c>
      <c r="E14" s="33"/>
      <c r="F14" s="34"/>
      <c r="G14" s="32">
        <f t="shared" ref="G14" si="12">SUM(G13:J13)/4</f>
        <v>0</v>
      </c>
      <c r="H14" s="33"/>
      <c r="I14" s="33"/>
      <c r="J14" s="33"/>
      <c r="K14" s="32">
        <f t="shared" ref="K14" si="13">SUM(K13:Q13)/7</f>
        <v>0</v>
      </c>
      <c r="L14" s="33"/>
      <c r="M14" s="33"/>
      <c r="N14" s="35"/>
      <c r="O14" s="35"/>
      <c r="P14" s="35"/>
      <c r="Q14" s="36"/>
      <c r="R14" s="1">
        <f>SUM(B14:M14)</f>
        <v>0</v>
      </c>
    </row>
    <row r="15" spans="1:18" x14ac:dyDescent="0.25">
      <c r="A15" s="16" t="str">
        <f>ALUMNOS!A7</f>
        <v>ALUMNO/A  Nº6</v>
      </c>
      <c r="B15" s="21"/>
      <c r="C15" s="21"/>
      <c r="D15" s="21"/>
      <c r="E15" s="21"/>
      <c r="F15" s="21"/>
      <c r="G15" s="21"/>
      <c r="H15" s="21"/>
      <c r="I15" s="21"/>
      <c r="J15" s="21"/>
      <c r="K15" s="21"/>
      <c r="L15" s="21"/>
      <c r="M15" s="21"/>
      <c r="N15" s="21"/>
      <c r="O15" s="21"/>
      <c r="P15" s="21"/>
      <c r="Q15" s="21"/>
    </row>
    <row r="16" spans="1:18" x14ac:dyDescent="0.25">
      <c r="A16" s="1"/>
      <c r="B16" s="32">
        <f t="shared" ref="B16" si="14">SUM(B15:C15)/2</f>
        <v>0</v>
      </c>
      <c r="C16" s="36"/>
      <c r="D16" s="32">
        <f t="shared" ref="D16" si="15">SUM(D15:F15)/3</f>
        <v>0</v>
      </c>
      <c r="E16" s="33"/>
      <c r="F16" s="34"/>
      <c r="G16" s="32">
        <f t="shared" ref="G16" si="16">SUM(G15:J15)/4</f>
        <v>0</v>
      </c>
      <c r="H16" s="33"/>
      <c r="I16" s="33"/>
      <c r="J16" s="33"/>
      <c r="K16" s="32">
        <f t="shared" ref="K16" si="17">SUM(K15:Q15)/7</f>
        <v>0</v>
      </c>
      <c r="L16" s="33"/>
      <c r="M16" s="33"/>
      <c r="N16" s="35"/>
      <c r="O16" s="35"/>
      <c r="P16" s="35"/>
      <c r="Q16" s="36"/>
      <c r="R16" s="1">
        <f>SUM(B16:M16)</f>
        <v>0</v>
      </c>
    </row>
    <row r="17" spans="1:18" x14ac:dyDescent="0.25">
      <c r="A17" s="16" t="str">
        <f>ALUMNOS!A8</f>
        <v>ALUMNO/A  Nº7</v>
      </c>
      <c r="B17" s="21"/>
      <c r="C17" s="21"/>
      <c r="D17" s="21"/>
      <c r="E17" s="21"/>
      <c r="F17" s="21"/>
      <c r="G17" s="21"/>
      <c r="H17" s="21"/>
      <c r="I17" s="21"/>
      <c r="J17" s="21"/>
      <c r="K17" s="21"/>
      <c r="L17" s="21"/>
      <c r="M17" s="21"/>
      <c r="N17" s="21"/>
      <c r="O17" s="21"/>
      <c r="P17" s="21"/>
      <c r="Q17" s="21"/>
    </row>
    <row r="18" spans="1:18" x14ac:dyDescent="0.25">
      <c r="A18" s="1"/>
      <c r="B18" s="32">
        <f t="shared" ref="B18" si="18">SUM(B17:C17)/2</f>
        <v>0</v>
      </c>
      <c r="C18" s="36"/>
      <c r="D18" s="32">
        <f t="shared" ref="D18" si="19">SUM(D17:F17)/3</f>
        <v>0</v>
      </c>
      <c r="E18" s="33"/>
      <c r="F18" s="34"/>
      <c r="G18" s="32">
        <f t="shared" ref="G18" si="20">SUM(G17:J17)/4</f>
        <v>0</v>
      </c>
      <c r="H18" s="33"/>
      <c r="I18" s="33"/>
      <c r="J18" s="33"/>
      <c r="K18" s="32">
        <f t="shared" ref="K18" si="21">SUM(K17:Q17)/7</f>
        <v>0</v>
      </c>
      <c r="L18" s="33"/>
      <c r="M18" s="33"/>
      <c r="N18" s="35"/>
      <c r="O18" s="35"/>
      <c r="P18" s="35"/>
      <c r="Q18" s="36"/>
      <c r="R18" s="1">
        <f>SUM(B18:M18)</f>
        <v>0</v>
      </c>
    </row>
    <row r="19" spans="1:18" x14ac:dyDescent="0.25">
      <c r="A19" s="16" t="str">
        <f>ALUMNOS!A9</f>
        <v>ALUMNO/A  Nº8</v>
      </c>
      <c r="B19" s="21"/>
      <c r="C19" s="21"/>
      <c r="D19" s="21"/>
      <c r="E19" s="21"/>
      <c r="F19" s="21"/>
      <c r="G19" s="21"/>
      <c r="H19" s="21"/>
      <c r="I19" s="21"/>
      <c r="J19" s="21"/>
      <c r="K19" s="21"/>
      <c r="L19" s="21"/>
      <c r="M19" s="21"/>
      <c r="N19" s="21"/>
      <c r="O19" s="21"/>
      <c r="P19" s="21"/>
      <c r="Q19" s="21"/>
    </row>
    <row r="20" spans="1:18" x14ac:dyDescent="0.25">
      <c r="A20" s="1"/>
      <c r="B20" s="32">
        <f t="shared" ref="B20" si="22">SUM(B19:C19)/2</f>
        <v>0</v>
      </c>
      <c r="C20" s="36"/>
      <c r="D20" s="32">
        <f t="shared" ref="D20" si="23">SUM(D19:F19)/3</f>
        <v>0</v>
      </c>
      <c r="E20" s="33"/>
      <c r="F20" s="34"/>
      <c r="G20" s="32">
        <f t="shared" ref="G20" si="24">SUM(G19:J19)/4</f>
        <v>0</v>
      </c>
      <c r="H20" s="33"/>
      <c r="I20" s="33"/>
      <c r="J20" s="33"/>
      <c r="K20" s="32">
        <f t="shared" ref="K20" si="25">SUM(K19:Q19)/7</f>
        <v>0</v>
      </c>
      <c r="L20" s="33"/>
      <c r="M20" s="33"/>
      <c r="N20" s="35"/>
      <c r="O20" s="35"/>
      <c r="P20" s="35"/>
      <c r="Q20" s="36"/>
      <c r="R20" s="1">
        <f>SUM(B20:M20)</f>
        <v>0</v>
      </c>
    </row>
    <row r="21" spans="1:18" x14ac:dyDescent="0.25">
      <c r="A21" s="16" t="str">
        <f>ALUMNOS!A10</f>
        <v>ALUMNO/A  Nº9</v>
      </c>
      <c r="B21" s="21"/>
      <c r="C21" s="21"/>
      <c r="D21" s="21"/>
      <c r="E21" s="21"/>
      <c r="F21" s="21"/>
      <c r="G21" s="21"/>
      <c r="H21" s="21"/>
      <c r="I21" s="21"/>
      <c r="J21" s="21"/>
      <c r="K21" s="21"/>
      <c r="L21" s="21"/>
      <c r="M21" s="21"/>
      <c r="N21" s="21"/>
      <c r="O21" s="21"/>
      <c r="P21" s="21"/>
      <c r="Q21" s="21"/>
    </row>
    <row r="22" spans="1:18" x14ac:dyDescent="0.25">
      <c r="A22" s="1"/>
      <c r="B22" s="32">
        <f t="shared" ref="B22" si="26">SUM(B21:C21)/2</f>
        <v>0</v>
      </c>
      <c r="C22" s="36"/>
      <c r="D22" s="32">
        <f t="shared" ref="D22" si="27">SUM(D21:F21)/3</f>
        <v>0</v>
      </c>
      <c r="E22" s="33"/>
      <c r="F22" s="34"/>
      <c r="G22" s="32">
        <f t="shared" ref="G22" si="28">SUM(G21:J21)/4</f>
        <v>0</v>
      </c>
      <c r="H22" s="33"/>
      <c r="I22" s="33"/>
      <c r="J22" s="33"/>
      <c r="K22" s="32">
        <f t="shared" ref="K22" si="29">SUM(K21:Q21)/7</f>
        <v>0</v>
      </c>
      <c r="L22" s="33"/>
      <c r="M22" s="33"/>
      <c r="N22" s="35"/>
      <c r="O22" s="35"/>
      <c r="P22" s="35"/>
      <c r="Q22" s="36"/>
      <c r="R22" s="1">
        <f>SUM(B22:M22)</f>
        <v>0</v>
      </c>
    </row>
    <row r="23" spans="1:18" x14ac:dyDescent="0.25">
      <c r="A23" s="16" t="str">
        <f>ALUMNOS!A11</f>
        <v>ALUMNO/A  Nº10</v>
      </c>
      <c r="B23" s="21"/>
      <c r="C23" s="21"/>
      <c r="D23" s="21"/>
      <c r="E23" s="21"/>
      <c r="F23" s="21"/>
      <c r="G23" s="21"/>
      <c r="H23" s="21"/>
      <c r="I23" s="21"/>
      <c r="J23" s="21"/>
      <c r="K23" s="21"/>
      <c r="L23" s="21"/>
      <c r="M23" s="21"/>
      <c r="N23" s="21"/>
      <c r="O23" s="21"/>
      <c r="P23" s="21"/>
      <c r="Q23" s="21"/>
    </row>
    <row r="24" spans="1:18" x14ac:dyDescent="0.25">
      <c r="A24" s="1"/>
      <c r="B24" s="32">
        <f t="shared" ref="B24" si="30">SUM(B23:C23)/2</f>
        <v>0</v>
      </c>
      <c r="C24" s="36"/>
      <c r="D24" s="32">
        <f t="shared" ref="D24" si="31">SUM(D23:F23)/3</f>
        <v>0</v>
      </c>
      <c r="E24" s="33"/>
      <c r="F24" s="34"/>
      <c r="G24" s="32">
        <f t="shared" ref="G24" si="32">SUM(G23:J23)/4</f>
        <v>0</v>
      </c>
      <c r="H24" s="33"/>
      <c r="I24" s="33"/>
      <c r="J24" s="33"/>
      <c r="K24" s="32">
        <f t="shared" ref="K24" si="33">SUM(K23:Q23)/7</f>
        <v>0</v>
      </c>
      <c r="L24" s="33"/>
      <c r="M24" s="33"/>
      <c r="N24" s="35"/>
      <c r="O24" s="35"/>
      <c r="P24" s="35"/>
      <c r="Q24" s="36"/>
      <c r="R24" s="1">
        <f>SUM(B24:M24)</f>
        <v>0</v>
      </c>
    </row>
    <row r="25" spans="1:18" ht="15.75" x14ac:dyDescent="0.25">
      <c r="A25" s="17" t="str">
        <f>ALUMNOS!A12</f>
        <v>ALUMNO/A  Nº11</v>
      </c>
      <c r="B25" s="21"/>
      <c r="C25" s="21"/>
      <c r="D25" s="21"/>
      <c r="E25" s="21"/>
      <c r="F25" s="21"/>
      <c r="G25" s="21"/>
      <c r="H25" s="21"/>
      <c r="I25" s="21"/>
      <c r="J25" s="21"/>
      <c r="K25" s="21"/>
      <c r="L25" s="21"/>
      <c r="M25" s="21"/>
      <c r="N25" s="21"/>
      <c r="O25" s="21"/>
      <c r="P25" s="21"/>
      <c r="Q25" s="21"/>
    </row>
    <row r="26" spans="1:18" x14ac:dyDescent="0.25">
      <c r="A26" s="1"/>
      <c r="B26" s="32">
        <f t="shared" ref="B26" si="34">SUM(B25:C25)/2</f>
        <v>0</v>
      </c>
      <c r="C26" s="36"/>
      <c r="D26" s="32">
        <f t="shared" ref="D26" si="35">SUM(D25:F25)/3</f>
        <v>0</v>
      </c>
      <c r="E26" s="33"/>
      <c r="F26" s="34"/>
      <c r="G26" s="32">
        <f t="shared" ref="G26" si="36">SUM(G25:J25)/4</f>
        <v>0</v>
      </c>
      <c r="H26" s="33"/>
      <c r="I26" s="33"/>
      <c r="J26" s="33"/>
      <c r="K26" s="32">
        <f t="shared" ref="K26" si="37">SUM(K25:Q25)/7</f>
        <v>0</v>
      </c>
      <c r="L26" s="33"/>
      <c r="M26" s="33"/>
      <c r="N26" s="35"/>
      <c r="O26" s="35"/>
      <c r="P26" s="35"/>
      <c r="Q26" s="36"/>
      <c r="R26" s="1">
        <f>SUM(B26:M26)</f>
        <v>0</v>
      </c>
    </row>
    <row r="27" spans="1:18" x14ac:dyDescent="0.25">
      <c r="A27" s="1" t="str">
        <f>ALUMNOS!A13</f>
        <v>ALUMNO/A  Nº12</v>
      </c>
      <c r="B27" s="21"/>
      <c r="C27" s="21"/>
      <c r="D27" s="21"/>
      <c r="E27" s="21"/>
      <c r="F27" s="21"/>
      <c r="G27" s="21"/>
      <c r="H27" s="21"/>
      <c r="I27" s="21"/>
      <c r="J27" s="21"/>
      <c r="K27" s="21"/>
      <c r="L27" s="21"/>
      <c r="M27" s="21"/>
      <c r="N27" s="21"/>
      <c r="O27" s="21"/>
      <c r="P27" s="21"/>
      <c r="Q27" s="21"/>
    </row>
    <row r="28" spans="1:18" x14ac:dyDescent="0.25">
      <c r="A28" s="1"/>
      <c r="B28" s="32">
        <f t="shared" ref="B28" si="38">SUM(B27:C27)/2</f>
        <v>0</v>
      </c>
      <c r="C28" s="36"/>
      <c r="D28" s="32">
        <f t="shared" ref="D28" si="39">SUM(D27:F27)/3</f>
        <v>0</v>
      </c>
      <c r="E28" s="33"/>
      <c r="F28" s="34"/>
      <c r="G28" s="32">
        <f t="shared" ref="G28" si="40">SUM(G27:J27)/4</f>
        <v>0</v>
      </c>
      <c r="H28" s="33"/>
      <c r="I28" s="33"/>
      <c r="J28" s="33"/>
      <c r="K28" s="32">
        <f t="shared" ref="K28" si="41">SUM(K27:Q27)/7</f>
        <v>0</v>
      </c>
      <c r="L28" s="33"/>
      <c r="M28" s="33"/>
      <c r="N28" s="35"/>
      <c r="O28" s="35"/>
      <c r="P28" s="35"/>
      <c r="Q28" s="36"/>
      <c r="R28" s="1">
        <f>SUM(B28:M28)</f>
        <v>0</v>
      </c>
    </row>
    <row r="29" spans="1:18" x14ac:dyDescent="0.25">
      <c r="A29" s="1" t="str">
        <f>ALUMNOS!A14</f>
        <v>ALUMNO/A  Nº13</v>
      </c>
      <c r="B29" s="21"/>
      <c r="C29" s="21"/>
      <c r="D29" s="21"/>
      <c r="E29" s="21"/>
      <c r="F29" s="21"/>
      <c r="G29" s="21"/>
      <c r="H29" s="21"/>
      <c r="I29" s="21"/>
      <c r="J29" s="21"/>
      <c r="K29" s="21"/>
      <c r="L29" s="21"/>
      <c r="M29" s="21"/>
      <c r="N29" s="21"/>
      <c r="O29" s="21"/>
      <c r="P29" s="21"/>
      <c r="Q29" s="21"/>
    </row>
    <row r="30" spans="1:18" x14ac:dyDescent="0.25">
      <c r="A30" s="1"/>
      <c r="B30" s="32">
        <f t="shared" ref="B30" si="42">SUM(B29:C29)/2</f>
        <v>0</v>
      </c>
      <c r="C30" s="36"/>
      <c r="D30" s="32">
        <f t="shared" ref="D30" si="43">SUM(D29:F29)/3</f>
        <v>0</v>
      </c>
      <c r="E30" s="33"/>
      <c r="F30" s="34"/>
      <c r="G30" s="32">
        <f t="shared" ref="G30" si="44">SUM(G29:J29)/4</f>
        <v>0</v>
      </c>
      <c r="H30" s="33"/>
      <c r="I30" s="33"/>
      <c r="J30" s="33"/>
      <c r="K30" s="32">
        <f t="shared" ref="K30" si="45">SUM(K29:Q29)/7</f>
        <v>0</v>
      </c>
      <c r="L30" s="33"/>
      <c r="M30" s="33"/>
      <c r="N30" s="35"/>
      <c r="O30" s="35"/>
      <c r="P30" s="35"/>
      <c r="Q30" s="36"/>
      <c r="R30" s="1">
        <f>SUM(B30:M30)</f>
        <v>0</v>
      </c>
    </row>
    <row r="31" spans="1:18" x14ac:dyDescent="0.25">
      <c r="A31" s="16" t="str">
        <f>ALUMNOS!A15</f>
        <v>ALUMNO/A  Nº14</v>
      </c>
      <c r="B31" s="21"/>
      <c r="C31" s="21"/>
      <c r="D31" s="21"/>
      <c r="E31" s="21"/>
      <c r="F31" s="21"/>
      <c r="G31" s="21"/>
      <c r="H31" s="21"/>
      <c r="I31" s="21"/>
      <c r="J31" s="21"/>
      <c r="K31" s="21"/>
      <c r="L31" s="21"/>
      <c r="M31" s="21"/>
      <c r="N31" s="21"/>
      <c r="O31" s="21"/>
      <c r="P31" s="21"/>
      <c r="Q31" s="21"/>
    </row>
    <row r="32" spans="1:18" x14ac:dyDescent="0.25">
      <c r="A32" s="1"/>
      <c r="B32" s="32">
        <f t="shared" ref="B32" si="46">SUM(B31:C31)/2</f>
        <v>0</v>
      </c>
      <c r="C32" s="36"/>
      <c r="D32" s="32">
        <f t="shared" ref="D32" si="47">SUM(D31:F31)/3</f>
        <v>0</v>
      </c>
      <c r="E32" s="33"/>
      <c r="F32" s="34"/>
      <c r="G32" s="32">
        <f t="shared" ref="G32" si="48">SUM(G31:J31)/4</f>
        <v>0</v>
      </c>
      <c r="H32" s="33"/>
      <c r="I32" s="33"/>
      <c r="J32" s="33"/>
      <c r="K32" s="32">
        <f t="shared" ref="K32" si="49">SUM(K31:Q31)/7</f>
        <v>0</v>
      </c>
      <c r="L32" s="33"/>
      <c r="M32" s="33"/>
      <c r="N32" s="35"/>
      <c r="O32" s="35"/>
      <c r="P32" s="35"/>
      <c r="Q32" s="36"/>
      <c r="R32" s="1">
        <f>SUM(B32:M32)</f>
        <v>0</v>
      </c>
    </row>
    <row r="33" spans="1:18" x14ac:dyDescent="0.25">
      <c r="A33" s="16" t="str">
        <f>ALUMNOS!A16</f>
        <v>ALUMNO/A  Nº15</v>
      </c>
      <c r="B33" s="21"/>
      <c r="C33" s="21"/>
      <c r="D33" s="21"/>
      <c r="E33" s="21"/>
      <c r="F33" s="21"/>
      <c r="G33" s="21"/>
      <c r="H33" s="21"/>
      <c r="I33" s="21"/>
      <c r="J33" s="21"/>
      <c r="K33" s="21"/>
      <c r="L33" s="21"/>
      <c r="M33" s="21"/>
      <c r="N33" s="21"/>
      <c r="O33" s="21"/>
      <c r="P33" s="21"/>
      <c r="Q33" s="21"/>
    </row>
    <row r="34" spans="1:18" x14ac:dyDescent="0.25">
      <c r="A34" s="1"/>
      <c r="B34" s="32">
        <f t="shared" ref="B34" si="50">SUM(B33:C33)/2</f>
        <v>0</v>
      </c>
      <c r="C34" s="36"/>
      <c r="D34" s="32">
        <f t="shared" ref="D34" si="51">SUM(D33:F33)/3</f>
        <v>0</v>
      </c>
      <c r="E34" s="33"/>
      <c r="F34" s="34"/>
      <c r="G34" s="32">
        <f t="shared" ref="G34" si="52">SUM(G33:J33)/4</f>
        <v>0</v>
      </c>
      <c r="H34" s="33"/>
      <c r="I34" s="33"/>
      <c r="J34" s="33"/>
      <c r="K34" s="32">
        <f t="shared" ref="K34" si="53">SUM(K33:Q33)/7</f>
        <v>0</v>
      </c>
      <c r="L34" s="33"/>
      <c r="M34" s="33"/>
      <c r="N34" s="35"/>
      <c r="O34" s="35"/>
      <c r="P34" s="35"/>
      <c r="Q34" s="36"/>
      <c r="R34" s="1">
        <f>SUM(B34:M34)</f>
        <v>0</v>
      </c>
    </row>
    <row r="35" spans="1:18" x14ac:dyDescent="0.25">
      <c r="A35" s="16" t="str">
        <f>ALUMNOS!A17</f>
        <v>ALUMNO/A  Nº16</v>
      </c>
      <c r="B35" s="21"/>
      <c r="C35" s="21"/>
      <c r="D35" s="21"/>
      <c r="E35" s="21"/>
      <c r="F35" s="21"/>
      <c r="G35" s="21"/>
      <c r="H35" s="21"/>
      <c r="I35" s="21"/>
      <c r="J35" s="21"/>
      <c r="K35" s="21"/>
      <c r="L35" s="21"/>
      <c r="M35" s="21"/>
      <c r="N35" s="21"/>
      <c r="O35" s="21"/>
      <c r="P35" s="21"/>
      <c r="Q35" s="21"/>
    </row>
    <row r="36" spans="1:18" x14ac:dyDescent="0.25">
      <c r="A36" s="1"/>
      <c r="B36" s="32">
        <f t="shared" ref="B36" si="54">SUM(B35:C35)/2</f>
        <v>0</v>
      </c>
      <c r="C36" s="36"/>
      <c r="D36" s="32">
        <f t="shared" ref="D36" si="55">SUM(D35:F35)/3</f>
        <v>0</v>
      </c>
      <c r="E36" s="33"/>
      <c r="F36" s="34"/>
      <c r="G36" s="32">
        <f t="shared" ref="G36" si="56">SUM(G35:J35)/4</f>
        <v>0</v>
      </c>
      <c r="H36" s="33"/>
      <c r="I36" s="33"/>
      <c r="J36" s="33"/>
      <c r="K36" s="32">
        <f t="shared" ref="K36" si="57">SUM(K35:Q35)/7</f>
        <v>0</v>
      </c>
      <c r="L36" s="33"/>
      <c r="M36" s="33"/>
      <c r="N36" s="35"/>
      <c r="O36" s="35"/>
      <c r="P36" s="35"/>
      <c r="Q36" s="36"/>
      <c r="R36" s="1">
        <f>SUM(B36:M36)</f>
        <v>0</v>
      </c>
    </row>
    <row r="37" spans="1:18" x14ac:dyDescent="0.25">
      <c r="A37" s="16" t="str">
        <f>ALUMNOS!A18</f>
        <v>ALUMNO/A   Nº17</v>
      </c>
      <c r="B37" s="21"/>
      <c r="C37" s="21"/>
      <c r="D37" s="21"/>
      <c r="E37" s="21"/>
      <c r="F37" s="21"/>
      <c r="G37" s="21"/>
      <c r="H37" s="21"/>
      <c r="I37" s="21"/>
      <c r="J37" s="21"/>
      <c r="K37" s="21"/>
      <c r="L37" s="21"/>
      <c r="M37" s="21"/>
      <c r="N37" s="21"/>
      <c r="O37" s="21"/>
      <c r="P37" s="21"/>
      <c r="Q37" s="21"/>
    </row>
    <row r="38" spans="1:18" x14ac:dyDescent="0.25">
      <c r="A38" s="1"/>
      <c r="B38" s="32">
        <f t="shared" ref="B38" si="58">SUM(B37:C37)/2</f>
        <v>0</v>
      </c>
      <c r="C38" s="36"/>
      <c r="D38" s="32">
        <f t="shared" ref="D38" si="59">SUM(D37:F37)/3</f>
        <v>0</v>
      </c>
      <c r="E38" s="33"/>
      <c r="F38" s="34"/>
      <c r="G38" s="32">
        <f t="shared" ref="G38" si="60">SUM(G37:J37)/4</f>
        <v>0</v>
      </c>
      <c r="H38" s="33"/>
      <c r="I38" s="33"/>
      <c r="J38" s="33"/>
      <c r="K38" s="32">
        <f t="shared" ref="K38" si="61">SUM(K37:Q37)/7</f>
        <v>0</v>
      </c>
      <c r="L38" s="33"/>
      <c r="M38" s="33"/>
      <c r="N38" s="35"/>
      <c r="O38" s="35"/>
      <c r="P38" s="35"/>
      <c r="Q38" s="36"/>
      <c r="R38" s="1">
        <f>SUM(B38:M38)</f>
        <v>0</v>
      </c>
    </row>
    <row r="39" spans="1:18" x14ac:dyDescent="0.25">
      <c r="A39" s="16" t="str">
        <f>ALUMNOS!A19</f>
        <v>ALUMNO/A  Nº18</v>
      </c>
      <c r="B39" s="21"/>
      <c r="C39" s="21"/>
      <c r="D39" s="21"/>
      <c r="E39" s="21"/>
      <c r="F39" s="21"/>
      <c r="G39" s="21"/>
      <c r="H39" s="21"/>
      <c r="I39" s="21"/>
      <c r="J39" s="21"/>
      <c r="K39" s="21"/>
      <c r="L39" s="21"/>
      <c r="M39" s="21"/>
      <c r="N39" s="21"/>
      <c r="O39" s="21"/>
      <c r="P39" s="21"/>
      <c r="Q39" s="21"/>
    </row>
    <row r="40" spans="1:18" x14ac:dyDescent="0.25">
      <c r="A40" s="1"/>
      <c r="B40" s="32">
        <f t="shared" ref="B40" si="62">SUM(B39:C39)/2</f>
        <v>0</v>
      </c>
      <c r="C40" s="36"/>
      <c r="D40" s="32">
        <f t="shared" ref="D40" si="63">SUM(D39:F39)/3</f>
        <v>0</v>
      </c>
      <c r="E40" s="33"/>
      <c r="F40" s="34"/>
      <c r="G40" s="32">
        <f t="shared" ref="G40" si="64">SUM(G39:J39)/4</f>
        <v>0</v>
      </c>
      <c r="H40" s="33"/>
      <c r="I40" s="33"/>
      <c r="J40" s="33"/>
      <c r="K40" s="32">
        <f t="shared" ref="K40" si="65">SUM(K39:Q39)/7</f>
        <v>0</v>
      </c>
      <c r="L40" s="33"/>
      <c r="M40" s="33"/>
      <c r="N40" s="35"/>
      <c r="O40" s="35"/>
      <c r="P40" s="35"/>
      <c r="Q40" s="36"/>
      <c r="R40" s="1">
        <f>SUM(B40:M40)</f>
        <v>0</v>
      </c>
    </row>
    <row r="41" spans="1:18" x14ac:dyDescent="0.25">
      <c r="A41" s="16" t="str">
        <f>ALUMNOS!A20</f>
        <v>ALUMNO/A  Nº19</v>
      </c>
      <c r="B41" s="21"/>
      <c r="C41" s="21"/>
      <c r="D41" s="21"/>
      <c r="E41" s="21"/>
      <c r="F41" s="21"/>
      <c r="G41" s="21"/>
      <c r="H41" s="21"/>
      <c r="I41" s="21"/>
      <c r="J41" s="21"/>
      <c r="K41" s="21"/>
      <c r="L41" s="21"/>
      <c r="M41" s="21"/>
      <c r="N41" s="21"/>
      <c r="O41" s="21"/>
      <c r="P41" s="21"/>
      <c r="Q41" s="21"/>
    </row>
    <row r="42" spans="1:18" x14ac:dyDescent="0.25">
      <c r="A42" s="1"/>
      <c r="B42" s="32">
        <f t="shared" ref="B42" si="66">SUM(B41:C41)/2</f>
        <v>0</v>
      </c>
      <c r="C42" s="36"/>
      <c r="D42" s="32">
        <f t="shared" ref="D42" si="67">SUM(D41:F41)/3</f>
        <v>0</v>
      </c>
      <c r="E42" s="33"/>
      <c r="F42" s="34"/>
      <c r="G42" s="32">
        <f t="shared" ref="G42" si="68">SUM(G41:J41)/4</f>
        <v>0</v>
      </c>
      <c r="H42" s="33"/>
      <c r="I42" s="33"/>
      <c r="J42" s="33"/>
      <c r="K42" s="32">
        <f t="shared" ref="K42" si="69">SUM(K41:Q41)/7</f>
        <v>0</v>
      </c>
      <c r="L42" s="33"/>
      <c r="M42" s="33"/>
      <c r="N42" s="35"/>
      <c r="O42" s="35"/>
      <c r="P42" s="35"/>
      <c r="Q42" s="36"/>
      <c r="R42" s="1">
        <f>SUM(B42:M42)</f>
        <v>0</v>
      </c>
    </row>
    <row r="43" spans="1:18" x14ac:dyDescent="0.25">
      <c r="A43" s="16" t="str">
        <f>ALUMNOS!A21</f>
        <v>ALUMNO/A  Nº20</v>
      </c>
      <c r="B43" s="21"/>
      <c r="C43" s="21"/>
      <c r="D43" s="21"/>
      <c r="E43" s="21"/>
      <c r="F43" s="21"/>
      <c r="G43" s="21"/>
      <c r="H43" s="21"/>
      <c r="I43" s="21"/>
      <c r="J43" s="21"/>
      <c r="K43" s="21"/>
      <c r="L43" s="21"/>
      <c r="M43" s="21"/>
      <c r="N43" s="21"/>
      <c r="O43" s="21"/>
      <c r="P43" s="21"/>
      <c r="Q43" s="21"/>
    </row>
    <row r="44" spans="1:18" x14ac:dyDescent="0.25">
      <c r="A44" s="1"/>
      <c r="B44" s="32">
        <f t="shared" ref="B44" si="70">SUM(B43:C43)/2</f>
        <v>0</v>
      </c>
      <c r="C44" s="36"/>
      <c r="D44" s="32">
        <f t="shared" ref="D44" si="71">SUM(D43:F43)/3</f>
        <v>0</v>
      </c>
      <c r="E44" s="33"/>
      <c r="F44" s="34"/>
      <c r="G44" s="32">
        <f t="shared" ref="G44" si="72">SUM(G43:J43)/4</f>
        <v>0</v>
      </c>
      <c r="H44" s="33"/>
      <c r="I44" s="33"/>
      <c r="J44" s="33"/>
      <c r="K44" s="32">
        <f t="shared" ref="K44" si="73">SUM(K43:Q43)/7</f>
        <v>0</v>
      </c>
      <c r="L44" s="33"/>
      <c r="M44" s="33"/>
      <c r="N44" s="35"/>
      <c r="O44" s="35"/>
      <c r="P44" s="35"/>
      <c r="Q44" s="36"/>
      <c r="R44" s="1">
        <f>SUM(B44:M44)</f>
        <v>0</v>
      </c>
    </row>
    <row r="45" spans="1:18" x14ac:dyDescent="0.25">
      <c r="A45" s="16" t="str">
        <f>ALUMNOS!A22</f>
        <v>ALUMNO/A  Nº21</v>
      </c>
      <c r="B45" s="21"/>
      <c r="C45" s="21"/>
      <c r="D45" s="21"/>
      <c r="E45" s="21"/>
      <c r="F45" s="21"/>
      <c r="G45" s="21"/>
      <c r="H45" s="21"/>
      <c r="I45" s="21"/>
      <c r="J45" s="21"/>
      <c r="K45" s="21"/>
      <c r="L45" s="21"/>
      <c r="M45" s="21"/>
      <c r="N45" s="21"/>
      <c r="O45" s="21"/>
      <c r="P45" s="21"/>
      <c r="Q45" s="21"/>
    </row>
    <row r="46" spans="1:18" x14ac:dyDescent="0.25">
      <c r="A46" s="1"/>
      <c r="B46" s="32">
        <f t="shared" ref="B46" si="74">SUM(B45:C45)/2</f>
        <v>0</v>
      </c>
      <c r="C46" s="36"/>
      <c r="D46" s="32">
        <f t="shared" ref="D46" si="75">SUM(D45:F45)/3</f>
        <v>0</v>
      </c>
      <c r="E46" s="33"/>
      <c r="F46" s="34"/>
      <c r="G46" s="32">
        <f t="shared" ref="G46" si="76">SUM(G45:J45)/4</f>
        <v>0</v>
      </c>
      <c r="H46" s="33"/>
      <c r="I46" s="33"/>
      <c r="J46" s="33"/>
      <c r="K46" s="32">
        <f t="shared" ref="K46" si="77">SUM(K45:Q45)/7</f>
        <v>0</v>
      </c>
      <c r="L46" s="33"/>
      <c r="M46" s="33"/>
      <c r="N46" s="35"/>
      <c r="O46" s="35"/>
      <c r="P46" s="35"/>
      <c r="Q46" s="36"/>
      <c r="R46" s="1">
        <f>SUM(B46:M46)</f>
        <v>0</v>
      </c>
    </row>
    <row r="47" spans="1:18" x14ac:dyDescent="0.25">
      <c r="A47" s="16" t="str">
        <f>ALUMNOS!A23</f>
        <v>ALUMNO/A  Nº22</v>
      </c>
      <c r="B47" s="21"/>
      <c r="C47" s="21"/>
      <c r="D47" s="21"/>
      <c r="E47" s="21"/>
      <c r="F47" s="21"/>
      <c r="G47" s="21"/>
      <c r="H47" s="21"/>
      <c r="I47" s="21"/>
      <c r="J47" s="21"/>
      <c r="K47" s="21"/>
      <c r="L47" s="21"/>
      <c r="M47" s="21"/>
      <c r="N47" s="21"/>
      <c r="O47" s="21"/>
      <c r="P47" s="21"/>
      <c r="Q47" s="21"/>
    </row>
    <row r="48" spans="1:18" x14ac:dyDescent="0.25">
      <c r="A48" s="1"/>
      <c r="B48" s="32">
        <f t="shared" ref="B48" si="78">SUM(B47:C47)/2</f>
        <v>0</v>
      </c>
      <c r="C48" s="36"/>
      <c r="D48" s="32">
        <f t="shared" ref="D48" si="79">SUM(D47:F47)/3</f>
        <v>0</v>
      </c>
      <c r="E48" s="33"/>
      <c r="F48" s="34"/>
      <c r="G48" s="32">
        <f t="shared" ref="G48" si="80">SUM(G47:J47)/4</f>
        <v>0</v>
      </c>
      <c r="H48" s="33"/>
      <c r="I48" s="33"/>
      <c r="J48" s="33"/>
      <c r="K48" s="32">
        <f t="shared" ref="K48" si="81">SUM(K47:Q47)/7</f>
        <v>0</v>
      </c>
      <c r="L48" s="33"/>
      <c r="M48" s="33"/>
      <c r="N48" s="35"/>
      <c r="O48" s="35"/>
      <c r="P48" s="35"/>
      <c r="Q48" s="36"/>
      <c r="R48" s="1">
        <f>SUM(B48:M48)</f>
        <v>0</v>
      </c>
    </row>
    <row r="49" spans="1:18" x14ac:dyDescent="0.25">
      <c r="A49" s="16" t="str">
        <f>ALUMNOS!A24</f>
        <v>ALUMNO/A  Nº23</v>
      </c>
      <c r="B49" s="21"/>
      <c r="C49" s="21"/>
      <c r="D49" s="21"/>
      <c r="E49" s="21"/>
      <c r="F49" s="21"/>
      <c r="G49" s="21"/>
      <c r="H49" s="21"/>
      <c r="I49" s="21"/>
      <c r="J49" s="21"/>
      <c r="K49" s="21"/>
      <c r="L49" s="21"/>
      <c r="M49" s="21"/>
      <c r="N49" s="21"/>
      <c r="O49" s="21"/>
      <c r="P49" s="21"/>
      <c r="Q49" s="21"/>
    </row>
    <row r="50" spans="1:18" x14ac:dyDescent="0.25">
      <c r="A50" s="1"/>
      <c r="B50" s="32">
        <f t="shared" ref="B50" si="82">SUM(B49:C49)/2</f>
        <v>0</v>
      </c>
      <c r="C50" s="36"/>
      <c r="D50" s="32">
        <f t="shared" ref="D50" si="83">SUM(D49:F49)/3</f>
        <v>0</v>
      </c>
      <c r="E50" s="33"/>
      <c r="F50" s="34"/>
      <c r="G50" s="32">
        <f t="shared" ref="G50" si="84">SUM(G49:J49)/4</f>
        <v>0</v>
      </c>
      <c r="H50" s="33"/>
      <c r="I50" s="33"/>
      <c r="J50" s="33"/>
      <c r="K50" s="32">
        <f t="shared" ref="K50" si="85">SUM(K49:Q49)/7</f>
        <v>0</v>
      </c>
      <c r="L50" s="33"/>
      <c r="M50" s="33"/>
      <c r="N50" s="35"/>
      <c r="O50" s="35"/>
      <c r="P50" s="35"/>
      <c r="Q50" s="36"/>
      <c r="R50" s="1">
        <f>SUM(B50:M50)</f>
        <v>0</v>
      </c>
    </row>
    <row r="51" spans="1:18" x14ac:dyDescent="0.25">
      <c r="A51" s="16" t="str">
        <f>ALUMNOS!A25</f>
        <v>ALUMNO/A  Nº24</v>
      </c>
      <c r="B51" s="21"/>
      <c r="C51" s="21"/>
      <c r="D51" s="21"/>
      <c r="E51" s="21"/>
      <c r="F51" s="21"/>
      <c r="G51" s="21"/>
      <c r="H51" s="21"/>
      <c r="I51" s="21"/>
      <c r="J51" s="21"/>
      <c r="K51" s="21"/>
      <c r="L51" s="21"/>
      <c r="M51" s="21"/>
      <c r="N51" s="21"/>
      <c r="O51" s="21"/>
      <c r="P51" s="21"/>
      <c r="Q51" s="21"/>
    </row>
    <row r="52" spans="1:18" x14ac:dyDescent="0.25">
      <c r="A52" s="1"/>
      <c r="B52" s="32">
        <f t="shared" ref="B52" si="86">SUM(B51:C51)/2</f>
        <v>0</v>
      </c>
      <c r="C52" s="36"/>
      <c r="D52" s="32">
        <f t="shared" ref="D52" si="87">SUM(D51:F51)/3</f>
        <v>0</v>
      </c>
      <c r="E52" s="33"/>
      <c r="F52" s="34"/>
      <c r="G52" s="32">
        <f t="shared" ref="G52" si="88">SUM(G51:J51)/4</f>
        <v>0</v>
      </c>
      <c r="H52" s="33"/>
      <c r="I52" s="33"/>
      <c r="J52" s="33"/>
      <c r="K52" s="32">
        <f t="shared" ref="K52" si="89">SUM(K51:Q51)/7</f>
        <v>0</v>
      </c>
      <c r="L52" s="33"/>
      <c r="M52" s="33"/>
      <c r="N52" s="35"/>
      <c r="O52" s="35"/>
      <c r="P52" s="35"/>
      <c r="Q52" s="36"/>
      <c r="R52" s="1">
        <f>SUM(B52:M52)</f>
        <v>0</v>
      </c>
    </row>
    <row r="53" spans="1:18" x14ac:dyDescent="0.25">
      <c r="A53" s="16" t="str">
        <f>ALUMNOS!A26</f>
        <v>ALUMNO/A  Nº25</v>
      </c>
      <c r="B53" s="21"/>
      <c r="C53" s="21"/>
      <c r="D53" s="21"/>
      <c r="E53" s="21"/>
      <c r="F53" s="21"/>
      <c r="G53" s="21"/>
      <c r="H53" s="21"/>
      <c r="I53" s="21"/>
      <c r="J53" s="21"/>
      <c r="K53" s="21"/>
      <c r="L53" s="21"/>
      <c r="M53" s="21"/>
      <c r="N53" s="21"/>
      <c r="O53" s="21"/>
      <c r="P53" s="21"/>
      <c r="Q53" s="21"/>
    </row>
    <row r="54" spans="1:18" x14ac:dyDescent="0.25">
      <c r="A54" s="1"/>
      <c r="B54" s="32">
        <f t="shared" ref="B54" si="90">SUM(B53:C53)/2</f>
        <v>0</v>
      </c>
      <c r="C54" s="36"/>
      <c r="D54" s="32">
        <f t="shared" ref="D54" si="91">SUM(D53:F53)/3</f>
        <v>0</v>
      </c>
      <c r="E54" s="33"/>
      <c r="F54" s="34"/>
      <c r="G54" s="32">
        <f t="shared" ref="G54" si="92">SUM(G53:J53)/4</f>
        <v>0</v>
      </c>
      <c r="H54" s="33"/>
      <c r="I54" s="33"/>
      <c r="J54" s="33"/>
      <c r="K54" s="32">
        <f t="shared" ref="K54" si="93">SUM(K53:Q53)/7</f>
        <v>0</v>
      </c>
      <c r="L54" s="33"/>
      <c r="M54" s="33"/>
      <c r="N54" s="35"/>
      <c r="O54" s="35"/>
      <c r="P54" s="35"/>
      <c r="Q54" s="36"/>
      <c r="R54" s="1">
        <f>SUM(B54:M54)</f>
        <v>0</v>
      </c>
    </row>
    <row r="55" spans="1:18" x14ac:dyDescent="0.25">
      <c r="A55" s="16" t="str">
        <f>ALUMNOS!A27</f>
        <v>ALUMNO/A  Nº26</v>
      </c>
      <c r="B55" s="21"/>
      <c r="C55" s="21"/>
      <c r="D55" s="21"/>
      <c r="E55" s="21"/>
      <c r="F55" s="21"/>
      <c r="G55" s="21"/>
      <c r="H55" s="21"/>
      <c r="I55" s="21"/>
      <c r="J55" s="21"/>
      <c r="K55" s="21"/>
      <c r="L55" s="21"/>
      <c r="M55" s="21"/>
      <c r="N55" s="21"/>
      <c r="O55" s="21"/>
      <c r="P55" s="21"/>
      <c r="Q55" s="21"/>
    </row>
    <row r="56" spans="1:18" x14ac:dyDescent="0.25">
      <c r="A56" s="1"/>
      <c r="B56" s="32">
        <f t="shared" ref="B56" si="94">SUM(B55:C55)/2</f>
        <v>0</v>
      </c>
      <c r="C56" s="36"/>
      <c r="D56" s="32">
        <f t="shared" ref="D56" si="95">SUM(D55:F55)/3</f>
        <v>0</v>
      </c>
      <c r="E56" s="33"/>
      <c r="F56" s="34"/>
      <c r="G56" s="32">
        <f t="shared" ref="G56" si="96">SUM(G55:J55)/4</f>
        <v>0</v>
      </c>
      <c r="H56" s="33"/>
      <c r="I56" s="33"/>
      <c r="J56" s="33"/>
      <c r="K56" s="32">
        <f t="shared" ref="K56" si="97">SUM(K55:Q55)/7</f>
        <v>0</v>
      </c>
      <c r="L56" s="33"/>
      <c r="M56" s="33"/>
      <c r="N56" s="35"/>
      <c r="O56" s="35"/>
      <c r="P56" s="35"/>
      <c r="Q56" s="36"/>
      <c r="R56" s="1">
        <f>SUM(B56:M56)</f>
        <v>0</v>
      </c>
    </row>
    <row r="57" spans="1:18" x14ac:dyDescent="0.25">
      <c r="A57" s="16" t="str">
        <f>ALUMNOS!A28</f>
        <v>ALUMNO/A  Nº27</v>
      </c>
      <c r="B57" s="21"/>
      <c r="C57" s="21"/>
      <c r="D57" s="21"/>
      <c r="E57" s="21"/>
      <c r="F57" s="21"/>
      <c r="G57" s="21"/>
      <c r="H57" s="21"/>
      <c r="I57" s="21"/>
      <c r="J57" s="21"/>
      <c r="K57" s="21"/>
      <c r="L57" s="21"/>
      <c r="M57" s="21"/>
      <c r="N57" s="21"/>
      <c r="O57" s="21"/>
      <c r="P57" s="21"/>
      <c r="Q57" s="21"/>
    </row>
    <row r="58" spans="1:18" x14ac:dyDescent="0.25">
      <c r="A58" s="1"/>
      <c r="B58" s="32">
        <f t="shared" ref="B58" si="98">SUM(B57:C57)/2</f>
        <v>0</v>
      </c>
      <c r="C58" s="36"/>
      <c r="D58" s="32">
        <f t="shared" ref="D58" si="99">SUM(D57:F57)/3</f>
        <v>0</v>
      </c>
      <c r="E58" s="33"/>
      <c r="F58" s="34"/>
      <c r="G58" s="32">
        <f t="shared" ref="G58" si="100">SUM(G57:J57)/4</f>
        <v>0</v>
      </c>
      <c r="H58" s="33"/>
      <c r="I58" s="33"/>
      <c r="J58" s="33"/>
      <c r="K58" s="32">
        <f t="shared" ref="K58" si="101">SUM(K57:Q57)/7</f>
        <v>0</v>
      </c>
      <c r="L58" s="33"/>
      <c r="M58" s="33"/>
      <c r="N58" s="35"/>
      <c r="O58" s="35"/>
      <c r="P58" s="35"/>
      <c r="Q58" s="36"/>
      <c r="R58" s="1">
        <f>SUM(B58:M58)</f>
        <v>0</v>
      </c>
    </row>
    <row r="59" spans="1:18" x14ac:dyDescent="0.25">
      <c r="A59" s="16" t="str">
        <f>ALUMNOS!A29</f>
        <v>ALUMNO/A  Nº28</v>
      </c>
      <c r="B59" s="21"/>
      <c r="C59" s="21"/>
      <c r="D59" s="21"/>
      <c r="E59" s="21"/>
      <c r="F59" s="21"/>
      <c r="G59" s="21"/>
      <c r="H59" s="21"/>
      <c r="I59" s="21"/>
      <c r="J59" s="21"/>
      <c r="K59" s="21"/>
      <c r="L59" s="21"/>
      <c r="M59" s="21"/>
      <c r="N59" s="21"/>
      <c r="O59" s="21"/>
      <c r="P59" s="21"/>
      <c r="Q59" s="21"/>
    </row>
    <row r="60" spans="1:18" x14ac:dyDescent="0.25">
      <c r="A60" s="1"/>
      <c r="B60" s="32">
        <f t="shared" ref="B60" si="102">SUM(B59:C59)/2</f>
        <v>0</v>
      </c>
      <c r="C60" s="36"/>
      <c r="D60" s="32">
        <f t="shared" ref="D60" si="103">SUM(D59:F59)/3</f>
        <v>0</v>
      </c>
      <c r="E60" s="33"/>
      <c r="F60" s="34"/>
      <c r="G60" s="32">
        <f t="shared" ref="G60" si="104">SUM(G59:J59)/4</f>
        <v>0</v>
      </c>
      <c r="H60" s="33"/>
      <c r="I60" s="33"/>
      <c r="J60" s="33"/>
      <c r="K60" s="32">
        <f t="shared" ref="K60" si="105">SUM(K59:Q59)/7</f>
        <v>0</v>
      </c>
      <c r="L60" s="33"/>
      <c r="M60" s="33"/>
      <c r="N60" s="35"/>
      <c r="O60" s="35"/>
      <c r="P60" s="35"/>
      <c r="Q60" s="36"/>
      <c r="R60" s="1">
        <f>SUM(B60:M60)</f>
        <v>0</v>
      </c>
    </row>
    <row r="61" spans="1:18" x14ac:dyDescent="0.25">
      <c r="A61" s="16" t="str">
        <f>ALUMNOS!A30</f>
        <v>ALUMNO/A  Nº29</v>
      </c>
      <c r="B61" s="21"/>
      <c r="C61" s="21"/>
      <c r="D61" s="21"/>
      <c r="E61" s="21"/>
      <c r="F61" s="21"/>
      <c r="G61" s="21"/>
      <c r="H61" s="21"/>
      <c r="I61" s="21"/>
      <c r="J61" s="21"/>
      <c r="K61" s="21"/>
      <c r="L61" s="21"/>
      <c r="M61" s="21"/>
      <c r="N61" s="21"/>
      <c r="O61" s="21"/>
      <c r="P61" s="21"/>
      <c r="Q61" s="21"/>
    </row>
    <row r="62" spans="1:18" x14ac:dyDescent="0.25">
      <c r="A62" s="1"/>
      <c r="B62" s="32">
        <f t="shared" ref="B62" si="106">SUM(B61:C61)/2</f>
        <v>0</v>
      </c>
      <c r="C62" s="36"/>
      <c r="D62" s="32">
        <f t="shared" ref="D62" si="107">SUM(D61:F61)/3</f>
        <v>0</v>
      </c>
      <c r="E62" s="33"/>
      <c r="F62" s="34"/>
      <c r="G62" s="32">
        <f t="shared" ref="G62" si="108">SUM(G61:J61)/4</f>
        <v>0</v>
      </c>
      <c r="H62" s="33"/>
      <c r="I62" s="33"/>
      <c r="J62" s="33"/>
      <c r="K62" s="32">
        <f t="shared" ref="K62" si="109">SUM(K61:Q61)/7</f>
        <v>0</v>
      </c>
      <c r="L62" s="33"/>
      <c r="M62" s="33"/>
      <c r="N62" s="35"/>
      <c r="O62" s="35"/>
      <c r="P62" s="35"/>
      <c r="Q62" s="36"/>
      <c r="R62" s="1">
        <f t="shared" ref="R62" si="110">SUM(B62:M62)</f>
        <v>0</v>
      </c>
    </row>
  </sheetData>
  <mergeCells count="124">
    <mergeCell ref="K20:Q20"/>
    <mergeCell ref="K22:Q22"/>
    <mergeCell ref="K24:Q24"/>
    <mergeCell ref="K26:Q26"/>
    <mergeCell ref="K28:Q28"/>
    <mergeCell ref="K10:Q10"/>
    <mergeCell ref="K12:Q12"/>
    <mergeCell ref="K14:Q14"/>
    <mergeCell ref="K16:Q16"/>
    <mergeCell ref="K18:Q18"/>
    <mergeCell ref="B56:C56"/>
    <mergeCell ref="B58:C58"/>
    <mergeCell ref="B60:C60"/>
    <mergeCell ref="B62:C62"/>
    <mergeCell ref="B2:P2"/>
    <mergeCell ref="B46:C46"/>
    <mergeCell ref="B48:C48"/>
    <mergeCell ref="B50:C50"/>
    <mergeCell ref="B52:C52"/>
    <mergeCell ref="B54:C54"/>
    <mergeCell ref="B36:C36"/>
    <mergeCell ref="B38:C38"/>
    <mergeCell ref="B40:C40"/>
    <mergeCell ref="B42:C42"/>
    <mergeCell ref="B44:C44"/>
    <mergeCell ref="B26:C26"/>
    <mergeCell ref="B28:C28"/>
    <mergeCell ref="B30:C30"/>
    <mergeCell ref="B32:C32"/>
    <mergeCell ref="B34:C34"/>
    <mergeCell ref="B16:C16"/>
    <mergeCell ref="B18:C18"/>
    <mergeCell ref="B20:C20"/>
    <mergeCell ref="B22:C22"/>
    <mergeCell ref="B24:C24"/>
    <mergeCell ref="B6:C6"/>
    <mergeCell ref="B8:C8"/>
    <mergeCell ref="B10:C10"/>
    <mergeCell ref="B12:C12"/>
    <mergeCell ref="B14:C14"/>
    <mergeCell ref="A1:M1"/>
    <mergeCell ref="A2:A4"/>
    <mergeCell ref="D3:F3"/>
    <mergeCell ref="G3:J3"/>
    <mergeCell ref="B3:C3"/>
    <mergeCell ref="K3:Q3"/>
    <mergeCell ref="D12:F12"/>
    <mergeCell ref="G12:J12"/>
    <mergeCell ref="D14:F14"/>
    <mergeCell ref="G14:J14"/>
    <mergeCell ref="D16:F16"/>
    <mergeCell ref="G16:J16"/>
    <mergeCell ref="D18:F18"/>
    <mergeCell ref="G18:J18"/>
    <mergeCell ref="D20:F20"/>
    <mergeCell ref="G20:J20"/>
    <mergeCell ref="D22:F22"/>
    <mergeCell ref="G22:J22"/>
    <mergeCell ref="R3:R4"/>
    <mergeCell ref="D6:F6"/>
    <mergeCell ref="G6:J6"/>
    <mergeCell ref="D8:F8"/>
    <mergeCell ref="G8:J8"/>
    <mergeCell ref="K6:Q6"/>
    <mergeCell ref="K8:Q8"/>
    <mergeCell ref="D10:F10"/>
    <mergeCell ref="G10:J10"/>
    <mergeCell ref="D24:F24"/>
    <mergeCell ref="G24:J24"/>
    <mergeCell ref="D26:F26"/>
    <mergeCell ref="G26:J26"/>
    <mergeCell ref="D28:F28"/>
    <mergeCell ref="G28:J28"/>
    <mergeCell ref="D30:F30"/>
    <mergeCell ref="G30:J30"/>
    <mergeCell ref="D32:F32"/>
    <mergeCell ref="G32:J32"/>
    <mergeCell ref="K30:Q30"/>
    <mergeCell ref="K32:Q32"/>
    <mergeCell ref="D34:F34"/>
    <mergeCell ref="G34:J34"/>
    <mergeCell ref="D36:F36"/>
    <mergeCell ref="G36:J36"/>
    <mergeCell ref="K34:Q34"/>
    <mergeCell ref="K36:Q36"/>
    <mergeCell ref="D38:F38"/>
    <mergeCell ref="G38:J38"/>
    <mergeCell ref="D40:F40"/>
    <mergeCell ref="G40:J40"/>
    <mergeCell ref="K38:Q38"/>
    <mergeCell ref="K40:Q40"/>
    <mergeCell ref="D42:F42"/>
    <mergeCell ref="G42:J42"/>
    <mergeCell ref="D44:F44"/>
    <mergeCell ref="G44:J44"/>
    <mergeCell ref="K42:Q42"/>
    <mergeCell ref="K44:Q44"/>
    <mergeCell ref="D46:F46"/>
    <mergeCell ref="G46:J46"/>
    <mergeCell ref="D48:F48"/>
    <mergeCell ref="G48:J48"/>
    <mergeCell ref="K46:Q46"/>
    <mergeCell ref="K48:Q48"/>
    <mergeCell ref="D50:F50"/>
    <mergeCell ref="G50:J50"/>
    <mergeCell ref="D52:F52"/>
    <mergeCell ref="G52:J52"/>
    <mergeCell ref="K50:Q50"/>
    <mergeCell ref="K52:Q52"/>
    <mergeCell ref="D54:F54"/>
    <mergeCell ref="G54:J54"/>
    <mergeCell ref="D56:F56"/>
    <mergeCell ref="G56:J56"/>
    <mergeCell ref="K54:Q54"/>
    <mergeCell ref="K56:Q56"/>
    <mergeCell ref="D62:F62"/>
    <mergeCell ref="G62:J62"/>
    <mergeCell ref="D58:F58"/>
    <mergeCell ref="G58:J58"/>
    <mergeCell ref="D60:F60"/>
    <mergeCell ref="G60:J60"/>
    <mergeCell ref="K58:Q58"/>
    <mergeCell ref="K60:Q60"/>
    <mergeCell ref="K62:Q62"/>
  </mergeCells>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61"/>
  <sheetViews>
    <sheetView tabSelected="1" zoomScale="80" zoomScaleNormal="80" workbookViewId="0">
      <selection activeCell="K11" sqref="K11"/>
    </sheetView>
  </sheetViews>
  <sheetFormatPr baseColWidth="10" defaultRowHeight="15" x14ac:dyDescent="0.25"/>
  <cols>
    <col min="1" max="1" width="46.140625" customWidth="1"/>
  </cols>
  <sheetData>
    <row r="1" spans="1:7" x14ac:dyDescent="0.25">
      <c r="A1" s="39" t="s">
        <v>0</v>
      </c>
      <c r="B1" s="38" t="s">
        <v>72</v>
      </c>
      <c r="C1" s="38"/>
      <c r="D1" s="38"/>
      <c r="E1" s="38"/>
      <c r="F1" s="38"/>
    </row>
    <row r="2" spans="1:7" x14ac:dyDescent="0.25">
      <c r="A2" s="40"/>
      <c r="B2" s="2" t="s">
        <v>1</v>
      </c>
      <c r="C2" s="9" t="s">
        <v>2</v>
      </c>
      <c r="D2" s="43" t="s">
        <v>3</v>
      </c>
      <c r="E2" s="43"/>
      <c r="F2" s="24" t="s">
        <v>4</v>
      </c>
      <c r="G2" s="37" t="s">
        <v>18</v>
      </c>
    </row>
    <row r="3" spans="1:7" x14ac:dyDescent="0.25">
      <c r="A3" s="41"/>
      <c r="B3" s="2" t="s">
        <v>5</v>
      </c>
      <c r="C3" s="7" t="s">
        <v>6</v>
      </c>
      <c r="D3" s="8" t="s">
        <v>7</v>
      </c>
      <c r="E3" s="8" t="s">
        <v>8</v>
      </c>
      <c r="F3" s="13" t="s">
        <v>9</v>
      </c>
      <c r="G3" s="29"/>
    </row>
    <row r="4" spans="1:7" x14ac:dyDescent="0.25">
      <c r="A4" s="1" t="str">
        <f>ALUMNOS!A2</f>
        <v>ALUMNO/A   Nº1</v>
      </c>
      <c r="B4" s="21"/>
      <c r="C4" s="21"/>
      <c r="D4" s="21"/>
      <c r="E4" s="21"/>
      <c r="F4" s="21"/>
    </row>
    <row r="5" spans="1:7" x14ac:dyDescent="0.25">
      <c r="A5" s="1"/>
      <c r="B5" s="19">
        <f>B4</f>
        <v>0</v>
      </c>
      <c r="C5" s="20">
        <f>C4</f>
        <v>0</v>
      </c>
      <c r="D5" s="32">
        <f>SUM(D4:E4)/2</f>
        <v>0</v>
      </c>
      <c r="E5" s="33"/>
      <c r="F5" s="20">
        <f>F4</f>
        <v>0</v>
      </c>
      <c r="G5" s="1">
        <f>SUM(B5:F5)</f>
        <v>0</v>
      </c>
    </row>
    <row r="6" spans="1:7" x14ac:dyDescent="0.25">
      <c r="A6" s="16" t="str">
        <f>ALUMNOS!A3</f>
        <v>ALUMNO/A  Nº2</v>
      </c>
      <c r="B6" s="21"/>
      <c r="C6" s="21"/>
      <c r="D6" s="21"/>
      <c r="E6" s="21"/>
      <c r="F6" s="21"/>
    </row>
    <row r="7" spans="1:7" x14ac:dyDescent="0.25">
      <c r="A7" s="1"/>
      <c r="B7" s="19">
        <f>B6</f>
        <v>0</v>
      </c>
      <c r="C7" s="20">
        <f t="shared" ref="C7" si="0">C6</f>
        <v>0</v>
      </c>
      <c r="D7" s="32">
        <f t="shared" ref="D7" si="1">SUM(D6:E6)/2</f>
        <v>0</v>
      </c>
      <c r="E7" s="33"/>
      <c r="F7" s="20">
        <f t="shared" ref="F7" si="2">F6</f>
        <v>0</v>
      </c>
      <c r="G7" s="1">
        <f>SUM(B7:F7)</f>
        <v>0</v>
      </c>
    </row>
    <row r="8" spans="1:7" x14ac:dyDescent="0.25">
      <c r="A8" s="16" t="str">
        <f>ALUMNOS!A4</f>
        <v>ALUMNO/A  Nº3</v>
      </c>
      <c r="B8" s="21"/>
      <c r="C8" s="21"/>
      <c r="D8" s="21"/>
      <c r="E8" s="21"/>
      <c r="F8" s="21"/>
    </row>
    <row r="9" spans="1:7" x14ac:dyDescent="0.25">
      <c r="A9" s="1"/>
      <c r="B9" s="19">
        <f>B8</f>
        <v>0</v>
      </c>
      <c r="C9" s="20">
        <f t="shared" ref="C9" si="3">C8</f>
        <v>0</v>
      </c>
      <c r="D9" s="32">
        <f t="shared" ref="D9" si="4">SUM(D8:E8)/2</f>
        <v>0</v>
      </c>
      <c r="E9" s="33"/>
      <c r="F9" s="20">
        <f t="shared" ref="F9" si="5">F8</f>
        <v>0</v>
      </c>
      <c r="G9" s="1">
        <f>SUM(B9:F9)</f>
        <v>0</v>
      </c>
    </row>
    <row r="10" spans="1:7" x14ac:dyDescent="0.25">
      <c r="A10" s="16" t="str">
        <f>ALUMNOS!A5</f>
        <v>ALUMNO/A  Nº4</v>
      </c>
      <c r="B10" s="21"/>
      <c r="C10" s="21"/>
      <c r="D10" s="21"/>
      <c r="E10" s="21"/>
      <c r="F10" s="21"/>
    </row>
    <row r="11" spans="1:7" x14ac:dyDescent="0.25">
      <c r="A11" s="1"/>
      <c r="B11" s="19">
        <f>B10</f>
        <v>0</v>
      </c>
      <c r="C11" s="20">
        <f t="shared" ref="C11" si="6">C10</f>
        <v>0</v>
      </c>
      <c r="D11" s="32">
        <f t="shared" ref="D11" si="7">SUM(D10:E10)/2</f>
        <v>0</v>
      </c>
      <c r="E11" s="33"/>
      <c r="F11" s="20">
        <f t="shared" ref="F11" si="8">F10</f>
        <v>0</v>
      </c>
      <c r="G11" s="1">
        <f>SUM(B11:F11)</f>
        <v>0</v>
      </c>
    </row>
    <row r="12" spans="1:7" x14ac:dyDescent="0.25">
      <c r="A12" s="16" t="str">
        <f>ALUMNOS!A6</f>
        <v>ALUMNO/A Nº5</v>
      </c>
      <c r="B12" s="21"/>
      <c r="C12" s="21"/>
      <c r="D12" s="21"/>
      <c r="E12" s="21"/>
      <c r="F12" s="21"/>
    </row>
    <row r="13" spans="1:7" x14ac:dyDescent="0.25">
      <c r="A13" s="1"/>
      <c r="B13" s="19">
        <f>B12</f>
        <v>0</v>
      </c>
      <c r="C13" s="20">
        <f t="shared" ref="C13" si="9">C12</f>
        <v>0</v>
      </c>
      <c r="D13" s="32">
        <f t="shared" ref="D13" si="10">SUM(D12:E12)/2</f>
        <v>0</v>
      </c>
      <c r="E13" s="33"/>
      <c r="F13" s="20">
        <f t="shared" ref="F13" si="11">F12</f>
        <v>0</v>
      </c>
      <c r="G13" s="1">
        <f>SUM(B13:F13)</f>
        <v>0</v>
      </c>
    </row>
    <row r="14" spans="1:7" x14ac:dyDescent="0.25">
      <c r="A14" s="16" t="str">
        <f>ALUMNOS!A7</f>
        <v>ALUMNO/A  Nº6</v>
      </c>
      <c r="B14" s="21"/>
      <c r="C14" s="21"/>
      <c r="D14" s="21"/>
      <c r="E14" s="21"/>
      <c r="F14" s="21"/>
    </row>
    <row r="15" spans="1:7" x14ac:dyDescent="0.25">
      <c r="A15" s="1"/>
      <c r="B15" s="19">
        <f>B14</f>
        <v>0</v>
      </c>
      <c r="C15" s="20">
        <f t="shared" ref="C15" si="12">C14</f>
        <v>0</v>
      </c>
      <c r="D15" s="32">
        <f t="shared" ref="D15" si="13">SUM(D14:E14)/2</f>
        <v>0</v>
      </c>
      <c r="E15" s="33"/>
      <c r="F15" s="20">
        <f t="shared" ref="F15" si="14">F14</f>
        <v>0</v>
      </c>
      <c r="G15" s="1">
        <f>SUM(B15:F15)</f>
        <v>0</v>
      </c>
    </row>
    <row r="16" spans="1:7" x14ac:dyDescent="0.25">
      <c r="A16" s="16" t="str">
        <f>ALUMNOS!A8</f>
        <v>ALUMNO/A  Nº7</v>
      </c>
      <c r="B16" s="21"/>
      <c r="C16" s="21"/>
      <c r="D16" s="21"/>
      <c r="E16" s="21"/>
      <c r="F16" s="21"/>
    </row>
    <row r="17" spans="1:7" x14ac:dyDescent="0.25">
      <c r="A17" s="1"/>
      <c r="B17" s="19">
        <f>B16</f>
        <v>0</v>
      </c>
      <c r="C17" s="20">
        <f t="shared" ref="C17" si="15">C16</f>
        <v>0</v>
      </c>
      <c r="D17" s="32">
        <f t="shared" ref="D17" si="16">SUM(D16:E16)/2</f>
        <v>0</v>
      </c>
      <c r="E17" s="33"/>
      <c r="F17" s="20">
        <f t="shared" ref="F17" si="17">F16</f>
        <v>0</v>
      </c>
      <c r="G17" s="1">
        <f>SUM(B17:F17)</f>
        <v>0</v>
      </c>
    </row>
    <row r="18" spans="1:7" x14ac:dyDescent="0.25">
      <c r="A18" s="16" t="str">
        <f>ALUMNOS!A9</f>
        <v>ALUMNO/A  Nº8</v>
      </c>
      <c r="B18" s="21"/>
      <c r="C18" s="21"/>
      <c r="D18" s="21"/>
      <c r="E18" s="21"/>
      <c r="F18" s="21"/>
    </row>
    <row r="19" spans="1:7" x14ac:dyDescent="0.25">
      <c r="A19" s="1"/>
      <c r="B19" s="19">
        <f>B18</f>
        <v>0</v>
      </c>
      <c r="C19" s="20">
        <f t="shared" ref="C19" si="18">C18</f>
        <v>0</v>
      </c>
      <c r="D19" s="32">
        <f t="shared" ref="D19" si="19">SUM(D18:E18)/2</f>
        <v>0</v>
      </c>
      <c r="E19" s="33"/>
      <c r="F19" s="20">
        <f t="shared" ref="F19" si="20">F18</f>
        <v>0</v>
      </c>
      <c r="G19" s="1">
        <f>SUM(B19:F19)</f>
        <v>0</v>
      </c>
    </row>
    <row r="20" spans="1:7" x14ac:dyDescent="0.25">
      <c r="A20" s="16" t="str">
        <f>ALUMNOS!A10</f>
        <v>ALUMNO/A  Nº9</v>
      </c>
      <c r="B20" s="21"/>
      <c r="C20" s="21"/>
      <c r="D20" s="21"/>
      <c r="E20" s="21"/>
      <c r="F20" s="21"/>
    </row>
    <row r="21" spans="1:7" x14ac:dyDescent="0.25">
      <c r="A21" s="1"/>
      <c r="B21" s="19">
        <f>B20</f>
        <v>0</v>
      </c>
      <c r="C21" s="20">
        <f t="shared" ref="C21" si="21">C20</f>
        <v>0</v>
      </c>
      <c r="D21" s="32">
        <f t="shared" ref="D21" si="22">SUM(D20:E20)/2</f>
        <v>0</v>
      </c>
      <c r="E21" s="33"/>
      <c r="F21" s="20">
        <f t="shared" ref="F21" si="23">F20</f>
        <v>0</v>
      </c>
      <c r="G21" s="1">
        <f>SUM(B21:F21)</f>
        <v>0</v>
      </c>
    </row>
    <row r="22" spans="1:7" ht="15.75" x14ac:dyDescent="0.25">
      <c r="A22" s="17" t="str">
        <f>ALUMNOS!A11</f>
        <v>ALUMNO/A  Nº10</v>
      </c>
      <c r="B22" s="21"/>
      <c r="C22" s="21"/>
      <c r="D22" s="21"/>
      <c r="E22" s="21"/>
      <c r="F22" s="21"/>
    </row>
    <row r="23" spans="1:7" x14ac:dyDescent="0.25">
      <c r="A23" s="1"/>
      <c r="B23" s="19">
        <f>B22</f>
        <v>0</v>
      </c>
      <c r="C23" s="20">
        <f t="shared" ref="C23" si="24">C22</f>
        <v>0</v>
      </c>
      <c r="D23" s="32">
        <f t="shared" ref="D23" si="25">SUM(D22:E22)/2</f>
        <v>0</v>
      </c>
      <c r="E23" s="33"/>
      <c r="F23" s="20">
        <f t="shared" ref="F23" si="26">F22</f>
        <v>0</v>
      </c>
      <c r="G23" s="1">
        <f>SUM(B23:F23)</f>
        <v>0</v>
      </c>
    </row>
    <row r="24" spans="1:7" x14ac:dyDescent="0.25">
      <c r="A24" s="1" t="str">
        <f>ALUMNOS!A12</f>
        <v>ALUMNO/A  Nº11</v>
      </c>
      <c r="B24" s="21"/>
      <c r="C24" s="21"/>
      <c r="D24" s="21"/>
      <c r="E24" s="21"/>
      <c r="F24" s="21"/>
    </row>
    <row r="25" spans="1:7" x14ac:dyDescent="0.25">
      <c r="A25" s="1"/>
      <c r="B25" s="19">
        <f>B24</f>
        <v>0</v>
      </c>
      <c r="C25" s="20">
        <f t="shared" ref="C25" si="27">C24</f>
        <v>0</v>
      </c>
      <c r="D25" s="32">
        <f t="shared" ref="D25" si="28">SUM(D24:E24)/2</f>
        <v>0</v>
      </c>
      <c r="E25" s="33"/>
      <c r="F25" s="20">
        <f t="shared" ref="F25" si="29">F24</f>
        <v>0</v>
      </c>
      <c r="G25" s="1">
        <f>SUM(B25:F25)</f>
        <v>0</v>
      </c>
    </row>
    <row r="26" spans="1:7" x14ac:dyDescent="0.25">
      <c r="A26" s="1" t="str">
        <f>ALUMNOS!A13</f>
        <v>ALUMNO/A  Nº12</v>
      </c>
      <c r="B26" s="21"/>
      <c r="C26" s="21"/>
      <c r="D26" s="21"/>
      <c r="E26" s="21"/>
      <c r="F26" s="21"/>
    </row>
    <row r="27" spans="1:7" x14ac:dyDescent="0.25">
      <c r="A27" s="1"/>
      <c r="B27" s="19">
        <f>B26</f>
        <v>0</v>
      </c>
      <c r="C27" s="20">
        <f t="shared" ref="C27" si="30">C26</f>
        <v>0</v>
      </c>
      <c r="D27" s="32">
        <f t="shared" ref="D27" si="31">SUM(D26:E26)/2</f>
        <v>0</v>
      </c>
      <c r="E27" s="33"/>
      <c r="F27" s="20">
        <f t="shared" ref="F27" si="32">F26</f>
        <v>0</v>
      </c>
      <c r="G27" s="1">
        <f>SUM(B27:F27)</f>
        <v>0</v>
      </c>
    </row>
    <row r="28" spans="1:7" x14ac:dyDescent="0.25">
      <c r="A28" s="16" t="str">
        <f>ALUMNOS!A14</f>
        <v>ALUMNO/A  Nº13</v>
      </c>
      <c r="B28" s="21"/>
      <c r="C28" s="21"/>
      <c r="D28" s="21"/>
      <c r="E28" s="21"/>
      <c r="F28" s="21"/>
    </row>
    <row r="29" spans="1:7" x14ac:dyDescent="0.25">
      <c r="A29" s="1"/>
      <c r="B29" s="19">
        <f>B28</f>
        <v>0</v>
      </c>
      <c r="C29" s="20">
        <f t="shared" ref="C29" si="33">C28</f>
        <v>0</v>
      </c>
      <c r="D29" s="32">
        <f t="shared" ref="D29" si="34">SUM(D28:E28)/2</f>
        <v>0</v>
      </c>
      <c r="E29" s="33"/>
      <c r="F29" s="20">
        <f t="shared" ref="F29" si="35">F28</f>
        <v>0</v>
      </c>
      <c r="G29" s="1">
        <f>SUM(B30:F30)</f>
        <v>0</v>
      </c>
    </row>
    <row r="30" spans="1:7" x14ac:dyDescent="0.25">
      <c r="A30" s="16" t="str">
        <f>ALUMNOS!A15</f>
        <v>ALUMNO/A  Nº14</v>
      </c>
      <c r="B30" s="21"/>
      <c r="C30" s="21"/>
      <c r="D30" s="21"/>
      <c r="E30" s="21"/>
      <c r="F30" s="21"/>
    </row>
    <row r="31" spans="1:7" x14ac:dyDescent="0.25">
      <c r="A31" s="1"/>
      <c r="B31" s="19">
        <f>B30</f>
        <v>0</v>
      </c>
      <c r="C31" s="20">
        <f t="shared" ref="C31" si="36">C30</f>
        <v>0</v>
      </c>
      <c r="D31" s="32">
        <f t="shared" ref="D31" si="37">SUM(D30:E30)/2</f>
        <v>0</v>
      </c>
      <c r="E31" s="33"/>
      <c r="F31" s="20">
        <f t="shared" ref="F31" si="38">F30</f>
        <v>0</v>
      </c>
      <c r="G31" s="1">
        <f>SUM(B32:F32)</f>
        <v>0</v>
      </c>
    </row>
    <row r="32" spans="1:7" x14ac:dyDescent="0.25">
      <c r="A32" s="16" t="str">
        <f>ALUMNOS!A16</f>
        <v>ALUMNO/A  Nº15</v>
      </c>
      <c r="B32" s="21"/>
      <c r="C32" s="21"/>
      <c r="D32" s="21"/>
      <c r="E32" s="21"/>
      <c r="F32" s="21"/>
      <c r="G32" s="6"/>
    </row>
    <row r="33" spans="1:7" x14ac:dyDescent="0.25">
      <c r="A33" s="1"/>
      <c r="B33" s="19">
        <f>B32</f>
        <v>0</v>
      </c>
      <c r="C33" s="20">
        <f t="shared" ref="C33" si="39">C32</f>
        <v>0</v>
      </c>
      <c r="D33" s="32">
        <f t="shared" ref="D33" si="40">SUM(D32:E32)/2</f>
        <v>0</v>
      </c>
      <c r="E33" s="33"/>
      <c r="F33" s="20">
        <f t="shared" ref="F33" si="41">F32</f>
        <v>0</v>
      </c>
      <c r="G33" s="1">
        <f>SUM(B61:F61)</f>
        <v>0</v>
      </c>
    </row>
    <row r="34" spans="1:7" x14ac:dyDescent="0.25">
      <c r="A34" s="16" t="str">
        <f>ALUMNOS!A17</f>
        <v>ALUMNO/A  Nº16</v>
      </c>
      <c r="B34" s="21"/>
      <c r="C34" s="21"/>
      <c r="D34" s="21"/>
      <c r="E34" s="21"/>
      <c r="F34" s="21"/>
    </row>
    <row r="35" spans="1:7" x14ac:dyDescent="0.25">
      <c r="A35" s="1"/>
      <c r="B35" s="19">
        <f>B34</f>
        <v>0</v>
      </c>
      <c r="C35" s="20">
        <f t="shared" ref="C35" si="42">C34</f>
        <v>0</v>
      </c>
      <c r="D35" s="32">
        <f t="shared" ref="D35" si="43">SUM(D34:E34)/2</f>
        <v>0</v>
      </c>
      <c r="E35" s="33"/>
      <c r="F35" s="20">
        <f t="shared" ref="F35" si="44">F34</f>
        <v>0</v>
      </c>
      <c r="G35" s="1">
        <f>SUM(B63:F63)</f>
        <v>0</v>
      </c>
    </row>
    <row r="36" spans="1:7" x14ac:dyDescent="0.25">
      <c r="A36" s="16" t="str">
        <f>ALUMNOS!A18</f>
        <v>ALUMNO/A   Nº17</v>
      </c>
      <c r="B36" s="21"/>
      <c r="C36" s="21"/>
      <c r="D36" s="21"/>
      <c r="E36" s="21"/>
      <c r="F36" s="21"/>
    </row>
    <row r="37" spans="1:7" x14ac:dyDescent="0.25">
      <c r="A37" s="1"/>
      <c r="B37" s="19">
        <f>B36</f>
        <v>0</v>
      </c>
      <c r="C37" s="20">
        <f t="shared" ref="C37" si="45">C36</f>
        <v>0</v>
      </c>
      <c r="D37" s="32">
        <f t="shared" ref="D37" si="46">SUM(D36:E36)/2</f>
        <v>0</v>
      </c>
      <c r="E37" s="33"/>
      <c r="F37" s="20">
        <f t="shared" ref="F37" si="47">F36</f>
        <v>0</v>
      </c>
      <c r="G37" s="1">
        <f>SUM(B65:F65)</f>
        <v>0</v>
      </c>
    </row>
    <row r="38" spans="1:7" x14ac:dyDescent="0.25">
      <c r="A38" s="16" t="str">
        <f>ALUMNOS!A19</f>
        <v>ALUMNO/A  Nº18</v>
      </c>
      <c r="B38" s="21"/>
      <c r="C38" s="21"/>
      <c r="D38" s="21"/>
      <c r="E38" s="21"/>
      <c r="F38" s="21"/>
    </row>
    <row r="39" spans="1:7" x14ac:dyDescent="0.25">
      <c r="A39" s="1"/>
      <c r="B39" s="19">
        <f>B38</f>
        <v>0</v>
      </c>
      <c r="C39" s="20">
        <f t="shared" ref="C39" si="48">C38</f>
        <v>0</v>
      </c>
      <c r="D39" s="32">
        <f t="shared" ref="D39" si="49">SUM(D38:E38)/2</f>
        <v>0</v>
      </c>
      <c r="E39" s="33"/>
      <c r="F39" s="20">
        <f t="shared" ref="F39" si="50">F38</f>
        <v>0</v>
      </c>
      <c r="G39" s="1">
        <f>SUM(B67:F67)</f>
        <v>0</v>
      </c>
    </row>
    <row r="40" spans="1:7" x14ac:dyDescent="0.25">
      <c r="A40" s="16" t="str">
        <f>ALUMNOS!A20</f>
        <v>ALUMNO/A  Nº19</v>
      </c>
      <c r="B40" s="21"/>
      <c r="C40" s="21"/>
      <c r="D40" s="21"/>
      <c r="E40" s="21"/>
      <c r="F40" s="21"/>
    </row>
    <row r="41" spans="1:7" x14ac:dyDescent="0.25">
      <c r="A41" s="1"/>
      <c r="B41" s="19">
        <f>B40</f>
        <v>0</v>
      </c>
      <c r="C41" s="20">
        <f t="shared" ref="C41" si="51">C40</f>
        <v>0</v>
      </c>
      <c r="D41" s="32">
        <f t="shared" ref="D41" si="52">SUM(D40:E40)/2</f>
        <v>0</v>
      </c>
      <c r="E41" s="33"/>
      <c r="F41" s="20">
        <f t="shared" ref="F41" si="53">F40</f>
        <v>0</v>
      </c>
      <c r="G41" s="1">
        <f>SUM(B69:F69)</f>
        <v>0</v>
      </c>
    </row>
    <row r="42" spans="1:7" x14ac:dyDescent="0.25">
      <c r="A42" s="16" t="str">
        <f>ALUMNOS!A21</f>
        <v>ALUMNO/A  Nº20</v>
      </c>
      <c r="B42" s="21"/>
      <c r="C42" s="21"/>
      <c r="D42" s="21"/>
      <c r="E42" s="21"/>
      <c r="F42" s="21"/>
    </row>
    <row r="43" spans="1:7" x14ac:dyDescent="0.25">
      <c r="A43" s="1"/>
      <c r="B43" s="19">
        <f>B42</f>
        <v>0</v>
      </c>
      <c r="C43" s="20">
        <f t="shared" ref="C43" si="54">C42</f>
        <v>0</v>
      </c>
      <c r="D43" s="32">
        <f t="shared" ref="D43" si="55">SUM(D42:E42)/2</f>
        <v>0</v>
      </c>
      <c r="E43" s="33"/>
      <c r="F43" s="20">
        <f t="shared" ref="F43" si="56">F42</f>
        <v>0</v>
      </c>
      <c r="G43" s="1">
        <f>SUM(B71:F71)</f>
        <v>0</v>
      </c>
    </row>
    <row r="44" spans="1:7" x14ac:dyDescent="0.25">
      <c r="A44" s="16" t="str">
        <f>ALUMNOS!A22</f>
        <v>ALUMNO/A  Nº21</v>
      </c>
      <c r="B44" s="21"/>
      <c r="C44" s="21"/>
      <c r="D44" s="21"/>
      <c r="E44" s="21"/>
      <c r="F44" s="21"/>
    </row>
    <row r="45" spans="1:7" x14ac:dyDescent="0.25">
      <c r="A45" s="1"/>
      <c r="B45" s="19">
        <f>B44</f>
        <v>0</v>
      </c>
      <c r="C45" s="20">
        <f t="shared" ref="C45" si="57">C44</f>
        <v>0</v>
      </c>
      <c r="D45" s="32">
        <f t="shared" ref="D45" si="58">SUM(D44:E44)/2</f>
        <v>0</v>
      </c>
      <c r="E45" s="33"/>
      <c r="F45" s="20">
        <f t="shared" ref="F45" si="59">F44</f>
        <v>0</v>
      </c>
      <c r="G45" s="1">
        <f>SUM(B73:F73)</f>
        <v>0</v>
      </c>
    </row>
    <row r="46" spans="1:7" x14ac:dyDescent="0.25">
      <c r="A46" s="16" t="str">
        <f>ALUMNOS!A23</f>
        <v>ALUMNO/A  Nº22</v>
      </c>
      <c r="B46" s="21"/>
      <c r="C46" s="21"/>
      <c r="D46" s="21"/>
      <c r="E46" s="21"/>
      <c r="F46" s="21"/>
    </row>
    <row r="47" spans="1:7" x14ac:dyDescent="0.25">
      <c r="A47" s="1"/>
      <c r="B47" s="19">
        <f>B46</f>
        <v>0</v>
      </c>
      <c r="C47" s="20">
        <f t="shared" ref="C47" si="60">C46</f>
        <v>0</v>
      </c>
      <c r="D47" s="32">
        <f t="shared" ref="D47" si="61">SUM(D46:E46)/2</f>
        <v>0</v>
      </c>
      <c r="E47" s="33"/>
      <c r="F47" s="20">
        <f t="shared" ref="F47" si="62">F46</f>
        <v>0</v>
      </c>
      <c r="G47" s="1">
        <f>SUM(B75:F75)</f>
        <v>0</v>
      </c>
    </row>
    <row r="48" spans="1:7" x14ac:dyDescent="0.25">
      <c r="A48" s="16" t="str">
        <f>ALUMNOS!A24</f>
        <v>ALUMNO/A  Nº23</v>
      </c>
      <c r="B48" s="21"/>
      <c r="C48" s="21"/>
      <c r="D48" s="21"/>
      <c r="E48" s="21"/>
      <c r="F48" s="21"/>
    </row>
    <row r="49" spans="1:7" x14ac:dyDescent="0.25">
      <c r="A49" s="1"/>
      <c r="B49" s="19">
        <f>B48</f>
        <v>0</v>
      </c>
      <c r="C49" s="20">
        <f t="shared" ref="C49" si="63">C48</f>
        <v>0</v>
      </c>
      <c r="D49" s="32">
        <f t="shared" ref="D49" si="64">SUM(D48:E48)/2</f>
        <v>0</v>
      </c>
      <c r="E49" s="33"/>
      <c r="F49" s="20">
        <f t="shared" ref="F49" si="65">F48</f>
        <v>0</v>
      </c>
      <c r="G49" s="1">
        <f>SUM(B77:F77)</f>
        <v>0</v>
      </c>
    </row>
    <row r="50" spans="1:7" x14ac:dyDescent="0.25">
      <c r="A50" s="16" t="str">
        <f>ALUMNOS!A25</f>
        <v>ALUMNO/A  Nº24</v>
      </c>
      <c r="B50" s="21"/>
      <c r="C50" s="21"/>
      <c r="D50" s="21"/>
      <c r="E50" s="21"/>
      <c r="F50" s="21"/>
    </row>
    <row r="51" spans="1:7" x14ac:dyDescent="0.25">
      <c r="A51" s="1"/>
      <c r="B51" s="19">
        <f>B50</f>
        <v>0</v>
      </c>
      <c r="C51" s="20">
        <f t="shared" ref="C51" si="66">C50</f>
        <v>0</v>
      </c>
      <c r="D51" s="32">
        <f t="shared" ref="D51" si="67">SUM(D50:E50)/2</f>
        <v>0</v>
      </c>
      <c r="E51" s="33"/>
      <c r="F51" s="20">
        <f t="shared" ref="F51" si="68">F50</f>
        <v>0</v>
      </c>
      <c r="G51" s="1">
        <f>SUM(B79:F79)</f>
        <v>0</v>
      </c>
    </row>
    <row r="52" spans="1:7" x14ac:dyDescent="0.25">
      <c r="A52" s="16" t="str">
        <f>ALUMNOS!A26</f>
        <v>ALUMNO/A  Nº25</v>
      </c>
      <c r="B52" s="21"/>
      <c r="C52" s="21"/>
      <c r="D52" s="21"/>
      <c r="E52" s="21"/>
      <c r="F52" s="21"/>
      <c r="G52" s="6"/>
    </row>
    <row r="53" spans="1:7" x14ac:dyDescent="0.25">
      <c r="A53" s="1"/>
      <c r="B53" s="19">
        <f>B52</f>
        <v>0</v>
      </c>
      <c r="C53" s="20">
        <f t="shared" ref="C53" si="69">C52</f>
        <v>0</v>
      </c>
      <c r="D53" s="32">
        <f t="shared" ref="D53" si="70">SUM(D52:E52)/2</f>
        <v>0</v>
      </c>
      <c r="E53" s="33"/>
      <c r="F53" s="20">
        <f t="shared" ref="F53" si="71">F52</f>
        <v>0</v>
      </c>
      <c r="G53" s="1">
        <f>SUM(B81:F81)</f>
        <v>0</v>
      </c>
    </row>
    <row r="54" spans="1:7" x14ac:dyDescent="0.25">
      <c r="A54" s="16" t="str">
        <f>ALUMNOS!A27</f>
        <v>ALUMNO/A  Nº26</v>
      </c>
      <c r="B54" s="21"/>
      <c r="C54" s="21"/>
      <c r="D54" s="21"/>
      <c r="E54" s="21"/>
      <c r="F54" s="21"/>
      <c r="G54" s="6"/>
    </row>
    <row r="55" spans="1:7" x14ac:dyDescent="0.25">
      <c r="A55" s="1"/>
      <c r="B55" s="19">
        <f>B54</f>
        <v>0</v>
      </c>
      <c r="C55" s="20">
        <f t="shared" ref="C55" si="72">C54</f>
        <v>0</v>
      </c>
      <c r="D55" s="32">
        <f t="shared" ref="D55" si="73">SUM(D54:E54)/2</f>
        <v>0</v>
      </c>
      <c r="E55" s="33"/>
      <c r="F55" s="20">
        <f t="shared" ref="F55" si="74">F54</f>
        <v>0</v>
      </c>
      <c r="G55" s="1">
        <f>SUM(B83:F83)</f>
        <v>0</v>
      </c>
    </row>
    <row r="56" spans="1:7" x14ac:dyDescent="0.25">
      <c r="A56" s="16" t="str">
        <f>ALUMNOS!A28</f>
        <v>ALUMNO/A  Nº27</v>
      </c>
      <c r="B56" s="21"/>
      <c r="C56" s="21"/>
      <c r="D56" s="21"/>
      <c r="E56" s="21"/>
      <c r="F56" s="21"/>
    </row>
    <row r="57" spans="1:7" x14ac:dyDescent="0.25">
      <c r="A57" s="1"/>
      <c r="B57" s="19">
        <f>B56</f>
        <v>0</v>
      </c>
      <c r="C57" s="20">
        <f t="shared" ref="C57" si="75">C56</f>
        <v>0</v>
      </c>
      <c r="D57" s="32">
        <f t="shared" ref="D57" si="76">SUM(D56:E56)/2</f>
        <v>0</v>
      </c>
      <c r="E57" s="33"/>
      <c r="F57" s="20">
        <f t="shared" ref="F57" si="77">F56</f>
        <v>0</v>
      </c>
      <c r="G57" s="1">
        <f>SUM(B85:F85)</f>
        <v>0</v>
      </c>
    </row>
    <row r="58" spans="1:7" x14ac:dyDescent="0.25">
      <c r="A58" s="16" t="str">
        <f>ALUMNOS!A29</f>
        <v>ALUMNO/A  Nº28</v>
      </c>
      <c r="B58" s="21"/>
      <c r="C58" s="21"/>
      <c r="D58" s="21"/>
      <c r="E58" s="21"/>
      <c r="F58" s="21"/>
    </row>
    <row r="59" spans="1:7" x14ac:dyDescent="0.25">
      <c r="A59" s="1"/>
      <c r="B59" s="19">
        <f>B58</f>
        <v>0</v>
      </c>
      <c r="C59" s="20">
        <f t="shared" ref="C59" si="78">C58</f>
        <v>0</v>
      </c>
      <c r="D59" s="32">
        <f t="shared" ref="D59" si="79">SUM(D58:E58)/2</f>
        <v>0</v>
      </c>
      <c r="E59" s="33"/>
      <c r="F59" s="20">
        <f t="shared" ref="F59" si="80">F58</f>
        <v>0</v>
      </c>
      <c r="G59" s="1">
        <f>SUM(B87:F87)</f>
        <v>0</v>
      </c>
    </row>
    <row r="60" spans="1:7" x14ac:dyDescent="0.25">
      <c r="A60" s="16" t="str">
        <f>ALUMNOS!A30</f>
        <v>ALUMNO/A  Nº29</v>
      </c>
      <c r="B60" s="21"/>
      <c r="C60" s="21"/>
      <c r="D60" s="21"/>
      <c r="E60" s="21"/>
      <c r="F60" s="21"/>
    </row>
    <row r="61" spans="1:7" x14ac:dyDescent="0.25">
      <c r="A61" s="1"/>
      <c r="B61" s="19">
        <f>B60</f>
        <v>0</v>
      </c>
      <c r="C61" s="20">
        <f t="shared" ref="C61" si="81">C60</f>
        <v>0</v>
      </c>
      <c r="D61" s="32">
        <f t="shared" ref="D61" si="82">SUM(D60:E60)/2</f>
        <v>0</v>
      </c>
      <c r="E61" s="33"/>
      <c r="F61" s="20">
        <f t="shared" ref="F61" si="83">F60</f>
        <v>0</v>
      </c>
      <c r="G61" s="1">
        <f>SUM(B89:F89)</f>
        <v>0</v>
      </c>
    </row>
  </sheetData>
  <mergeCells count="33">
    <mergeCell ref="A1:A3"/>
    <mergeCell ref="B1:F1"/>
    <mergeCell ref="D2:E2"/>
    <mergeCell ref="G2:G3"/>
    <mergeCell ref="D5:E5"/>
    <mergeCell ref="D7:E7"/>
    <mergeCell ref="D9:E9"/>
    <mergeCell ref="D11:E11"/>
    <mergeCell ref="D13:E13"/>
    <mergeCell ref="D15:E15"/>
    <mergeCell ref="D17:E17"/>
    <mergeCell ref="D19:E19"/>
    <mergeCell ref="D21:E21"/>
    <mergeCell ref="D23:E23"/>
    <mergeCell ref="D25:E25"/>
    <mergeCell ref="D27:E27"/>
    <mergeCell ref="D29:E29"/>
    <mergeCell ref="D31:E31"/>
    <mergeCell ref="D33:E33"/>
    <mergeCell ref="D35:E35"/>
    <mergeCell ref="D37:E37"/>
    <mergeCell ref="D39:E39"/>
    <mergeCell ref="D41:E41"/>
    <mergeCell ref="D43:E43"/>
    <mergeCell ref="D45:E45"/>
    <mergeCell ref="D61:E61"/>
    <mergeCell ref="D57:E57"/>
    <mergeCell ref="D59:E59"/>
    <mergeCell ref="D47:E47"/>
    <mergeCell ref="D49:E49"/>
    <mergeCell ref="D51:E51"/>
    <mergeCell ref="D53:E53"/>
    <mergeCell ref="D55:E55"/>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1"/>
  <sheetViews>
    <sheetView zoomScale="80" zoomScaleNormal="80" workbookViewId="0">
      <selection activeCell="N14" sqref="N14"/>
    </sheetView>
  </sheetViews>
  <sheetFormatPr baseColWidth="10" defaultRowHeight="15" x14ac:dyDescent="0.25"/>
  <cols>
    <col min="1" max="1" width="46.140625" customWidth="1"/>
  </cols>
  <sheetData>
    <row r="1" spans="1:10" x14ac:dyDescent="0.25">
      <c r="A1" s="29" t="s">
        <v>0</v>
      </c>
      <c r="B1" s="38" t="s">
        <v>73</v>
      </c>
      <c r="C1" s="28"/>
      <c r="D1" s="28"/>
      <c r="E1" s="28"/>
      <c r="F1" s="28"/>
      <c r="G1" s="28"/>
      <c r="H1" s="28"/>
      <c r="I1" s="28"/>
      <c r="J1" s="12"/>
    </row>
    <row r="2" spans="1:10" x14ac:dyDescent="0.25">
      <c r="A2" s="29"/>
      <c r="B2" s="2" t="s">
        <v>1</v>
      </c>
      <c r="C2" s="9" t="s">
        <v>2</v>
      </c>
      <c r="D2" s="43" t="s">
        <v>3</v>
      </c>
      <c r="E2" s="43"/>
      <c r="F2" s="50" t="s">
        <v>4</v>
      </c>
      <c r="G2" s="50"/>
      <c r="H2" s="50"/>
      <c r="I2" s="50"/>
      <c r="J2" s="37" t="s">
        <v>18</v>
      </c>
    </row>
    <row r="3" spans="1:10" x14ac:dyDescent="0.25">
      <c r="A3" s="29"/>
      <c r="B3" s="2" t="s">
        <v>97</v>
      </c>
      <c r="C3" s="9" t="s">
        <v>98</v>
      </c>
      <c r="D3" s="8" t="s">
        <v>99</v>
      </c>
      <c r="E3" s="8" t="s">
        <v>100</v>
      </c>
      <c r="F3" s="13" t="s">
        <v>101</v>
      </c>
      <c r="G3" s="13" t="s">
        <v>102</v>
      </c>
      <c r="H3" s="13" t="s">
        <v>103</v>
      </c>
      <c r="I3" s="13" t="s">
        <v>104</v>
      </c>
      <c r="J3" s="29"/>
    </row>
    <row r="4" spans="1:10" x14ac:dyDescent="0.25">
      <c r="A4" s="1" t="str">
        <f>ALUMNOS!A2</f>
        <v>ALUMNO/A   Nº1</v>
      </c>
      <c r="B4" s="21"/>
      <c r="C4" s="21"/>
      <c r="D4" s="21"/>
      <c r="E4" s="21"/>
      <c r="F4" s="21"/>
      <c r="G4" s="21"/>
      <c r="H4" s="21"/>
      <c r="I4" s="21"/>
    </row>
    <row r="5" spans="1:10" x14ac:dyDescent="0.25">
      <c r="A5" s="1"/>
      <c r="B5" s="19">
        <f>B4</f>
        <v>0</v>
      </c>
      <c r="C5" s="20">
        <f>C4</f>
        <v>0</v>
      </c>
      <c r="D5" s="32">
        <f>SUM(B5:C5)/2</f>
        <v>0</v>
      </c>
      <c r="E5" s="33"/>
      <c r="F5" s="32">
        <f>SUM(F4:I4)/4</f>
        <v>0</v>
      </c>
      <c r="G5" s="33"/>
      <c r="H5" s="33"/>
      <c r="I5" s="33"/>
      <c r="J5" s="1">
        <f>SUM(B5:I5)</f>
        <v>0</v>
      </c>
    </row>
    <row r="6" spans="1:10" x14ac:dyDescent="0.25">
      <c r="A6" s="16" t="str">
        <f>ALUMNOS!A3</f>
        <v>ALUMNO/A  Nº2</v>
      </c>
      <c r="B6" s="21"/>
      <c r="C6" s="21"/>
      <c r="D6" s="21"/>
      <c r="E6" s="21"/>
      <c r="F6" s="21"/>
      <c r="G6" s="21"/>
      <c r="H6" s="21"/>
      <c r="I6" s="21"/>
    </row>
    <row r="7" spans="1:10" x14ac:dyDescent="0.25">
      <c r="A7" s="1"/>
      <c r="B7" s="19">
        <f>B6</f>
        <v>0</v>
      </c>
      <c r="C7" s="20">
        <f t="shared" ref="C7" si="0">C6</f>
        <v>0</v>
      </c>
      <c r="D7" s="32">
        <f t="shared" ref="D7" si="1">SUM(B7:C7)/2</f>
        <v>0</v>
      </c>
      <c r="E7" s="33"/>
      <c r="F7" s="32">
        <f t="shared" ref="F7" si="2">SUM(F6:I6)/4</f>
        <v>0</v>
      </c>
      <c r="G7" s="33"/>
      <c r="H7" s="33"/>
      <c r="I7" s="33"/>
      <c r="J7" s="1">
        <f>SUM(B7:I7)</f>
        <v>0</v>
      </c>
    </row>
    <row r="8" spans="1:10" x14ac:dyDescent="0.25">
      <c r="A8" s="16" t="str">
        <f>ALUMNOS!A4</f>
        <v>ALUMNO/A  Nº3</v>
      </c>
      <c r="B8" s="21"/>
      <c r="C8" s="21"/>
      <c r="D8" s="21"/>
      <c r="E8" s="21"/>
      <c r="F8" s="21"/>
      <c r="G8" s="21"/>
      <c r="H8" s="21"/>
      <c r="I8" s="21"/>
    </row>
    <row r="9" spans="1:10" x14ac:dyDescent="0.25">
      <c r="A9" s="1"/>
      <c r="B9" s="19">
        <f>B8</f>
        <v>0</v>
      </c>
      <c r="C9" s="20">
        <f t="shared" ref="C9" si="3">C8</f>
        <v>0</v>
      </c>
      <c r="D9" s="32">
        <f t="shared" ref="D9" si="4">SUM(B9:C9)/2</f>
        <v>0</v>
      </c>
      <c r="E9" s="33"/>
      <c r="F9" s="32">
        <f t="shared" ref="F9" si="5">SUM(F8:I8)/4</f>
        <v>0</v>
      </c>
      <c r="G9" s="33"/>
      <c r="H9" s="33"/>
      <c r="I9" s="33"/>
      <c r="J9" s="1">
        <f>SUM(B9:I9)</f>
        <v>0</v>
      </c>
    </row>
    <row r="10" spans="1:10" x14ac:dyDescent="0.25">
      <c r="A10" s="16" t="str">
        <f>ALUMNOS!A5</f>
        <v>ALUMNO/A  Nº4</v>
      </c>
      <c r="B10" s="21"/>
      <c r="C10" s="21"/>
      <c r="D10" s="21"/>
      <c r="E10" s="21"/>
      <c r="F10" s="21"/>
      <c r="G10" s="21"/>
      <c r="H10" s="21"/>
      <c r="I10" s="21"/>
    </row>
    <row r="11" spans="1:10" x14ac:dyDescent="0.25">
      <c r="A11" s="1"/>
      <c r="B11" s="19">
        <f>B10</f>
        <v>0</v>
      </c>
      <c r="C11" s="20">
        <f t="shared" ref="C11" si="6">C10</f>
        <v>0</v>
      </c>
      <c r="D11" s="32">
        <f t="shared" ref="D11" si="7">SUM(B11:C11)/2</f>
        <v>0</v>
      </c>
      <c r="E11" s="33"/>
      <c r="F11" s="32">
        <f t="shared" ref="F11" si="8">SUM(F10:I10)/4</f>
        <v>0</v>
      </c>
      <c r="G11" s="33"/>
      <c r="H11" s="33"/>
      <c r="I11" s="33"/>
      <c r="J11" s="1">
        <f>SUM(B11:I11)</f>
        <v>0</v>
      </c>
    </row>
    <row r="12" spans="1:10" x14ac:dyDescent="0.25">
      <c r="A12" s="16" t="str">
        <f>ALUMNOS!A6</f>
        <v>ALUMNO/A Nº5</v>
      </c>
      <c r="B12" s="21"/>
      <c r="C12" s="21"/>
      <c r="D12" s="21"/>
      <c r="E12" s="21"/>
      <c r="F12" s="21"/>
      <c r="G12" s="21"/>
      <c r="H12" s="21"/>
      <c r="I12" s="21"/>
    </row>
    <row r="13" spans="1:10" x14ac:dyDescent="0.25">
      <c r="A13" s="1"/>
      <c r="B13" s="19">
        <f>B12</f>
        <v>0</v>
      </c>
      <c r="C13" s="20">
        <f t="shared" ref="C13" si="9">C12</f>
        <v>0</v>
      </c>
      <c r="D13" s="32">
        <f t="shared" ref="D13" si="10">SUM(B13:C13)/2</f>
        <v>0</v>
      </c>
      <c r="E13" s="33"/>
      <c r="F13" s="32">
        <f t="shared" ref="F13" si="11">SUM(F12:I12)/4</f>
        <v>0</v>
      </c>
      <c r="G13" s="33"/>
      <c r="H13" s="33"/>
      <c r="I13" s="33"/>
      <c r="J13" s="1">
        <f>SUM(B13:I13)</f>
        <v>0</v>
      </c>
    </row>
    <row r="14" spans="1:10" x14ac:dyDescent="0.25">
      <c r="A14" s="16" t="str">
        <f>ALUMNOS!A7</f>
        <v>ALUMNO/A  Nº6</v>
      </c>
      <c r="B14" s="21"/>
      <c r="C14" s="21"/>
      <c r="D14" s="21"/>
      <c r="E14" s="21"/>
      <c r="F14" s="21"/>
      <c r="G14" s="21"/>
      <c r="H14" s="21"/>
      <c r="I14" s="21"/>
    </row>
    <row r="15" spans="1:10" x14ac:dyDescent="0.25">
      <c r="A15" s="1"/>
      <c r="B15" s="19">
        <f>B14</f>
        <v>0</v>
      </c>
      <c r="C15" s="20">
        <f t="shared" ref="C15" si="12">C14</f>
        <v>0</v>
      </c>
      <c r="D15" s="32">
        <f t="shared" ref="D15" si="13">SUM(B15:C15)/2</f>
        <v>0</v>
      </c>
      <c r="E15" s="33"/>
      <c r="F15" s="32">
        <f t="shared" ref="F15" si="14">SUM(F14:I14)/4</f>
        <v>0</v>
      </c>
      <c r="G15" s="33"/>
      <c r="H15" s="33"/>
      <c r="I15" s="33"/>
      <c r="J15" s="1">
        <f>SUM(B15:I15)</f>
        <v>0</v>
      </c>
    </row>
    <row r="16" spans="1:10" x14ac:dyDescent="0.25">
      <c r="A16" s="16" t="str">
        <f>ALUMNOS!A8</f>
        <v>ALUMNO/A  Nº7</v>
      </c>
      <c r="B16" s="21"/>
      <c r="C16" s="21"/>
      <c r="D16" s="21"/>
      <c r="E16" s="21"/>
      <c r="F16" s="21"/>
      <c r="G16" s="21"/>
      <c r="H16" s="21"/>
      <c r="I16" s="21"/>
    </row>
    <row r="17" spans="1:10" x14ac:dyDescent="0.25">
      <c r="A17" s="1"/>
      <c r="B17" s="19">
        <f>B16</f>
        <v>0</v>
      </c>
      <c r="C17" s="20">
        <f t="shared" ref="C17" si="15">C16</f>
        <v>0</v>
      </c>
      <c r="D17" s="32">
        <f t="shared" ref="D17" si="16">SUM(B17:C17)/2</f>
        <v>0</v>
      </c>
      <c r="E17" s="33"/>
      <c r="F17" s="32">
        <f t="shared" ref="F17" si="17">SUM(F16:I16)/4</f>
        <v>0</v>
      </c>
      <c r="G17" s="33"/>
      <c r="H17" s="33"/>
      <c r="I17" s="33"/>
      <c r="J17" s="1">
        <f>SUM(B17:I17)</f>
        <v>0</v>
      </c>
    </row>
    <row r="18" spans="1:10" x14ac:dyDescent="0.25">
      <c r="A18" s="16" t="str">
        <f>ALUMNOS!A9</f>
        <v>ALUMNO/A  Nº8</v>
      </c>
      <c r="B18" s="21"/>
      <c r="C18" s="21"/>
      <c r="D18" s="21"/>
      <c r="E18" s="21"/>
      <c r="F18" s="21"/>
      <c r="G18" s="21"/>
      <c r="H18" s="21"/>
      <c r="I18" s="21"/>
    </row>
    <row r="19" spans="1:10" x14ac:dyDescent="0.25">
      <c r="A19" s="1"/>
      <c r="B19" s="19">
        <f>B18</f>
        <v>0</v>
      </c>
      <c r="C19" s="20">
        <f t="shared" ref="C19" si="18">C18</f>
        <v>0</v>
      </c>
      <c r="D19" s="32">
        <f t="shared" ref="D19" si="19">SUM(B19:C19)/2</f>
        <v>0</v>
      </c>
      <c r="E19" s="33"/>
      <c r="F19" s="32">
        <f t="shared" ref="F19" si="20">SUM(F18:I18)/4</f>
        <v>0</v>
      </c>
      <c r="G19" s="33"/>
      <c r="H19" s="33"/>
      <c r="I19" s="33"/>
      <c r="J19" s="1">
        <f>SUM(B19:I19)</f>
        <v>0</v>
      </c>
    </row>
    <row r="20" spans="1:10" x14ac:dyDescent="0.25">
      <c r="A20" s="16" t="str">
        <f>ALUMNOS!A10</f>
        <v>ALUMNO/A  Nº9</v>
      </c>
      <c r="B20" s="21"/>
      <c r="C20" s="21"/>
      <c r="D20" s="21"/>
      <c r="E20" s="21"/>
      <c r="F20" s="21"/>
      <c r="G20" s="21"/>
      <c r="H20" s="21"/>
      <c r="I20" s="21"/>
    </row>
    <row r="21" spans="1:10" x14ac:dyDescent="0.25">
      <c r="A21" s="1"/>
      <c r="B21" s="19">
        <f>B20</f>
        <v>0</v>
      </c>
      <c r="C21" s="20">
        <f t="shared" ref="C21" si="21">C20</f>
        <v>0</v>
      </c>
      <c r="D21" s="32">
        <f t="shared" ref="D21" si="22">SUM(B21:C21)/2</f>
        <v>0</v>
      </c>
      <c r="E21" s="33"/>
      <c r="F21" s="32">
        <f t="shared" ref="F21" si="23">SUM(F20:I20)/4</f>
        <v>0</v>
      </c>
      <c r="G21" s="33"/>
      <c r="H21" s="33"/>
      <c r="I21" s="33"/>
      <c r="J21" s="1">
        <f>SUM(B21:I21)</f>
        <v>0</v>
      </c>
    </row>
    <row r="22" spans="1:10" ht="15.75" x14ac:dyDescent="0.25">
      <c r="A22" s="17" t="str">
        <f>ALUMNOS!A11</f>
        <v>ALUMNO/A  Nº10</v>
      </c>
      <c r="B22" s="21"/>
      <c r="C22" s="21"/>
      <c r="D22" s="21"/>
      <c r="E22" s="21"/>
      <c r="F22" s="21"/>
      <c r="G22" s="21"/>
      <c r="H22" s="21"/>
      <c r="I22" s="21"/>
    </row>
    <row r="23" spans="1:10" x14ac:dyDescent="0.25">
      <c r="A23" s="1"/>
      <c r="B23" s="19">
        <f>B22</f>
        <v>0</v>
      </c>
      <c r="C23" s="20">
        <f t="shared" ref="C23" si="24">C22</f>
        <v>0</v>
      </c>
      <c r="D23" s="32">
        <f t="shared" ref="D23" si="25">SUM(B23:C23)/2</f>
        <v>0</v>
      </c>
      <c r="E23" s="33"/>
      <c r="F23" s="32">
        <f t="shared" ref="F23" si="26">SUM(F22:I22)/4</f>
        <v>0</v>
      </c>
      <c r="G23" s="33"/>
      <c r="H23" s="33"/>
      <c r="I23" s="33"/>
      <c r="J23" s="1">
        <f>SUM(B23:I23)</f>
        <v>0</v>
      </c>
    </row>
    <row r="24" spans="1:10" x14ac:dyDescent="0.25">
      <c r="A24" s="1" t="str">
        <f>ALUMNOS!A12</f>
        <v>ALUMNO/A  Nº11</v>
      </c>
      <c r="B24" s="21"/>
      <c r="C24" s="21"/>
      <c r="D24" s="21"/>
      <c r="E24" s="21"/>
      <c r="F24" s="21"/>
      <c r="G24" s="21"/>
      <c r="H24" s="21"/>
      <c r="I24" s="21"/>
    </row>
    <row r="25" spans="1:10" x14ac:dyDescent="0.25">
      <c r="A25" s="1"/>
      <c r="B25" s="19">
        <f>B24</f>
        <v>0</v>
      </c>
      <c r="C25" s="20">
        <f t="shared" ref="C25" si="27">C24</f>
        <v>0</v>
      </c>
      <c r="D25" s="32">
        <f t="shared" ref="D25" si="28">SUM(B25:C25)/2</f>
        <v>0</v>
      </c>
      <c r="E25" s="33"/>
      <c r="F25" s="32">
        <f t="shared" ref="F25" si="29">SUM(F24:I24)/4</f>
        <v>0</v>
      </c>
      <c r="G25" s="33"/>
      <c r="H25" s="33"/>
      <c r="I25" s="33"/>
      <c r="J25" s="1">
        <f>SUM(B25:I25)</f>
        <v>0</v>
      </c>
    </row>
    <row r="26" spans="1:10" x14ac:dyDescent="0.25">
      <c r="A26" s="1" t="str">
        <f>ALUMNOS!A13</f>
        <v>ALUMNO/A  Nº12</v>
      </c>
      <c r="B26" s="21"/>
      <c r="C26" s="21"/>
      <c r="D26" s="21"/>
      <c r="E26" s="21"/>
      <c r="F26" s="21"/>
      <c r="G26" s="21"/>
      <c r="H26" s="21"/>
      <c r="I26" s="21"/>
    </row>
    <row r="27" spans="1:10" x14ac:dyDescent="0.25">
      <c r="A27" s="1"/>
      <c r="B27" s="19">
        <f>B26</f>
        <v>0</v>
      </c>
      <c r="C27" s="20">
        <f t="shared" ref="C27" si="30">C26</f>
        <v>0</v>
      </c>
      <c r="D27" s="32">
        <f t="shared" ref="D27" si="31">SUM(B27:C27)/2</f>
        <v>0</v>
      </c>
      <c r="E27" s="33"/>
      <c r="F27" s="32">
        <f t="shared" ref="F27" si="32">SUM(F26:I26)/4</f>
        <v>0</v>
      </c>
      <c r="G27" s="33"/>
      <c r="H27" s="33"/>
      <c r="I27" s="33"/>
      <c r="J27" s="1">
        <f>SUM(B27:I27)</f>
        <v>0</v>
      </c>
    </row>
    <row r="28" spans="1:10" x14ac:dyDescent="0.25">
      <c r="A28" s="16" t="str">
        <f>ALUMNOS!A14</f>
        <v>ALUMNO/A  Nº13</v>
      </c>
      <c r="B28" s="21"/>
      <c r="C28" s="21"/>
      <c r="D28" s="21"/>
      <c r="E28" s="21"/>
      <c r="F28" s="21"/>
      <c r="G28" s="21"/>
      <c r="H28" s="21"/>
      <c r="I28" s="21"/>
    </row>
    <row r="29" spans="1:10" x14ac:dyDescent="0.25">
      <c r="A29" s="1"/>
      <c r="B29" s="19">
        <f>B28</f>
        <v>0</v>
      </c>
      <c r="C29" s="20">
        <f t="shared" ref="C29" si="33">C28</f>
        <v>0</v>
      </c>
      <c r="D29" s="32">
        <f t="shared" ref="D29" si="34">SUM(B29:C29)/2</f>
        <v>0</v>
      </c>
      <c r="E29" s="33"/>
      <c r="F29" s="32">
        <f t="shared" ref="F29" si="35">SUM(F28:I28)/4</f>
        <v>0</v>
      </c>
      <c r="G29" s="33"/>
      <c r="H29" s="33"/>
      <c r="I29" s="33"/>
      <c r="J29" s="1">
        <f>SUM(B29:I29)</f>
        <v>0</v>
      </c>
    </row>
    <row r="30" spans="1:10" x14ac:dyDescent="0.25">
      <c r="A30" s="16" t="str">
        <f>ALUMNOS!A15</f>
        <v>ALUMNO/A  Nº14</v>
      </c>
      <c r="B30" s="21"/>
      <c r="C30" s="21"/>
      <c r="D30" s="21"/>
      <c r="E30" s="21"/>
      <c r="F30" s="21"/>
      <c r="G30" s="21"/>
      <c r="H30" s="21"/>
      <c r="I30" s="21"/>
    </row>
    <row r="31" spans="1:10" x14ac:dyDescent="0.25">
      <c r="A31" s="1"/>
      <c r="B31" s="19">
        <f>B30</f>
        <v>0</v>
      </c>
      <c r="C31" s="20">
        <f t="shared" ref="C31" si="36">C30</f>
        <v>0</v>
      </c>
      <c r="D31" s="32">
        <f t="shared" ref="D31" si="37">SUM(B31:C31)/2</f>
        <v>0</v>
      </c>
      <c r="E31" s="33"/>
      <c r="F31" s="32">
        <f t="shared" ref="F31" si="38">SUM(F30:I30)/4</f>
        <v>0</v>
      </c>
      <c r="G31" s="33"/>
      <c r="H31" s="33"/>
      <c r="I31" s="33"/>
      <c r="J31" s="1">
        <f>SUM(B31:I31)</f>
        <v>0</v>
      </c>
    </row>
    <row r="32" spans="1:10" x14ac:dyDescent="0.25">
      <c r="A32" s="16" t="str">
        <f>ALUMNOS!A16</f>
        <v>ALUMNO/A  Nº15</v>
      </c>
      <c r="B32" s="21"/>
      <c r="C32" s="21"/>
      <c r="D32" s="21"/>
      <c r="E32" s="21"/>
      <c r="F32" s="21"/>
      <c r="G32" s="21"/>
      <c r="H32" s="21"/>
      <c r="I32" s="21"/>
    </row>
    <row r="33" spans="1:10" x14ac:dyDescent="0.25">
      <c r="A33" s="1"/>
      <c r="B33" s="19">
        <f>B32</f>
        <v>0</v>
      </c>
      <c r="C33" s="20">
        <f t="shared" ref="C33" si="39">C32</f>
        <v>0</v>
      </c>
      <c r="D33" s="32">
        <f t="shared" ref="D33" si="40">SUM(B33:C33)/2</f>
        <v>0</v>
      </c>
      <c r="E33" s="33"/>
      <c r="F33" s="32">
        <f t="shared" ref="F33" si="41">SUM(F32:I32)/4</f>
        <v>0</v>
      </c>
      <c r="G33" s="33"/>
      <c r="H33" s="33"/>
      <c r="I33" s="33"/>
      <c r="J33" s="1">
        <f>SUM(B33:I33)</f>
        <v>0</v>
      </c>
    </row>
    <row r="34" spans="1:10" x14ac:dyDescent="0.25">
      <c r="A34" s="16" t="str">
        <f>ALUMNOS!A17</f>
        <v>ALUMNO/A  Nº16</v>
      </c>
      <c r="B34" s="21"/>
      <c r="C34" s="21"/>
      <c r="D34" s="21"/>
      <c r="E34" s="21"/>
      <c r="F34" s="21"/>
      <c r="G34" s="21"/>
      <c r="H34" s="21"/>
      <c r="I34" s="21"/>
    </row>
    <row r="35" spans="1:10" x14ac:dyDescent="0.25">
      <c r="A35" s="1"/>
      <c r="B35" s="19">
        <f>B34</f>
        <v>0</v>
      </c>
      <c r="C35" s="20">
        <f t="shared" ref="C35" si="42">C34</f>
        <v>0</v>
      </c>
      <c r="D35" s="32">
        <f t="shared" ref="D35" si="43">SUM(B35:C35)/2</f>
        <v>0</v>
      </c>
      <c r="E35" s="33"/>
      <c r="F35" s="32">
        <f t="shared" ref="F35" si="44">SUM(F34:I34)/4</f>
        <v>0</v>
      </c>
      <c r="G35" s="33"/>
      <c r="H35" s="33"/>
      <c r="I35" s="33"/>
      <c r="J35" s="1">
        <f>SUM(B35:I35)</f>
        <v>0</v>
      </c>
    </row>
    <row r="36" spans="1:10" x14ac:dyDescent="0.25">
      <c r="A36" s="16" t="str">
        <f>ALUMNOS!A18</f>
        <v>ALUMNO/A   Nº17</v>
      </c>
      <c r="B36" s="21"/>
      <c r="C36" s="21"/>
      <c r="D36" s="21"/>
      <c r="E36" s="21"/>
      <c r="F36" s="21"/>
      <c r="G36" s="21"/>
      <c r="H36" s="21"/>
      <c r="I36" s="21"/>
    </row>
    <row r="37" spans="1:10" x14ac:dyDescent="0.25">
      <c r="A37" s="1"/>
      <c r="B37" s="19">
        <f>B36</f>
        <v>0</v>
      </c>
      <c r="C37" s="20">
        <f t="shared" ref="C37" si="45">C36</f>
        <v>0</v>
      </c>
      <c r="D37" s="32">
        <f t="shared" ref="D37" si="46">SUM(B37:C37)/2</f>
        <v>0</v>
      </c>
      <c r="E37" s="33"/>
      <c r="F37" s="32">
        <f t="shared" ref="F37" si="47">SUM(F36:I36)/4</f>
        <v>0</v>
      </c>
      <c r="G37" s="33"/>
      <c r="H37" s="33"/>
      <c r="I37" s="33"/>
      <c r="J37" s="1">
        <f>SUM(B37:I37)</f>
        <v>0</v>
      </c>
    </row>
    <row r="38" spans="1:10" x14ac:dyDescent="0.25">
      <c r="A38" s="16" t="str">
        <f>ALUMNOS!A19</f>
        <v>ALUMNO/A  Nº18</v>
      </c>
      <c r="B38" s="21"/>
      <c r="C38" s="21"/>
      <c r="D38" s="21"/>
      <c r="E38" s="21"/>
      <c r="F38" s="21"/>
      <c r="G38" s="21"/>
      <c r="H38" s="21"/>
      <c r="I38" s="21"/>
    </row>
    <row r="39" spans="1:10" x14ac:dyDescent="0.25">
      <c r="A39" s="1"/>
      <c r="B39" s="19">
        <f>B38</f>
        <v>0</v>
      </c>
      <c r="C39" s="20">
        <f t="shared" ref="C39" si="48">C38</f>
        <v>0</v>
      </c>
      <c r="D39" s="32">
        <f t="shared" ref="D39" si="49">SUM(B39:C39)/2</f>
        <v>0</v>
      </c>
      <c r="E39" s="33"/>
      <c r="F39" s="32">
        <f t="shared" ref="F39" si="50">SUM(F38:I38)/4</f>
        <v>0</v>
      </c>
      <c r="G39" s="33"/>
      <c r="H39" s="33"/>
      <c r="I39" s="33"/>
      <c r="J39" s="1">
        <f>SUM(B39:I39)</f>
        <v>0</v>
      </c>
    </row>
    <row r="40" spans="1:10" x14ac:dyDescent="0.25">
      <c r="A40" s="16" t="str">
        <f>ALUMNOS!A20</f>
        <v>ALUMNO/A  Nº19</v>
      </c>
      <c r="B40" s="21"/>
      <c r="C40" s="21"/>
      <c r="D40" s="21"/>
      <c r="E40" s="21"/>
      <c r="F40" s="21"/>
      <c r="G40" s="21"/>
      <c r="H40" s="21"/>
      <c r="I40" s="21"/>
    </row>
    <row r="41" spans="1:10" x14ac:dyDescent="0.25">
      <c r="A41" s="1"/>
      <c r="B41" s="19">
        <f>B40</f>
        <v>0</v>
      </c>
      <c r="C41" s="20">
        <f t="shared" ref="C41" si="51">C40</f>
        <v>0</v>
      </c>
      <c r="D41" s="32">
        <f t="shared" ref="D41" si="52">SUM(B41:C41)/2</f>
        <v>0</v>
      </c>
      <c r="E41" s="33"/>
      <c r="F41" s="32">
        <f t="shared" ref="F41" si="53">SUM(F40:I40)/4</f>
        <v>0</v>
      </c>
      <c r="G41" s="33"/>
      <c r="H41" s="33"/>
      <c r="I41" s="33"/>
      <c r="J41" s="1">
        <f>SUM(B41:I41)</f>
        <v>0</v>
      </c>
    </row>
    <row r="42" spans="1:10" x14ac:dyDescent="0.25">
      <c r="A42" s="16" t="str">
        <f>ALUMNOS!A21</f>
        <v>ALUMNO/A  Nº20</v>
      </c>
      <c r="B42" s="21"/>
      <c r="C42" s="21"/>
      <c r="D42" s="21"/>
      <c r="E42" s="21"/>
      <c r="F42" s="21"/>
      <c r="G42" s="21"/>
      <c r="H42" s="21"/>
      <c r="I42" s="21"/>
    </row>
    <row r="43" spans="1:10" x14ac:dyDescent="0.25">
      <c r="A43" s="1"/>
      <c r="B43" s="19">
        <f>B42</f>
        <v>0</v>
      </c>
      <c r="C43" s="20">
        <f t="shared" ref="C43" si="54">C42</f>
        <v>0</v>
      </c>
      <c r="D43" s="32">
        <f t="shared" ref="D43" si="55">SUM(B43:C43)/2</f>
        <v>0</v>
      </c>
      <c r="E43" s="33"/>
      <c r="F43" s="32">
        <f t="shared" ref="F43" si="56">SUM(F42:I42)/4</f>
        <v>0</v>
      </c>
      <c r="G43" s="33"/>
      <c r="H43" s="33"/>
      <c r="I43" s="33"/>
      <c r="J43" s="1">
        <f>SUM(B43:I43)</f>
        <v>0</v>
      </c>
    </row>
    <row r="44" spans="1:10" x14ac:dyDescent="0.25">
      <c r="A44" s="16" t="str">
        <f>ALUMNOS!A22</f>
        <v>ALUMNO/A  Nº21</v>
      </c>
      <c r="B44" s="21"/>
      <c r="C44" s="21"/>
      <c r="D44" s="21"/>
      <c r="E44" s="21"/>
      <c r="F44" s="21"/>
      <c r="G44" s="21"/>
      <c r="H44" s="21"/>
      <c r="I44" s="21"/>
    </row>
    <row r="45" spans="1:10" x14ac:dyDescent="0.25">
      <c r="A45" s="1"/>
      <c r="B45" s="19">
        <f>B44</f>
        <v>0</v>
      </c>
      <c r="C45" s="20">
        <f t="shared" ref="C45" si="57">C44</f>
        <v>0</v>
      </c>
      <c r="D45" s="32">
        <f t="shared" ref="D45" si="58">SUM(B45:C45)/2</f>
        <v>0</v>
      </c>
      <c r="E45" s="33"/>
      <c r="F45" s="32">
        <f t="shared" ref="F45" si="59">SUM(F44:I44)/4</f>
        <v>0</v>
      </c>
      <c r="G45" s="33"/>
      <c r="H45" s="33"/>
      <c r="I45" s="33"/>
      <c r="J45" s="1">
        <f>SUM(B45:I45)</f>
        <v>0</v>
      </c>
    </row>
    <row r="46" spans="1:10" x14ac:dyDescent="0.25">
      <c r="A46" s="16" t="str">
        <f>ALUMNOS!A23</f>
        <v>ALUMNO/A  Nº22</v>
      </c>
      <c r="B46" s="21"/>
      <c r="C46" s="21"/>
      <c r="D46" s="21"/>
      <c r="E46" s="21"/>
      <c r="F46" s="21"/>
      <c r="G46" s="21"/>
      <c r="H46" s="21"/>
      <c r="I46" s="21"/>
    </row>
    <row r="47" spans="1:10" x14ac:dyDescent="0.25">
      <c r="A47" s="1"/>
      <c r="B47" s="19">
        <f>B46</f>
        <v>0</v>
      </c>
      <c r="C47" s="20">
        <f t="shared" ref="C47" si="60">C46</f>
        <v>0</v>
      </c>
      <c r="D47" s="32">
        <f t="shared" ref="D47" si="61">SUM(B47:C47)/2</f>
        <v>0</v>
      </c>
      <c r="E47" s="33"/>
      <c r="F47" s="32">
        <f t="shared" ref="F47" si="62">SUM(F46:I46)/4</f>
        <v>0</v>
      </c>
      <c r="G47" s="33"/>
      <c r="H47" s="33"/>
      <c r="I47" s="33"/>
      <c r="J47" s="1">
        <f>SUM(B47:I47)</f>
        <v>0</v>
      </c>
    </row>
    <row r="48" spans="1:10" x14ac:dyDescent="0.25">
      <c r="A48" s="16" t="str">
        <f>ALUMNOS!A24</f>
        <v>ALUMNO/A  Nº23</v>
      </c>
      <c r="B48" s="21"/>
      <c r="C48" s="21"/>
      <c r="D48" s="21"/>
      <c r="E48" s="21"/>
      <c r="F48" s="21"/>
      <c r="G48" s="21"/>
      <c r="H48" s="21"/>
      <c r="I48" s="21"/>
    </row>
    <row r="49" spans="1:10" x14ac:dyDescent="0.25">
      <c r="A49" s="1"/>
      <c r="B49" s="19">
        <f>B48</f>
        <v>0</v>
      </c>
      <c r="C49" s="20">
        <f t="shared" ref="C49" si="63">C48</f>
        <v>0</v>
      </c>
      <c r="D49" s="32">
        <f t="shared" ref="D49" si="64">SUM(B49:C49)/2</f>
        <v>0</v>
      </c>
      <c r="E49" s="33"/>
      <c r="F49" s="32">
        <f t="shared" ref="F49" si="65">SUM(F48:I48)/4</f>
        <v>0</v>
      </c>
      <c r="G49" s="33"/>
      <c r="H49" s="33"/>
      <c r="I49" s="33"/>
      <c r="J49" s="1">
        <f>SUM(B49:I49)</f>
        <v>0</v>
      </c>
    </row>
    <row r="50" spans="1:10" x14ac:dyDescent="0.25">
      <c r="A50" s="16" t="str">
        <f>ALUMNOS!A25</f>
        <v>ALUMNO/A  Nº24</v>
      </c>
      <c r="B50" s="21"/>
      <c r="C50" s="21"/>
      <c r="D50" s="21"/>
      <c r="E50" s="21"/>
      <c r="F50" s="21"/>
      <c r="G50" s="21"/>
      <c r="H50" s="21"/>
      <c r="I50" s="21"/>
    </row>
    <row r="51" spans="1:10" x14ac:dyDescent="0.25">
      <c r="A51" s="1"/>
      <c r="B51" s="19">
        <f>B50</f>
        <v>0</v>
      </c>
      <c r="C51" s="20">
        <f t="shared" ref="C51" si="66">C50</f>
        <v>0</v>
      </c>
      <c r="D51" s="32">
        <f t="shared" ref="D51" si="67">SUM(B51:C51)/2</f>
        <v>0</v>
      </c>
      <c r="E51" s="33"/>
      <c r="F51" s="32">
        <f t="shared" ref="F51" si="68">SUM(F50:I50)/4</f>
        <v>0</v>
      </c>
      <c r="G51" s="33"/>
      <c r="H51" s="33"/>
      <c r="I51" s="33"/>
      <c r="J51" s="1">
        <f>SUM(B51:I51)</f>
        <v>0</v>
      </c>
    </row>
    <row r="52" spans="1:10" x14ac:dyDescent="0.25">
      <c r="A52" s="16" t="str">
        <f>ALUMNOS!A26</f>
        <v>ALUMNO/A  Nº25</v>
      </c>
      <c r="B52" s="21"/>
      <c r="C52" s="21"/>
      <c r="D52" s="21"/>
      <c r="E52" s="21"/>
      <c r="F52" s="21"/>
      <c r="G52" s="21"/>
      <c r="H52" s="21"/>
      <c r="I52" s="21"/>
    </row>
    <row r="53" spans="1:10" x14ac:dyDescent="0.25">
      <c r="A53" s="1"/>
      <c r="B53" s="19">
        <f>B52</f>
        <v>0</v>
      </c>
      <c r="C53" s="20">
        <f t="shared" ref="C53" si="69">C52</f>
        <v>0</v>
      </c>
      <c r="D53" s="32">
        <f t="shared" ref="D53" si="70">SUM(B53:C53)/2</f>
        <v>0</v>
      </c>
      <c r="E53" s="33"/>
      <c r="F53" s="32">
        <f t="shared" ref="F53" si="71">SUM(F52:I52)/4</f>
        <v>0</v>
      </c>
      <c r="G53" s="33"/>
      <c r="H53" s="33"/>
      <c r="I53" s="33"/>
      <c r="J53" s="1">
        <f>SUM(B53:I53)</f>
        <v>0</v>
      </c>
    </row>
    <row r="54" spans="1:10" x14ac:dyDescent="0.25">
      <c r="A54" s="16" t="str">
        <f>ALUMNOS!A27</f>
        <v>ALUMNO/A  Nº26</v>
      </c>
      <c r="B54" s="21"/>
      <c r="C54" s="21"/>
      <c r="D54" s="21"/>
      <c r="E54" s="21"/>
      <c r="F54" s="21"/>
      <c r="G54" s="21"/>
      <c r="H54" s="21"/>
      <c r="I54" s="21"/>
    </row>
    <row r="55" spans="1:10" x14ac:dyDescent="0.25">
      <c r="A55" s="1"/>
      <c r="B55" s="19">
        <f>B54</f>
        <v>0</v>
      </c>
      <c r="C55" s="20">
        <f t="shared" ref="C55" si="72">C54</f>
        <v>0</v>
      </c>
      <c r="D55" s="32">
        <f t="shared" ref="D55" si="73">SUM(B55:C55)/2</f>
        <v>0</v>
      </c>
      <c r="E55" s="33"/>
      <c r="F55" s="32">
        <f t="shared" ref="F55" si="74">SUM(F54:I54)/4</f>
        <v>0</v>
      </c>
      <c r="G55" s="33"/>
      <c r="H55" s="33"/>
      <c r="I55" s="33"/>
      <c r="J55" s="1">
        <f>SUM(B55:I55)</f>
        <v>0</v>
      </c>
    </row>
    <row r="56" spans="1:10" x14ac:dyDescent="0.25">
      <c r="A56" s="16" t="str">
        <f>ALUMNOS!A28</f>
        <v>ALUMNO/A  Nº27</v>
      </c>
      <c r="B56" s="21"/>
      <c r="C56" s="21"/>
      <c r="D56" s="21"/>
      <c r="E56" s="21"/>
      <c r="F56" s="21"/>
      <c r="G56" s="21"/>
      <c r="H56" s="21"/>
      <c r="I56" s="21"/>
    </row>
    <row r="57" spans="1:10" x14ac:dyDescent="0.25">
      <c r="A57" s="1"/>
      <c r="B57" s="19">
        <f>B56</f>
        <v>0</v>
      </c>
      <c r="C57" s="20">
        <f t="shared" ref="C57" si="75">C56</f>
        <v>0</v>
      </c>
      <c r="D57" s="32">
        <f t="shared" ref="D57" si="76">SUM(B57:C57)/2</f>
        <v>0</v>
      </c>
      <c r="E57" s="33"/>
      <c r="F57" s="32">
        <f t="shared" ref="F57" si="77">SUM(F56:I56)/4</f>
        <v>0</v>
      </c>
      <c r="G57" s="33"/>
      <c r="H57" s="33"/>
      <c r="I57" s="33"/>
      <c r="J57" s="1">
        <f>SUM(B57:I57)</f>
        <v>0</v>
      </c>
    </row>
    <row r="58" spans="1:10" x14ac:dyDescent="0.25">
      <c r="A58" s="16" t="str">
        <f>ALUMNOS!A29</f>
        <v>ALUMNO/A  Nº28</v>
      </c>
      <c r="B58" s="21"/>
      <c r="C58" s="21"/>
      <c r="D58" s="21"/>
      <c r="E58" s="21"/>
      <c r="F58" s="21"/>
      <c r="G58" s="21"/>
      <c r="H58" s="21"/>
      <c r="I58" s="21"/>
    </row>
    <row r="59" spans="1:10" x14ac:dyDescent="0.25">
      <c r="A59" s="1"/>
      <c r="B59" s="19">
        <f>B58</f>
        <v>0</v>
      </c>
      <c r="C59" s="20">
        <f t="shared" ref="C59" si="78">C58</f>
        <v>0</v>
      </c>
      <c r="D59" s="32">
        <f t="shared" ref="D59" si="79">SUM(B59:C59)/2</f>
        <v>0</v>
      </c>
      <c r="E59" s="33"/>
      <c r="F59" s="32">
        <f t="shared" ref="F59" si="80">SUM(F58:I58)/4</f>
        <v>0</v>
      </c>
      <c r="G59" s="33"/>
      <c r="H59" s="33"/>
      <c r="I59" s="33"/>
      <c r="J59" s="1">
        <f>SUM(B59:I59)</f>
        <v>0</v>
      </c>
    </row>
    <row r="60" spans="1:10" x14ac:dyDescent="0.25">
      <c r="A60" s="16" t="str">
        <f>ALUMNOS!A30</f>
        <v>ALUMNO/A  Nº29</v>
      </c>
      <c r="B60" s="21"/>
      <c r="C60" s="21"/>
      <c r="D60" s="21"/>
      <c r="E60" s="21"/>
      <c r="F60" s="21"/>
      <c r="G60" s="21"/>
      <c r="H60" s="21"/>
      <c r="I60" s="21"/>
    </row>
    <row r="61" spans="1:10" x14ac:dyDescent="0.25">
      <c r="A61" s="1"/>
      <c r="B61" s="19">
        <f>B60</f>
        <v>0</v>
      </c>
      <c r="C61" s="20">
        <f t="shared" ref="C61" si="81">C60</f>
        <v>0</v>
      </c>
      <c r="D61" s="32">
        <f t="shared" ref="D61" si="82">SUM(B61:C61)/2</f>
        <v>0</v>
      </c>
      <c r="E61" s="33"/>
      <c r="F61" s="32">
        <f t="shared" ref="F61" si="83">SUM(F60:I60)/4</f>
        <v>0</v>
      </c>
      <c r="G61" s="33"/>
      <c r="H61" s="33"/>
      <c r="I61" s="33"/>
      <c r="J61" s="1">
        <f>SUM(B61:I61)</f>
        <v>0</v>
      </c>
    </row>
  </sheetData>
  <mergeCells count="63">
    <mergeCell ref="A1:A3"/>
    <mergeCell ref="B1:I1"/>
    <mergeCell ref="D2:E2"/>
    <mergeCell ref="F2:I2"/>
    <mergeCell ref="D5:E5"/>
    <mergeCell ref="F5:I5"/>
    <mergeCell ref="J2:J3"/>
    <mergeCell ref="D7:E7"/>
    <mergeCell ref="F7:I7"/>
    <mergeCell ref="D9:E9"/>
    <mergeCell ref="F9:I9"/>
    <mergeCell ref="D11:E11"/>
    <mergeCell ref="F11:I11"/>
    <mergeCell ref="D13:E13"/>
    <mergeCell ref="F13:I13"/>
    <mergeCell ref="D15:E15"/>
    <mergeCell ref="F15:I15"/>
    <mergeCell ref="D17:E17"/>
    <mergeCell ref="F17:I17"/>
    <mergeCell ref="D19:E19"/>
    <mergeCell ref="F19:I19"/>
    <mergeCell ref="D21:E21"/>
    <mergeCell ref="F21:I21"/>
    <mergeCell ref="D23:E23"/>
    <mergeCell ref="F23:I23"/>
    <mergeCell ref="D25:E25"/>
    <mergeCell ref="F25:I25"/>
    <mergeCell ref="D27:E27"/>
    <mergeCell ref="F27:I27"/>
    <mergeCell ref="D29:E29"/>
    <mergeCell ref="F29:I29"/>
    <mergeCell ref="D31:E31"/>
    <mergeCell ref="F31:I31"/>
    <mergeCell ref="D33:E33"/>
    <mergeCell ref="F33:I33"/>
    <mergeCell ref="D35:E35"/>
    <mergeCell ref="F35:I35"/>
    <mergeCell ref="D37:E37"/>
    <mergeCell ref="F37:I37"/>
    <mergeCell ref="D39:E39"/>
    <mergeCell ref="F39:I39"/>
    <mergeCell ref="D41:E41"/>
    <mergeCell ref="F41:I41"/>
    <mergeCell ref="D43:E43"/>
    <mergeCell ref="F43:I43"/>
    <mergeCell ref="D45:E45"/>
    <mergeCell ref="F45:I45"/>
    <mergeCell ref="D47:E47"/>
    <mergeCell ref="F47:I47"/>
    <mergeCell ref="D49:E49"/>
    <mergeCell ref="F49:I49"/>
    <mergeCell ref="D51:E51"/>
    <mergeCell ref="F51:I51"/>
    <mergeCell ref="D53:E53"/>
    <mergeCell ref="F53:I53"/>
    <mergeCell ref="D55:E55"/>
    <mergeCell ref="F55:I55"/>
    <mergeCell ref="D61:E61"/>
    <mergeCell ref="F61:I61"/>
    <mergeCell ref="D57:E57"/>
    <mergeCell ref="F57:I57"/>
    <mergeCell ref="D59:E59"/>
    <mergeCell ref="F59:I59"/>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3"/>
  <sheetViews>
    <sheetView topLeftCell="C1" zoomScale="80" zoomScaleNormal="80" workbookViewId="0">
      <selection activeCell="V5" sqref="V5"/>
    </sheetView>
  </sheetViews>
  <sheetFormatPr baseColWidth="10" defaultRowHeight="15" x14ac:dyDescent="0.25"/>
  <cols>
    <col min="1" max="1" width="46.140625" customWidth="1"/>
  </cols>
  <sheetData>
    <row r="1" spans="1:20" x14ac:dyDescent="0.25">
      <c r="A1" s="29" t="s">
        <v>0</v>
      </c>
      <c r="B1" s="38" t="s">
        <v>74</v>
      </c>
      <c r="C1" s="28"/>
      <c r="D1" s="28"/>
      <c r="E1" s="28"/>
      <c r="F1" s="28"/>
      <c r="G1" s="28"/>
      <c r="H1" s="28"/>
      <c r="I1" s="28"/>
      <c r="J1" s="28"/>
      <c r="K1" s="28"/>
      <c r="L1" s="28"/>
      <c r="M1" s="28"/>
      <c r="N1" s="28"/>
      <c r="O1" s="28"/>
      <c r="P1" s="28"/>
      <c r="Q1" s="28"/>
      <c r="R1" s="28"/>
      <c r="S1" s="28"/>
      <c r="T1" s="28"/>
    </row>
    <row r="2" spans="1:20" x14ac:dyDescent="0.25">
      <c r="A2" s="29"/>
      <c r="B2" s="2" t="s">
        <v>1</v>
      </c>
      <c r="C2" s="51" t="s">
        <v>49</v>
      </c>
      <c r="D2" s="52"/>
      <c r="E2" s="35"/>
      <c r="F2" s="35"/>
      <c r="G2" s="36"/>
      <c r="H2" s="43" t="s">
        <v>3</v>
      </c>
      <c r="I2" s="43"/>
      <c r="J2" s="43"/>
      <c r="K2" s="43"/>
      <c r="L2" s="43"/>
      <c r="M2" s="53" t="s">
        <v>4</v>
      </c>
      <c r="N2" s="54"/>
      <c r="O2" s="54"/>
      <c r="P2" s="54"/>
      <c r="Q2" s="35"/>
      <c r="R2" s="35"/>
      <c r="S2" s="36"/>
      <c r="T2" s="37" t="s">
        <v>18</v>
      </c>
    </row>
    <row r="3" spans="1:20" x14ac:dyDescent="0.25">
      <c r="A3" s="29"/>
      <c r="B3" s="2" t="s">
        <v>75</v>
      </c>
      <c r="C3" s="7" t="s">
        <v>76</v>
      </c>
      <c r="D3" s="7" t="s">
        <v>77</v>
      </c>
      <c r="E3" s="9" t="s">
        <v>87</v>
      </c>
      <c r="F3" s="9" t="s">
        <v>88</v>
      </c>
      <c r="G3" s="9" t="s">
        <v>89</v>
      </c>
      <c r="H3" s="8" t="s">
        <v>78</v>
      </c>
      <c r="I3" s="8" t="s">
        <v>79</v>
      </c>
      <c r="J3" s="8" t="s">
        <v>80</v>
      </c>
      <c r="K3" s="8" t="s">
        <v>81</v>
      </c>
      <c r="L3" s="8" t="s">
        <v>82</v>
      </c>
      <c r="M3" s="18" t="s">
        <v>83</v>
      </c>
      <c r="N3" s="18" t="s">
        <v>84</v>
      </c>
      <c r="O3" s="18" t="s">
        <v>85</v>
      </c>
      <c r="P3" s="18" t="s">
        <v>86</v>
      </c>
      <c r="Q3" s="18" t="s">
        <v>90</v>
      </c>
      <c r="R3" s="18" t="s">
        <v>91</v>
      </c>
      <c r="S3" s="18" t="s">
        <v>92</v>
      </c>
      <c r="T3" s="29"/>
    </row>
    <row r="4" spans="1:20" x14ac:dyDescent="0.25">
      <c r="A4" s="1" t="str">
        <f>ALUMNOS!A2</f>
        <v>ALUMNO/A   Nº1</v>
      </c>
      <c r="B4" s="21"/>
      <c r="C4" s="21"/>
      <c r="D4" s="21"/>
      <c r="E4" s="21"/>
      <c r="F4" s="21"/>
      <c r="G4" s="21"/>
      <c r="H4" s="21"/>
      <c r="I4" s="21"/>
      <c r="J4" s="21"/>
      <c r="K4" s="21"/>
      <c r="L4" s="21"/>
      <c r="M4" s="25"/>
      <c r="N4" s="21"/>
      <c r="O4" s="21"/>
      <c r="P4" s="21"/>
      <c r="Q4" s="21"/>
      <c r="R4" s="21"/>
      <c r="S4" s="21"/>
    </row>
    <row r="5" spans="1:20" x14ac:dyDescent="0.25">
      <c r="A5" s="1"/>
      <c r="B5" s="19">
        <f>B4</f>
        <v>0</v>
      </c>
      <c r="C5" s="32">
        <f>SUM(C4:G4)/5</f>
        <v>0</v>
      </c>
      <c r="D5" s="33"/>
      <c r="E5" s="35"/>
      <c r="F5" s="35"/>
      <c r="G5" s="36"/>
      <c r="H5" s="32">
        <f>SUM(H4:L4)/5</f>
        <v>0</v>
      </c>
      <c r="I5" s="33"/>
      <c r="J5" s="33"/>
      <c r="K5" s="33"/>
      <c r="L5" s="34"/>
      <c r="M5" s="32">
        <f>SUM(M4:S4)/7</f>
        <v>0</v>
      </c>
      <c r="N5" s="33"/>
      <c r="O5" s="33"/>
      <c r="P5" s="33"/>
      <c r="Q5" s="35"/>
      <c r="R5" s="35"/>
      <c r="S5" s="36"/>
      <c r="T5" s="1">
        <f>SUM(B5:P5)</f>
        <v>0</v>
      </c>
    </row>
    <row r="6" spans="1:20" x14ac:dyDescent="0.25">
      <c r="A6" s="16" t="str">
        <f>ALUMNOS!A3</f>
        <v>ALUMNO/A  Nº2</v>
      </c>
      <c r="B6" s="21"/>
      <c r="C6" s="21"/>
      <c r="D6" s="21"/>
      <c r="E6" s="21"/>
      <c r="F6" s="21"/>
      <c r="G6" s="21"/>
      <c r="H6" s="21"/>
      <c r="I6" s="21"/>
      <c r="J6" s="21"/>
      <c r="K6" s="21"/>
      <c r="L6" s="21"/>
      <c r="M6" s="25"/>
      <c r="N6" s="21"/>
      <c r="O6" s="21"/>
      <c r="P6" s="21"/>
      <c r="Q6" s="21"/>
      <c r="R6" s="21"/>
      <c r="S6" s="21"/>
    </row>
    <row r="7" spans="1:20" x14ac:dyDescent="0.25">
      <c r="A7" s="1"/>
      <c r="B7" s="19">
        <f>B6</f>
        <v>0</v>
      </c>
      <c r="C7" s="32">
        <f t="shared" ref="C7" si="0">SUM(C6:G6)/5</f>
        <v>0</v>
      </c>
      <c r="D7" s="33"/>
      <c r="E7" s="35"/>
      <c r="F7" s="35"/>
      <c r="G7" s="36"/>
      <c r="H7" s="32">
        <f>SUM(H6:L6)/5</f>
        <v>0</v>
      </c>
      <c r="I7" s="33"/>
      <c r="J7" s="33"/>
      <c r="K7" s="33"/>
      <c r="L7" s="34"/>
      <c r="M7" s="32">
        <f t="shared" ref="M7" si="1">SUM(M6:S6)/7</f>
        <v>0</v>
      </c>
      <c r="N7" s="33"/>
      <c r="O7" s="33"/>
      <c r="P7" s="33"/>
      <c r="Q7" s="35"/>
      <c r="R7" s="35"/>
      <c r="S7" s="36"/>
      <c r="T7" s="1">
        <f>SUM(B7:P7)</f>
        <v>0</v>
      </c>
    </row>
    <row r="8" spans="1:20" x14ac:dyDescent="0.25">
      <c r="A8" s="16" t="str">
        <f>ALUMNOS!A4</f>
        <v>ALUMNO/A  Nº3</v>
      </c>
      <c r="B8" s="21"/>
      <c r="C8" s="21"/>
      <c r="D8" s="21"/>
      <c r="E8" s="21"/>
      <c r="F8" s="21"/>
      <c r="G8" s="21"/>
      <c r="H8" s="21"/>
      <c r="I8" s="21"/>
      <c r="J8" s="21"/>
      <c r="K8" s="21"/>
      <c r="L8" s="21"/>
      <c r="M8" s="25"/>
      <c r="N8" s="21"/>
      <c r="O8" s="21"/>
      <c r="P8" s="21"/>
      <c r="Q8" s="21"/>
      <c r="R8" s="21"/>
      <c r="S8" s="21"/>
    </row>
    <row r="9" spans="1:20" x14ac:dyDescent="0.25">
      <c r="A9" s="1"/>
      <c r="B9" s="19">
        <f>B8</f>
        <v>0</v>
      </c>
      <c r="C9" s="32">
        <f t="shared" ref="C9" si="2">SUM(C8:G8)/5</f>
        <v>0</v>
      </c>
      <c r="D9" s="33"/>
      <c r="E9" s="35"/>
      <c r="F9" s="35"/>
      <c r="G9" s="36"/>
      <c r="H9" s="32">
        <f>SUM(H8:L8)/5</f>
        <v>0</v>
      </c>
      <c r="I9" s="33"/>
      <c r="J9" s="33"/>
      <c r="K9" s="33"/>
      <c r="L9" s="34"/>
      <c r="M9" s="32">
        <f t="shared" ref="M9" si="3">SUM(M8:S8)/7</f>
        <v>0</v>
      </c>
      <c r="N9" s="33"/>
      <c r="O9" s="33"/>
      <c r="P9" s="33"/>
      <c r="Q9" s="35"/>
      <c r="R9" s="35"/>
      <c r="S9" s="36"/>
      <c r="T9" s="1">
        <f>SUM(B9:P9)</f>
        <v>0</v>
      </c>
    </row>
    <row r="10" spans="1:20" x14ac:dyDescent="0.25">
      <c r="A10" s="16" t="str">
        <f>ALUMNOS!A5</f>
        <v>ALUMNO/A  Nº4</v>
      </c>
      <c r="B10" s="21"/>
      <c r="C10" s="21"/>
      <c r="D10" s="21"/>
      <c r="E10" s="21"/>
      <c r="F10" s="21"/>
      <c r="G10" s="21"/>
      <c r="H10" s="21"/>
      <c r="I10" s="21"/>
      <c r="J10" s="21"/>
      <c r="K10" s="21"/>
      <c r="L10" s="21"/>
      <c r="M10" s="25"/>
      <c r="N10" s="21"/>
      <c r="O10" s="21"/>
      <c r="P10" s="21"/>
      <c r="Q10" s="21"/>
      <c r="R10" s="21"/>
      <c r="S10" s="21"/>
    </row>
    <row r="11" spans="1:20" x14ac:dyDescent="0.25">
      <c r="A11" s="1"/>
      <c r="B11" s="19">
        <f>B10</f>
        <v>0</v>
      </c>
      <c r="C11" s="32">
        <f t="shared" ref="C11" si="4">SUM(C10:G10)/5</f>
        <v>0</v>
      </c>
      <c r="D11" s="33"/>
      <c r="E11" s="35"/>
      <c r="F11" s="35"/>
      <c r="G11" s="36"/>
      <c r="H11" s="32">
        <f>SUM(H10:L10)/5</f>
        <v>0</v>
      </c>
      <c r="I11" s="33"/>
      <c r="J11" s="33"/>
      <c r="K11" s="33"/>
      <c r="L11" s="34"/>
      <c r="M11" s="32">
        <f t="shared" ref="M11" si="5">SUM(M10:S10)/7</f>
        <v>0</v>
      </c>
      <c r="N11" s="33"/>
      <c r="O11" s="33"/>
      <c r="P11" s="33"/>
      <c r="Q11" s="35"/>
      <c r="R11" s="35"/>
      <c r="S11" s="36"/>
      <c r="T11" s="1">
        <f>SUM(B11:P11)</f>
        <v>0</v>
      </c>
    </row>
    <row r="12" spans="1:20" x14ac:dyDescent="0.25">
      <c r="A12" s="16" t="str">
        <f>ALUMNOS!A6</f>
        <v>ALUMNO/A Nº5</v>
      </c>
      <c r="B12" s="21"/>
      <c r="C12" s="21"/>
      <c r="D12" s="21"/>
      <c r="E12" s="21"/>
      <c r="F12" s="21"/>
      <c r="G12" s="21"/>
      <c r="H12" s="21"/>
      <c r="I12" s="21"/>
      <c r="J12" s="21"/>
      <c r="K12" s="21"/>
      <c r="L12" s="21"/>
      <c r="M12" s="25"/>
      <c r="N12" s="21"/>
      <c r="O12" s="21"/>
      <c r="P12" s="21"/>
      <c r="Q12" s="21"/>
      <c r="R12" s="21"/>
      <c r="S12" s="21"/>
    </row>
    <row r="13" spans="1:20" x14ac:dyDescent="0.25">
      <c r="A13" s="1"/>
      <c r="B13" s="19">
        <f>B12</f>
        <v>0</v>
      </c>
      <c r="C13" s="32">
        <f t="shared" ref="C13" si="6">SUM(C12:G12)/5</f>
        <v>0</v>
      </c>
      <c r="D13" s="33"/>
      <c r="E13" s="35"/>
      <c r="F13" s="35"/>
      <c r="G13" s="36"/>
      <c r="H13" s="32">
        <f>SUM(H12:L12)/5</f>
        <v>0</v>
      </c>
      <c r="I13" s="33"/>
      <c r="J13" s="33"/>
      <c r="K13" s="33"/>
      <c r="L13" s="34"/>
      <c r="M13" s="32">
        <f t="shared" ref="M13" si="7">SUM(M12:S12)/7</f>
        <v>0</v>
      </c>
      <c r="N13" s="33"/>
      <c r="O13" s="33"/>
      <c r="P13" s="33"/>
      <c r="Q13" s="35"/>
      <c r="R13" s="35"/>
      <c r="S13" s="36"/>
      <c r="T13" s="1">
        <f>SUM(B13:P13)</f>
        <v>0</v>
      </c>
    </row>
    <row r="14" spans="1:20" x14ac:dyDescent="0.25">
      <c r="A14" s="16" t="str">
        <f>ALUMNOS!A7</f>
        <v>ALUMNO/A  Nº6</v>
      </c>
      <c r="B14" s="21"/>
      <c r="C14" s="21"/>
      <c r="D14" s="21"/>
      <c r="E14" s="21"/>
      <c r="F14" s="21"/>
      <c r="G14" s="21"/>
      <c r="H14" s="21"/>
      <c r="I14" s="21"/>
      <c r="J14" s="21"/>
      <c r="K14" s="21"/>
      <c r="L14" s="21"/>
      <c r="M14" s="25"/>
      <c r="N14" s="21"/>
      <c r="O14" s="21"/>
      <c r="P14" s="21"/>
      <c r="Q14" s="21"/>
      <c r="R14" s="21"/>
      <c r="S14" s="21"/>
    </row>
    <row r="15" spans="1:20" x14ac:dyDescent="0.25">
      <c r="A15" s="1"/>
      <c r="B15" s="19">
        <f>B14</f>
        <v>0</v>
      </c>
      <c r="C15" s="32">
        <f t="shared" ref="C15" si="8">SUM(C14:G14)/5</f>
        <v>0</v>
      </c>
      <c r="D15" s="33"/>
      <c r="E15" s="35"/>
      <c r="F15" s="35"/>
      <c r="G15" s="36"/>
      <c r="H15" s="32">
        <f>SUM(H14:L14)/5</f>
        <v>0</v>
      </c>
      <c r="I15" s="33"/>
      <c r="J15" s="33"/>
      <c r="K15" s="33"/>
      <c r="L15" s="34"/>
      <c r="M15" s="32">
        <f t="shared" ref="M15" si="9">SUM(M14:S14)/7</f>
        <v>0</v>
      </c>
      <c r="N15" s="33"/>
      <c r="O15" s="33"/>
      <c r="P15" s="33"/>
      <c r="Q15" s="35"/>
      <c r="R15" s="35"/>
      <c r="S15" s="36"/>
      <c r="T15" s="1">
        <f>SUM(B15:P15)</f>
        <v>0</v>
      </c>
    </row>
    <row r="16" spans="1:20" x14ac:dyDescent="0.25">
      <c r="A16" s="16" t="str">
        <f>ALUMNOS!A8</f>
        <v>ALUMNO/A  Nº7</v>
      </c>
      <c r="B16" s="21"/>
      <c r="C16" s="21"/>
      <c r="D16" s="21"/>
      <c r="E16" s="21"/>
      <c r="F16" s="21"/>
      <c r="G16" s="21"/>
      <c r="H16" s="21"/>
      <c r="I16" s="21"/>
      <c r="J16" s="21"/>
      <c r="K16" s="21"/>
      <c r="L16" s="21"/>
      <c r="M16" s="25"/>
      <c r="N16" s="21"/>
      <c r="O16" s="21"/>
      <c r="P16" s="21"/>
      <c r="Q16" s="21"/>
      <c r="R16" s="21"/>
      <c r="S16" s="21"/>
    </row>
    <row r="17" spans="1:20" x14ac:dyDescent="0.25">
      <c r="A17" s="1"/>
      <c r="B17" s="19">
        <f>B16</f>
        <v>0</v>
      </c>
      <c r="C17" s="32">
        <f t="shared" ref="C17" si="10">SUM(C16:G16)/5</f>
        <v>0</v>
      </c>
      <c r="D17" s="33"/>
      <c r="E17" s="35"/>
      <c r="F17" s="35"/>
      <c r="G17" s="36"/>
      <c r="H17" s="32">
        <f>SUM(H16:L16)/5</f>
        <v>0</v>
      </c>
      <c r="I17" s="33"/>
      <c r="J17" s="33"/>
      <c r="K17" s="33"/>
      <c r="L17" s="34"/>
      <c r="M17" s="32">
        <f t="shared" ref="M17" si="11">SUM(M16:S16)/7</f>
        <v>0</v>
      </c>
      <c r="N17" s="33"/>
      <c r="O17" s="33"/>
      <c r="P17" s="33"/>
      <c r="Q17" s="35"/>
      <c r="R17" s="35"/>
      <c r="S17" s="36"/>
      <c r="T17" s="1">
        <f>SUM(B17:P17)</f>
        <v>0</v>
      </c>
    </row>
    <row r="18" spans="1:20" x14ac:dyDescent="0.25">
      <c r="A18" s="16" t="str">
        <f>ALUMNOS!A9</f>
        <v>ALUMNO/A  Nº8</v>
      </c>
      <c r="B18" s="21"/>
      <c r="C18" s="21"/>
      <c r="D18" s="21"/>
      <c r="E18" s="21"/>
      <c r="F18" s="21"/>
      <c r="G18" s="21"/>
      <c r="H18" s="21"/>
      <c r="I18" s="21"/>
      <c r="J18" s="21"/>
      <c r="K18" s="21"/>
      <c r="L18" s="21"/>
      <c r="M18" s="25"/>
      <c r="N18" s="21"/>
      <c r="O18" s="21"/>
      <c r="P18" s="21"/>
      <c r="Q18" s="21"/>
      <c r="R18" s="21"/>
      <c r="S18" s="21"/>
    </row>
    <row r="19" spans="1:20" x14ac:dyDescent="0.25">
      <c r="A19" s="1"/>
      <c r="B19" s="19">
        <f>B18</f>
        <v>0</v>
      </c>
      <c r="C19" s="32">
        <f t="shared" ref="C19" si="12">SUM(C18:G18)/5</f>
        <v>0</v>
      </c>
      <c r="D19" s="33"/>
      <c r="E19" s="35"/>
      <c r="F19" s="35"/>
      <c r="G19" s="36"/>
      <c r="H19" s="32">
        <f>SUM(H18:L18)/5</f>
        <v>0</v>
      </c>
      <c r="I19" s="33"/>
      <c r="J19" s="33"/>
      <c r="K19" s="33"/>
      <c r="L19" s="34"/>
      <c r="M19" s="32">
        <f t="shared" ref="M19" si="13">SUM(M18:S18)/7</f>
        <v>0</v>
      </c>
      <c r="N19" s="33"/>
      <c r="O19" s="33"/>
      <c r="P19" s="33"/>
      <c r="Q19" s="35"/>
      <c r="R19" s="35"/>
      <c r="S19" s="36"/>
      <c r="T19" s="1">
        <f>SUM(B19:P19)</f>
        <v>0</v>
      </c>
    </row>
    <row r="20" spans="1:20" x14ac:dyDescent="0.25">
      <c r="A20" s="16" t="str">
        <f>ALUMNOS!A10</f>
        <v>ALUMNO/A  Nº9</v>
      </c>
      <c r="B20" s="21"/>
      <c r="C20" s="21"/>
      <c r="D20" s="21"/>
      <c r="E20" s="21"/>
      <c r="F20" s="21"/>
      <c r="G20" s="21"/>
      <c r="H20" s="21"/>
      <c r="I20" s="21"/>
      <c r="J20" s="21"/>
      <c r="K20" s="21"/>
      <c r="L20" s="21"/>
      <c r="M20" s="25"/>
      <c r="N20" s="21"/>
      <c r="O20" s="21"/>
      <c r="P20" s="21"/>
      <c r="Q20" s="21"/>
      <c r="R20" s="21"/>
      <c r="S20" s="21"/>
    </row>
    <row r="21" spans="1:20" x14ac:dyDescent="0.25">
      <c r="A21" s="1"/>
      <c r="B21" s="19">
        <f>B20</f>
        <v>0</v>
      </c>
      <c r="C21" s="32">
        <f t="shared" ref="C21" si="14">SUM(C20:G20)/5</f>
        <v>0</v>
      </c>
      <c r="D21" s="33"/>
      <c r="E21" s="35"/>
      <c r="F21" s="35"/>
      <c r="G21" s="36"/>
      <c r="H21" s="32">
        <f>SUM(H20:L20)/5</f>
        <v>0</v>
      </c>
      <c r="I21" s="33"/>
      <c r="J21" s="33"/>
      <c r="K21" s="33"/>
      <c r="L21" s="34"/>
      <c r="M21" s="32">
        <f t="shared" ref="M21" si="15">SUM(M20:S20)/7</f>
        <v>0</v>
      </c>
      <c r="N21" s="33"/>
      <c r="O21" s="33"/>
      <c r="P21" s="33"/>
      <c r="Q21" s="35"/>
      <c r="R21" s="35"/>
      <c r="S21" s="36"/>
      <c r="T21" s="1">
        <f>SUM(B21:P21)</f>
        <v>0</v>
      </c>
    </row>
    <row r="22" spans="1:20" ht="15.75" x14ac:dyDescent="0.25">
      <c r="A22" s="17" t="str">
        <f>ALUMNOS!A11</f>
        <v>ALUMNO/A  Nº10</v>
      </c>
      <c r="B22" s="21"/>
      <c r="C22" s="21"/>
      <c r="D22" s="21"/>
      <c r="E22" s="21"/>
      <c r="F22" s="21"/>
      <c r="G22" s="21"/>
      <c r="H22" s="21"/>
      <c r="I22" s="21"/>
      <c r="J22" s="21"/>
      <c r="K22" s="21"/>
      <c r="L22" s="21"/>
      <c r="M22" s="25"/>
      <c r="N22" s="21"/>
      <c r="O22" s="21"/>
      <c r="P22" s="21"/>
      <c r="Q22" s="21"/>
      <c r="R22" s="21"/>
      <c r="S22" s="21"/>
    </row>
    <row r="23" spans="1:20" x14ac:dyDescent="0.25">
      <c r="A23" s="1"/>
      <c r="B23" s="19">
        <f>B22</f>
        <v>0</v>
      </c>
      <c r="C23" s="32">
        <f t="shared" ref="C23" si="16">SUM(C22:G22)/5</f>
        <v>0</v>
      </c>
      <c r="D23" s="33"/>
      <c r="E23" s="35"/>
      <c r="F23" s="35"/>
      <c r="G23" s="36"/>
      <c r="H23" s="32">
        <f>SUM(H22:L22)/5</f>
        <v>0</v>
      </c>
      <c r="I23" s="33"/>
      <c r="J23" s="33"/>
      <c r="K23" s="33"/>
      <c r="L23" s="34"/>
      <c r="M23" s="32">
        <f t="shared" ref="M23" si="17">SUM(M22:S22)/7</f>
        <v>0</v>
      </c>
      <c r="N23" s="33"/>
      <c r="O23" s="33"/>
      <c r="P23" s="33"/>
      <c r="Q23" s="35"/>
      <c r="R23" s="35"/>
      <c r="S23" s="36"/>
      <c r="T23" s="1">
        <f>SUM(B23:P23)</f>
        <v>0</v>
      </c>
    </row>
    <row r="24" spans="1:20" x14ac:dyDescent="0.25">
      <c r="A24" s="1" t="str">
        <f>ALUMNOS!A12</f>
        <v>ALUMNO/A  Nº11</v>
      </c>
      <c r="B24" s="21"/>
      <c r="C24" s="21"/>
      <c r="D24" s="21"/>
      <c r="E24" s="21"/>
      <c r="F24" s="21"/>
      <c r="G24" s="21"/>
      <c r="H24" s="21"/>
      <c r="I24" s="21"/>
      <c r="J24" s="21"/>
      <c r="K24" s="21"/>
      <c r="L24" s="21"/>
      <c r="M24" s="25"/>
      <c r="N24" s="21"/>
      <c r="O24" s="21"/>
      <c r="P24" s="21"/>
      <c r="Q24" s="21"/>
      <c r="R24" s="21"/>
      <c r="S24" s="21"/>
    </row>
    <row r="25" spans="1:20" x14ac:dyDescent="0.25">
      <c r="A25" s="1"/>
      <c r="B25" s="19">
        <f>B24</f>
        <v>0</v>
      </c>
      <c r="C25" s="32">
        <f t="shared" ref="C25" si="18">SUM(C24:G24)/5</f>
        <v>0</v>
      </c>
      <c r="D25" s="33"/>
      <c r="E25" s="35"/>
      <c r="F25" s="35"/>
      <c r="G25" s="36"/>
      <c r="H25" s="32">
        <f>SUM(H24:L24)/5</f>
        <v>0</v>
      </c>
      <c r="I25" s="33"/>
      <c r="J25" s="33"/>
      <c r="K25" s="33"/>
      <c r="L25" s="34"/>
      <c r="M25" s="32">
        <f t="shared" ref="M25" si="19">SUM(M24:S24)/7</f>
        <v>0</v>
      </c>
      <c r="N25" s="33"/>
      <c r="O25" s="33"/>
      <c r="P25" s="33"/>
      <c r="Q25" s="35"/>
      <c r="R25" s="35"/>
      <c r="S25" s="36"/>
      <c r="T25" s="1">
        <f>SUM(B25:P25)</f>
        <v>0</v>
      </c>
    </row>
    <row r="26" spans="1:20" x14ac:dyDescent="0.25">
      <c r="A26" s="1" t="str">
        <f>ALUMNOS!A13</f>
        <v>ALUMNO/A  Nº12</v>
      </c>
      <c r="B26" s="21"/>
      <c r="C26" s="21"/>
      <c r="D26" s="21"/>
      <c r="E26" s="21"/>
      <c r="F26" s="21"/>
      <c r="G26" s="21"/>
      <c r="H26" s="21"/>
      <c r="I26" s="21"/>
      <c r="J26" s="21"/>
      <c r="K26" s="21"/>
      <c r="L26" s="21"/>
      <c r="M26" s="25"/>
      <c r="N26" s="21"/>
      <c r="O26" s="21"/>
      <c r="P26" s="21"/>
      <c r="Q26" s="21"/>
      <c r="R26" s="21"/>
      <c r="S26" s="21"/>
    </row>
    <row r="27" spans="1:20" x14ac:dyDescent="0.25">
      <c r="A27" s="1"/>
      <c r="B27" s="19">
        <f>B26</f>
        <v>0</v>
      </c>
      <c r="C27" s="32">
        <f t="shared" ref="C27" si="20">SUM(C26:G26)/5</f>
        <v>0</v>
      </c>
      <c r="D27" s="33"/>
      <c r="E27" s="35"/>
      <c r="F27" s="35"/>
      <c r="G27" s="36"/>
      <c r="H27" s="32">
        <f>SUM(H26:L26)/5</f>
        <v>0</v>
      </c>
      <c r="I27" s="33"/>
      <c r="J27" s="33"/>
      <c r="K27" s="33"/>
      <c r="L27" s="34"/>
      <c r="M27" s="32">
        <f t="shared" ref="M27" si="21">SUM(M26:S26)/7</f>
        <v>0</v>
      </c>
      <c r="N27" s="33"/>
      <c r="O27" s="33"/>
      <c r="P27" s="33"/>
      <c r="Q27" s="35"/>
      <c r="R27" s="35"/>
      <c r="S27" s="36"/>
      <c r="T27" s="1">
        <f>SUM(B27:P27)</f>
        <v>0</v>
      </c>
    </row>
    <row r="28" spans="1:20" x14ac:dyDescent="0.25">
      <c r="A28" s="16" t="str">
        <f>ALUMNOS!A14</f>
        <v>ALUMNO/A  Nº13</v>
      </c>
      <c r="B28" s="21"/>
      <c r="C28" s="21"/>
      <c r="D28" s="21"/>
      <c r="E28" s="21"/>
      <c r="F28" s="21"/>
      <c r="G28" s="21"/>
      <c r="H28" s="21"/>
      <c r="I28" s="21"/>
      <c r="J28" s="21"/>
      <c r="K28" s="21"/>
      <c r="L28" s="21"/>
      <c r="M28" s="25"/>
      <c r="N28" s="21"/>
      <c r="O28" s="21"/>
      <c r="P28" s="21"/>
      <c r="Q28" s="21"/>
      <c r="R28" s="21"/>
      <c r="S28" s="21"/>
    </row>
    <row r="29" spans="1:20" x14ac:dyDescent="0.25">
      <c r="A29" s="1"/>
      <c r="B29" s="19">
        <f>B28</f>
        <v>0</v>
      </c>
      <c r="C29" s="32">
        <f t="shared" ref="C29" si="22">SUM(C28:G28)/5</f>
        <v>0</v>
      </c>
      <c r="D29" s="33"/>
      <c r="E29" s="35"/>
      <c r="F29" s="35"/>
      <c r="G29" s="36"/>
      <c r="H29" s="32">
        <f>SUM(H28:L28)/5</f>
        <v>0</v>
      </c>
      <c r="I29" s="33"/>
      <c r="J29" s="33"/>
      <c r="K29" s="33"/>
      <c r="L29" s="34"/>
      <c r="M29" s="32">
        <f t="shared" ref="M29" si="23">SUM(M28:S28)/7</f>
        <v>0</v>
      </c>
      <c r="N29" s="33"/>
      <c r="O29" s="33"/>
      <c r="P29" s="33"/>
      <c r="Q29" s="35"/>
      <c r="R29" s="35"/>
      <c r="S29" s="36"/>
      <c r="T29" s="1">
        <f>SUM(B29:P29)</f>
        <v>0</v>
      </c>
    </row>
    <row r="30" spans="1:20" x14ac:dyDescent="0.25">
      <c r="A30" s="16" t="str">
        <f>ALUMNOS!A15</f>
        <v>ALUMNO/A  Nº14</v>
      </c>
      <c r="B30" s="21"/>
      <c r="C30" s="21"/>
      <c r="D30" s="21"/>
      <c r="E30" s="21"/>
      <c r="F30" s="21"/>
      <c r="G30" s="21"/>
      <c r="H30" s="21"/>
      <c r="I30" s="21"/>
      <c r="J30" s="21"/>
      <c r="K30" s="21"/>
      <c r="L30" s="21"/>
      <c r="M30" s="25"/>
      <c r="N30" s="21"/>
      <c r="O30" s="21"/>
      <c r="P30" s="21"/>
      <c r="Q30" s="21"/>
      <c r="R30" s="21"/>
      <c r="S30" s="21"/>
    </row>
    <row r="31" spans="1:20" x14ac:dyDescent="0.25">
      <c r="A31" s="1"/>
      <c r="B31" s="19">
        <f>B30</f>
        <v>0</v>
      </c>
      <c r="C31" s="32">
        <f t="shared" ref="C31" si="24">SUM(C30:G30)/5</f>
        <v>0</v>
      </c>
      <c r="D31" s="33"/>
      <c r="E31" s="35"/>
      <c r="F31" s="35"/>
      <c r="G31" s="36"/>
      <c r="H31" s="32">
        <f>SUM(H30:L30)/5</f>
        <v>0</v>
      </c>
      <c r="I31" s="33"/>
      <c r="J31" s="33"/>
      <c r="K31" s="33"/>
      <c r="L31" s="34"/>
      <c r="M31" s="32">
        <f t="shared" ref="M31" si="25">SUM(M30:S30)/7</f>
        <v>0</v>
      </c>
      <c r="N31" s="33"/>
      <c r="O31" s="33"/>
      <c r="P31" s="33"/>
      <c r="Q31" s="35"/>
      <c r="R31" s="35"/>
      <c r="S31" s="36"/>
      <c r="T31" s="1">
        <f>SUM(B31:P31)</f>
        <v>0</v>
      </c>
    </row>
    <row r="32" spans="1:20" x14ac:dyDescent="0.25">
      <c r="A32" s="16" t="str">
        <f>ALUMNOS!A16</f>
        <v>ALUMNO/A  Nº15</v>
      </c>
      <c r="B32" s="21"/>
      <c r="C32" s="21"/>
      <c r="D32" s="21"/>
      <c r="E32" s="21"/>
      <c r="F32" s="21"/>
      <c r="G32" s="21"/>
      <c r="H32" s="21"/>
      <c r="I32" s="21"/>
      <c r="J32" s="21"/>
      <c r="K32" s="21"/>
      <c r="L32" s="21"/>
      <c r="M32" s="25"/>
      <c r="N32" s="21"/>
      <c r="O32" s="21"/>
      <c r="P32" s="21"/>
      <c r="Q32" s="21"/>
      <c r="R32" s="21"/>
      <c r="S32" s="21"/>
    </row>
    <row r="33" spans="1:20" x14ac:dyDescent="0.25">
      <c r="A33" s="1"/>
      <c r="B33" s="19">
        <f>B32</f>
        <v>0</v>
      </c>
      <c r="C33" s="32">
        <f t="shared" ref="C33" si="26">SUM(C32:G32)/5</f>
        <v>0</v>
      </c>
      <c r="D33" s="33"/>
      <c r="E33" s="35"/>
      <c r="F33" s="35"/>
      <c r="G33" s="36"/>
      <c r="H33" s="32">
        <f>SUM(H32:L32)/5</f>
        <v>0</v>
      </c>
      <c r="I33" s="33"/>
      <c r="J33" s="33"/>
      <c r="K33" s="33"/>
      <c r="L33" s="34"/>
      <c r="M33" s="32">
        <f t="shared" ref="M33" si="27">SUM(M32:S32)/7</f>
        <v>0</v>
      </c>
      <c r="N33" s="33"/>
      <c r="O33" s="33"/>
      <c r="P33" s="33"/>
      <c r="Q33" s="35"/>
      <c r="R33" s="35"/>
      <c r="S33" s="36"/>
      <c r="T33" s="1">
        <f>SUM(B33:P33)</f>
        <v>0</v>
      </c>
    </row>
    <row r="34" spans="1:20" x14ac:dyDescent="0.25">
      <c r="A34" s="16" t="str">
        <f>ALUMNOS!A17</f>
        <v>ALUMNO/A  Nº16</v>
      </c>
      <c r="B34" s="21"/>
      <c r="C34" s="21"/>
      <c r="D34" s="21"/>
      <c r="E34" s="21"/>
      <c r="F34" s="21"/>
      <c r="G34" s="21"/>
      <c r="H34" s="21"/>
      <c r="I34" s="21"/>
      <c r="J34" s="21"/>
      <c r="K34" s="21"/>
      <c r="L34" s="21"/>
      <c r="M34" s="25"/>
      <c r="N34" s="21"/>
      <c r="O34" s="21"/>
      <c r="P34" s="21"/>
      <c r="Q34" s="21"/>
      <c r="R34" s="21"/>
      <c r="S34" s="21"/>
    </row>
    <row r="35" spans="1:20" x14ac:dyDescent="0.25">
      <c r="A35" s="1"/>
      <c r="B35" s="19">
        <f>B34</f>
        <v>0</v>
      </c>
      <c r="C35" s="32">
        <f t="shared" ref="C35" si="28">SUM(C34:G34)/5</f>
        <v>0</v>
      </c>
      <c r="D35" s="33"/>
      <c r="E35" s="35"/>
      <c r="F35" s="35"/>
      <c r="G35" s="36"/>
      <c r="H35" s="32">
        <f>SUM(H34:L34)/5</f>
        <v>0</v>
      </c>
      <c r="I35" s="33"/>
      <c r="J35" s="33"/>
      <c r="K35" s="33"/>
      <c r="L35" s="34"/>
      <c r="M35" s="32">
        <f t="shared" ref="M35" si="29">SUM(M34:S34)/7</f>
        <v>0</v>
      </c>
      <c r="N35" s="33"/>
      <c r="O35" s="33"/>
      <c r="P35" s="33"/>
      <c r="Q35" s="35"/>
      <c r="R35" s="35"/>
      <c r="S35" s="36"/>
      <c r="T35" s="1">
        <f>SUM(B35:P35)</f>
        <v>0</v>
      </c>
    </row>
    <row r="36" spans="1:20" x14ac:dyDescent="0.25">
      <c r="A36" s="16" t="str">
        <f>ALUMNOS!A18</f>
        <v>ALUMNO/A   Nº17</v>
      </c>
      <c r="B36" s="21"/>
      <c r="C36" s="21"/>
      <c r="D36" s="21"/>
      <c r="E36" s="21"/>
      <c r="F36" s="21"/>
      <c r="G36" s="21"/>
      <c r="H36" s="21"/>
      <c r="I36" s="21"/>
      <c r="J36" s="21"/>
      <c r="K36" s="21"/>
      <c r="L36" s="21"/>
      <c r="M36" s="25"/>
      <c r="N36" s="21"/>
      <c r="O36" s="21"/>
      <c r="P36" s="21"/>
      <c r="Q36" s="21"/>
      <c r="R36" s="21"/>
      <c r="S36" s="21"/>
    </row>
    <row r="37" spans="1:20" x14ac:dyDescent="0.25">
      <c r="A37" s="1"/>
      <c r="B37" s="19">
        <f>B36</f>
        <v>0</v>
      </c>
      <c r="C37" s="32">
        <f t="shared" ref="C37" si="30">SUM(C36:G36)/5</f>
        <v>0</v>
      </c>
      <c r="D37" s="33"/>
      <c r="E37" s="35"/>
      <c r="F37" s="35"/>
      <c r="G37" s="36"/>
      <c r="H37" s="32">
        <f>SUM(H36:L36)/5</f>
        <v>0</v>
      </c>
      <c r="I37" s="33"/>
      <c r="J37" s="33"/>
      <c r="K37" s="33"/>
      <c r="L37" s="34"/>
      <c r="M37" s="32">
        <f t="shared" ref="M37" si="31">SUM(M36:S36)/7</f>
        <v>0</v>
      </c>
      <c r="N37" s="33"/>
      <c r="O37" s="33"/>
      <c r="P37" s="33"/>
      <c r="Q37" s="35"/>
      <c r="R37" s="35"/>
      <c r="S37" s="36"/>
      <c r="T37" s="1">
        <f>SUM(B37:P37)</f>
        <v>0</v>
      </c>
    </row>
    <row r="38" spans="1:20" x14ac:dyDescent="0.25">
      <c r="A38" s="16" t="str">
        <f>ALUMNOS!A19</f>
        <v>ALUMNO/A  Nº18</v>
      </c>
      <c r="B38" s="21"/>
      <c r="C38" s="21"/>
      <c r="D38" s="21"/>
      <c r="E38" s="21"/>
      <c r="F38" s="21"/>
      <c r="G38" s="21"/>
      <c r="H38" s="21"/>
      <c r="I38" s="21"/>
      <c r="J38" s="21"/>
      <c r="K38" s="21"/>
      <c r="L38" s="21"/>
      <c r="M38" s="25"/>
      <c r="N38" s="21"/>
      <c r="O38" s="21"/>
      <c r="P38" s="21"/>
      <c r="Q38" s="21"/>
      <c r="R38" s="21"/>
      <c r="S38" s="21"/>
    </row>
    <row r="39" spans="1:20" x14ac:dyDescent="0.25">
      <c r="A39" s="1"/>
      <c r="B39" s="19">
        <f>B38</f>
        <v>0</v>
      </c>
      <c r="C39" s="32">
        <f t="shared" ref="C39" si="32">SUM(C38:G38)/5</f>
        <v>0</v>
      </c>
      <c r="D39" s="33"/>
      <c r="E39" s="35"/>
      <c r="F39" s="35"/>
      <c r="G39" s="36"/>
      <c r="H39" s="32">
        <f>SUM(H38:L38)/5</f>
        <v>0</v>
      </c>
      <c r="I39" s="33"/>
      <c r="J39" s="33"/>
      <c r="K39" s="33"/>
      <c r="L39" s="34"/>
      <c r="M39" s="32">
        <f t="shared" ref="M39" si="33">SUM(M38:S38)/7</f>
        <v>0</v>
      </c>
      <c r="N39" s="33"/>
      <c r="O39" s="33"/>
      <c r="P39" s="33"/>
      <c r="Q39" s="35"/>
      <c r="R39" s="35"/>
      <c r="S39" s="36"/>
      <c r="T39" s="1">
        <f>SUM(B39:P39)</f>
        <v>0</v>
      </c>
    </row>
    <row r="40" spans="1:20" x14ac:dyDescent="0.25">
      <c r="A40" s="16" t="str">
        <f>ALUMNOS!A20</f>
        <v>ALUMNO/A  Nº19</v>
      </c>
      <c r="B40" s="21"/>
      <c r="C40" s="21"/>
      <c r="D40" s="21"/>
      <c r="E40" s="21"/>
      <c r="F40" s="21"/>
      <c r="G40" s="21"/>
      <c r="H40" s="21"/>
      <c r="I40" s="21"/>
      <c r="J40" s="21"/>
      <c r="K40" s="21"/>
      <c r="L40" s="21"/>
      <c r="M40" s="25"/>
      <c r="N40" s="21"/>
      <c r="O40" s="21"/>
      <c r="P40" s="21"/>
      <c r="Q40" s="21"/>
      <c r="R40" s="21"/>
      <c r="S40" s="21"/>
    </row>
    <row r="41" spans="1:20" x14ac:dyDescent="0.25">
      <c r="A41" s="1"/>
      <c r="B41" s="19">
        <f>B40</f>
        <v>0</v>
      </c>
      <c r="C41" s="32">
        <f t="shared" ref="C41" si="34">SUM(C40:G40)/5</f>
        <v>0</v>
      </c>
      <c r="D41" s="33"/>
      <c r="E41" s="35"/>
      <c r="F41" s="35"/>
      <c r="G41" s="36"/>
      <c r="H41" s="32">
        <f>SUM(H40:L40)/5</f>
        <v>0</v>
      </c>
      <c r="I41" s="33"/>
      <c r="J41" s="33"/>
      <c r="K41" s="33"/>
      <c r="L41" s="34"/>
      <c r="M41" s="32">
        <f t="shared" ref="M41" si="35">SUM(M40:S40)/7</f>
        <v>0</v>
      </c>
      <c r="N41" s="33"/>
      <c r="O41" s="33"/>
      <c r="P41" s="33"/>
      <c r="Q41" s="35"/>
      <c r="R41" s="35"/>
      <c r="S41" s="36"/>
      <c r="T41" s="1">
        <f>SUM(B41:P41)</f>
        <v>0</v>
      </c>
    </row>
    <row r="42" spans="1:20" x14ac:dyDescent="0.25">
      <c r="A42" s="16" t="str">
        <f>ALUMNOS!A21</f>
        <v>ALUMNO/A  Nº20</v>
      </c>
      <c r="B42" s="21"/>
      <c r="C42" s="21"/>
      <c r="D42" s="21"/>
      <c r="E42" s="21"/>
      <c r="F42" s="21"/>
      <c r="G42" s="21"/>
      <c r="H42" s="21"/>
      <c r="I42" s="21"/>
      <c r="J42" s="21"/>
      <c r="K42" s="21"/>
      <c r="L42" s="21"/>
      <c r="M42" s="25"/>
      <c r="N42" s="21"/>
      <c r="O42" s="21"/>
      <c r="P42" s="21"/>
      <c r="Q42" s="21"/>
      <c r="R42" s="21"/>
      <c r="S42" s="21"/>
    </row>
    <row r="43" spans="1:20" x14ac:dyDescent="0.25">
      <c r="A43" s="1"/>
      <c r="B43" s="19">
        <f>B42</f>
        <v>0</v>
      </c>
      <c r="C43" s="32">
        <f t="shared" ref="C43" si="36">SUM(C42:G42)/5</f>
        <v>0</v>
      </c>
      <c r="D43" s="33"/>
      <c r="E43" s="35"/>
      <c r="F43" s="35"/>
      <c r="G43" s="36"/>
      <c r="H43" s="32">
        <f>SUM(H42:L42)/5</f>
        <v>0</v>
      </c>
      <c r="I43" s="33"/>
      <c r="J43" s="33"/>
      <c r="K43" s="33"/>
      <c r="L43" s="34"/>
      <c r="M43" s="32">
        <f t="shared" ref="M43" si="37">SUM(M42:S42)/7</f>
        <v>0</v>
      </c>
      <c r="N43" s="33"/>
      <c r="O43" s="33"/>
      <c r="P43" s="33"/>
      <c r="Q43" s="35"/>
      <c r="R43" s="35"/>
      <c r="S43" s="36"/>
      <c r="T43" s="1">
        <f>SUM(B43:P43)</f>
        <v>0</v>
      </c>
    </row>
    <row r="44" spans="1:20" x14ac:dyDescent="0.25">
      <c r="A44" s="16" t="str">
        <f>ALUMNOS!A22</f>
        <v>ALUMNO/A  Nº21</v>
      </c>
      <c r="B44" s="21"/>
      <c r="C44" s="21"/>
      <c r="D44" s="21"/>
      <c r="E44" s="21"/>
      <c r="F44" s="21"/>
      <c r="G44" s="21"/>
      <c r="H44" s="21"/>
      <c r="I44" s="21"/>
      <c r="J44" s="21"/>
      <c r="K44" s="21"/>
      <c r="L44" s="21"/>
      <c r="M44" s="25"/>
      <c r="N44" s="21"/>
      <c r="O44" s="21"/>
      <c r="P44" s="21"/>
      <c r="Q44" s="21"/>
      <c r="R44" s="21"/>
      <c r="S44" s="21"/>
    </row>
    <row r="45" spans="1:20" x14ac:dyDescent="0.25">
      <c r="A45" s="1"/>
      <c r="B45" s="19">
        <f>B44</f>
        <v>0</v>
      </c>
      <c r="C45" s="32">
        <f t="shared" ref="C45" si="38">SUM(C44:G44)/5</f>
        <v>0</v>
      </c>
      <c r="D45" s="33"/>
      <c r="E45" s="35"/>
      <c r="F45" s="35"/>
      <c r="G45" s="36"/>
      <c r="H45" s="32">
        <f>SUM(H44:L44)/5</f>
        <v>0</v>
      </c>
      <c r="I45" s="33"/>
      <c r="J45" s="33"/>
      <c r="K45" s="33"/>
      <c r="L45" s="34"/>
      <c r="M45" s="32">
        <f t="shared" ref="M45" si="39">SUM(M44:S44)/7</f>
        <v>0</v>
      </c>
      <c r="N45" s="33"/>
      <c r="O45" s="33"/>
      <c r="P45" s="33"/>
      <c r="Q45" s="35"/>
      <c r="R45" s="35"/>
      <c r="S45" s="36"/>
      <c r="T45" s="1">
        <f>SUM(B45:P45)</f>
        <v>0</v>
      </c>
    </row>
    <row r="46" spans="1:20" x14ac:dyDescent="0.25">
      <c r="A46" s="16" t="str">
        <f>ALUMNOS!A23</f>
        <v>ALUMNO/A  Nº22</v>
      </c>
      <c r="B46" s="21"/>
      <c r="C46" s="21"/>
      <c r="D46" s="21"/>
      <c r="E46" s="21"/>
      <c r="F46" s="21"/>
      <c r="G46" s="21"/>
      <c r="H46" s="21"/>
      <c r="I46" s="21"/>
      <c r="J46" s="21"/>
      <c r="K46" s="21"/>
      <c r="L46" s="21"/>
      <c r="M46" s="25"/>
      <c r="N46" s="21"/>
      <c r="O46" s="21"/>
      <c r="P46" s="21"/>
      <c r="Q46" s="21"/>
      <c r="R46" s="21"/>
      <c r="S46" s="21"/>
    </row>
    <row r="47" spans="1:20" x14ac:dyDescent="0.25">
      <c r="A47" s="1"/>
      <c r="B47" s="19">
        <f>B46</f>
        <v>0</v>
      </c>
      <c r="C47" s="32">
        <f t="shared" ref="C47" si="40">SUM(C46:G46)/5</f>
        <v>0</v>
      </c>
      <c r="D47" s="33"/>
      <c r="E47" s="35"/>
      <c r="F47" s="35"/>
      <c r="G47" s="36"/>
      <c r="H47" s="32">
        <f>SUM(H46:L46)/5</f>
        <v>0</v>
      </c>
      <c r="I47" s="33"/>
      <c r="J47" s="33"/>
      <c r="K47" s="33"/>
      <c r="L47" s="34"/>
      <c r="M47" s="32">
        <f t="shared" ref="M47" si="41">SUM(M46:S46)/7</f>
        <v>0</v>
      </c>
      <c r="N47" s="33"/>
      <c r="O47" s="33"/>
      <c r="P47" s="33"/>
      <c r="Q47" s="35"/>
      <c r="R47" s="35"/>
      <c r="S47" s="36"/>
      <c r="T47" s="1">
        <f>SUM(B47:P47)</f>
        <v>0</v>
      </c>
    </row>
    <row r="48" spans="1:20" x14ac:dyDescent="0.25">
      <c r="A48" s="16" t="str">
        <f>ALUMNOS!A24</f>
        <v>ALUMNO/A  Nº23</v>
      </c>
      <c r="B48" s="21"/>
      <c r="C48" s="21"/>
      <c r="D48" s="21"/>
      <c r="E48" s="21"/>
      <c r="F48" s="21"/>
      <c r="G48" s="21"/>
      <c r="H48" s="21"/>
      <c r="I48" s="21"/>
      <c r="J48" s="21"/>
      <c r="K48" s="21"/>
      <c r="L48" s="21"/>
      <c r="M48" s="25"/>
      <c r="N48" s="21"/>
      <c r="O48" s="21"/>
      <c r="P48" s="21"/>
      <c r="Q48" s="21"/>
      <c r="R48" s="21"/>
      <c r="S48" s="21"/>
    </row>
    <row r="49" spans="1:20" x14ac:dyDescent="0.25">
      <c r="A49" s="1"/>
      <c r="B49" s="19">
        <f>B48</f>
        <v>0</v>
      </c>
      <c r="C49" s="32">
        <f t="shared" ref="C49" si="42">SUM(C48:G48)/5</f>
        <v>0</v>
      </c>
      <c r="D49" s="33"/>
      <c r="E49" s="35"/>
      <c r="F49" s="35"/>
      <c r="G49" s="36"/>
      <c r="H49" s="32">
        <f>SUM(H48:L48)/5</f>
        <v>0</v>
      </c>
      <c r="I49" s="33"/>
      <c r="J49" s="33"/>
      <c r="K49" s="33"/>
      <c r="L49" s="34"/>
      <c r="M49" s="32">
        <f t="shared" ref="M49" si="43">SUM(M48:S48)/7</f>
        <v>0</v>
      </c>
      <c r="N49" s="33"/>
      <c r="O49" s="33"/>
      <c r="P49" s="33"/>
      <c r="Q49" s="35"/>
      <c r="R49" s="35"/>
      <c r="S49" s="36"/>
      <c r="T49" s="1">
        <f>SUM(B49:P49)</f>
        <v>0</v>
      </c>
    </row>
    <row r="50" spans="1:20" x14ac:dyDescent="0.25">
      <c r="A50" s="16" t="str">
        <f>ALUMNOS!A25</f>
        <v>ALUMNO/A  Nº24</v>
      </c>
      <c r="B50" s="21"/>
      <c r="C50" s="21"/>
      <c r="D50" s="21"/>
      <c r="E50" s="21"/>
      <c r="F50" s="21"/>
      <c r="G50" s="21"/>
      <c r="H50" s="21"/>
      <c r="I50" s="21"/>
      <c r="J50" s="21"/>
      <c r="K50" s="21"/>
      <c r="L50" s="21"/>
      <c r="M50" s="25"/>
      <c r="N50" s="21"/>
      <c r="O50" s="21"/>
      <c r="P50" s="21"/>
      <c r="Q50" s="21"/>
      <c r="R50" s="21"/>
      <c r="S50" s="21"/>
    </row>
    <row r="51" spans="1:20" x14ac:dyDescent="0.25">
      <c r="A51" s="1"/>
      <c r="B51" s="19">
        <f>B50</f>
        <v>0</v>
      </c>
      <c r="C51" s="32">
        <f t="shared" ref="C51" si="44">SUM(C50:G50)/5</f>
        <v>0</v>
      </c>
      <c r="D51" s="33"/>
      <c r="E51" s="35"/>
      <c r="F51" s="35"/>
      <c r="G51" s="36"/>
      <c r="H51" s="32">
        <f>SUM(H50:L50)/5</f>
        <v>0</v>
      </c>
      <c r="I51" s="33"/>
      <c r="J51" s="33"/>
      <c r="K51" s="33"/>
      <c r="L51" s="34"/>
      <c r="M51" s="32">
        <f t="shared" ref="M51" si="45">SUM(M50:S50)/7</f>
        <v>0</v>
      </c>
      <c r="N51" s="33"/>
      <c r="O51" s="33"/>
      <c r="P51" s="33"/>
      <c r="Q51" s="35"/>
      <c r="R51" s="35"/>
      <c r="S51" s="36"/>
      <c r="T51" s="1">
        <f>SUM(B51:P51)</f>
        <v>0</v>
      </c>
    </row>
    <row r="52" spans="1:20" x14ac:dyDescent="0.25">
      <c r="A52" s="16" t="str">
        <f>ALUMNOS!A26</f>
        <v>ALUMNO/A  Nº25</v>
      </c>
      <c r="B52" s="21"/>
      <c r="C52" s="21"/>
      <c r="D52" s="21"/>
      <c r="E52" s="21"/>
      <c r="F52" s="21"/>
      <c r="G52" s="21"/>
      <c r="H52" s="21"/>
      <c r="I52" s="21"/>
      <c r="J52" s="21"/>
      <c r="K52" s="21"/>
      <c r="L52" s="21"/>
      <c r="M52" s="25"/>
      <c r="N52" s="21"/>
      <c r="O52" s="21"/>
      <c r="P52" s="21"/>
      <c r="Q52" s="21"/>
      <c r="R52" s="21"/>
      <c r="S52" s="21"/>
    </row>
    <row r="53" spans="1:20" x14ac:dyDescent="0.25">
      <c r="A53" s="1"/>
      <c r="B53" s="19">
        <f>B52</f>
        <v>0</v>
      </c>
      <c r="C53" s="32">
        <f t="shared" ref="C53" si="46">SUM(C52:G52)/5</f>
        <v>0</v>
      </c>
      <c r="D53" s="33"/>
      <c r="E53" s="35"/>
      <c r="F53" s="35"/>
      <c r="G53" s="36"/>
      <c r="H53" s="32">
        <f>SUM(H52:L52)/5</f>
        <v>0</v>
      </c>
      <c r="I53" s="33"/>
      <c r="J53" s="33"/>
      <c r="K53" s="33"/>
      <c r="L53" s="34"/>
      <c r="M53" s="32">
        <f t="shared" ref="M53" si="47">SUM(M52:S52)/7</f>
        <v>0</v>
      </c>
      <c r="N53" s="33"/>
      <c r="O53" s="33"/>
      <c r="P53" s="33"/>
      <c r="Q53" s="35"/>
      <c r="R53" s="35"/>
      <c r="S53" s="36"/>
      <c r="T53" s="1">
        <f>SUM(B53:P53)</f>
        <v>0</v>
      </c>
    </row>
    <row r="54" spans="1:20" x14ac:dyDescent="0.25">
      <c r="A54" s="16" t="str">
        <f>ALUMNOS!A27</f>
        <v>ALUMNO/A  Nº26</v>
      </c>
      <c r="B54" s="21"/>
      <c r="C54" s="21"/>
      <c r="D54" s="21"/>
      <c r="E54" s="21"/>
      <c r="F54" s="21"/>
      <c r="G54" s="21"/>
      <c r="H54" s="21"/>
      <c r="I54" s="21"/>
      <c r="J54" s="21"/>
      <c r="K54" s="21"/>
      <c r="L54" s="21"/>
      <c r="M54" s="25"/>
      <c r="N54" s="21"/>
      <c r="O54" s="21"/>
      <c r="P54" s="21"/>
      <c r="Q54" s="21"/>
      <c r="R54" s="21"/>
      <c r="S54" s="21"/>
    </row>
    <row r="55" spans="1:20" x14ac:dyDescent="0.25">
      <c r="A55" s="1"/>
      <c r="B55" s="19">
        <f>B54</f>
        <v>0</v>
      </c>
      <c r="C55" s="32">
        <f t="shared" ref="C55" si="48">SUM(C54:G54)/5</f>
        <v>0</v>
      </c>
      <c r="D55" s="33"/>
      <c r="E55" s="35"/>
      <c r="F55" s="35"/>
      <c r="G55" s="36"/>
      <c r="H55" s="32">
        <f>SUM(H54:L54)/5</f>
        <v>0</v>
      </c>
      <c r="I55" s="33"/>
      <c r="J55" s="33"/>
      <c r="K55" s="33"/>
      <c r="L55" s="34"/>
      <c r="M55" s="32">
        <f t="shared" ref="M55" si="49">SUM(M54:S54)/7</f>
        <v>0</v>
      </c>
      <c r="N55" s="33"/>
      <c r="O55" s="33"/>
      <c r="P55" s="33"/>
      <c r="Q55" s="35"/>
      <c r="R55" s="35"/>
      <c r="S55" s="36"/>
      <c r="T55" s="1">
        <f>SUM(B55:P55)</f>
        <v>0</v>
      </c>
    </row>
    <row r="56" spans="1:20" x14ac:dyDescent="0.25">
      <c r="A56" s="16" t="str">
        <f>ALUMNOS!A28</f>
        <v>ALUMNO/A  Nº27</v>
      </c>
      <c r="B56" s="21"/>
      <c r="C56" s="21"/>
      <c r="D56" s="21"/>
      <c r="E56" s="21"/>
      <c r="F56" s="21"/>
      <c r="G56" s="21"/>
      <c r="H56" s="21"/>
      <c r="I56" s="21"/>
      <c r="J56" s="21"/>
      <c r="K56" s="21"/>
      <c r="L56" s="21"/>
      <c r="M56" s="25"/>
      <c r="N56" s="21"/>
      <c r="O56" s="21"/>
      <c r="P56" s="21"/>
      <c r="Q56" s="21"/>
      <c r="R56" s="21"/>
      <c r="S56" s="21"/>
    </row>
    <row r="57" spans="1:20" x14ac:dyDescent="0.25">
      <c r="A57" s="1"/>
      <c r="B57" s="19">
        <f>B56</f>
        <v>0</v>
      </c>
      <c r="C57" s="32">
        <f t="shared" ref="C57" si="50">SUM(C56:G56)/5</f>
        <v>0</v>
      </c>
      <c r="D57" s="33"/>
      <c r="E57" s="35"/>
      <c r="F57" s="35"/>
      <c r="G57" s="36"/>
      <c r="H57" s="32">
        <f>SUM(H56:L56)/5</f>
        <v>0</v>
      </c>
      <c r="I57" s="33"/>
      <c r="J57" s="33"/>
      <c r="K57" s="33"/>
      <c r="L57" s="34"/>
      <c r="M57" s="32">
        <f t="shared" ref="M57" si="51">SUM(M56:S56)/7</f>
        <v>0</v>
      </c>
      <c r="N57" s="33"/>
      <c r="O57" s="33"/>
      <c r="P57" s="33"/>
      <c r="Q57" s="35"/>
      <c r="R57" s="35"/>
      <c r="S57" s="36"/>
      <c r="T57" s="1">
        <f>SUM(B57:P57)</f>
        <v>0</v>
      </c>
    </row>
    <row r="58" spans="1:20" x14ac:dyDescent="0.25">
      <c r="A58" s="16" t="str">
        <f>ALUMNOS!A29</f>
        <v>ALUMNO/A  Nº28</v>
      </c>
      <c r="B58" s="21"/>
      <c r="C58" s="21"/>
      <c r="D58" s="21"/>
      <c r="E58" s="21"/>
      <c r="F58" s="21"/>
      <c r="G58" s="21"/>
      <c r="H58" s="21"/>
      <c r="I58" s="21"/>
      <c r="J58" s="21"/>
      <c r="K58" s="21"/>
      <c r="L58" s="21"/>
      <c r="M58" s="25"/>
      <c r="N58" s="21"/>
      <c r="O58" s="21"/>
      <c r="P58" s="21"/>
      <c r="Q58" s="21"/>
      <c r="R58" s="21"/>
      <c r="S58" s="21"/>
    </row>
    <row r="59" spans="1:20" x14ac:dyDescent="0.25">
      <c r="A59" s="1"/>
      <c r="B59" s="19">
        <f>B58</f>
        <v>0</v>
      </c>
      <c r="C59" s="32">
        <f t="shared" ref="C59" si="52">SUM(C58:G58)/5</f>
        <v>0</v>
      </c>
      <c r="D59" s="33"/>
      <c r="E59" s="35"/>
      <c r="F59" s="35"/>
      <c r="G59" s="36"/>
      <c r="H59" s="32">
        <f>SUM(H58:L58)/5</f>
        <v>0</v>
      </c>
      <c r="I59" s="33"/>
      <c r="J59" s="33"/>
      <c r="K59" s="33"/>
      <c r="L59" s="34"/>
      <c r="M59" s="32">
        <f t="shared" ref="M59" si="53">SUM(M58:S58)/7</f>
        <v>0</v>
      </c>
      <c r="N59" s="33"/>
      <c r="O59" s="33"/>
      <c r="P59" s="33"/>
      <c r="Q59" s="35"/>
      <c r="R59" s="35"/>
      <c r="S59" s="36"/>
      <c r="T59" s="1">
        <f>SUM(B59:P59)</f>
        <v>0</v>
      </c>
    </row>
    <row r="60" spans="1:20" x14ac:dyDescent="0.25">
      <c r="A60" s="16" t="str">
        <f>ALUMNOS!A30</f>
        <v>ALUMNO/A  Nº29</v>
      </c>
      <c r="B60" s="21"/>
      <c r="C60" s="21"/>
      <c r="D60" s="21"/>
      <c r="E60" s="21"/>
      <c r="F60" s="21"/>
      <c r="G60" s="21"/>
      <c r="H60" s="21"/>
      <c r="I60" s="21"/>
      <c r="J60" s="21"/>
      <c r="K60" s="21"/>
      <c r="L60" s="21"/>
      <c r="M60" s="25"/>
      <c r="N60" s="21"/>
      <c r="O60" s="21"/>
      <c r="P60" s="21"/>
      <c r="Q60" s="21"/>
      <c r="R60" s="21"/>
      <c r="S60" s="21"/>
    </row>
    <row r="61" spans="1:20" x14ac:dyDescent="0.25">
      <c r="A61" s="1"/>
      <c r="B61" s="19">
        <f>B60</f>
        <v>0</v>
      </c>
      <c r="C61" s="32">
        <f t="shared" ref="C61" si="54">SUM(C60:G60)/5</f>
        <v>0</v>
      </c>
      <c r="D61" s="33"/>
      <c r="E61" s="35"/>
      <c r="F61" s="35"/>
      <c r="G61" s="36"/>
      <c r="H61" s="32">
        <f>SUM(H60:L60)/5</f>
        <v>0</v>
      </c>
      <c r="I61" s="33"/>
      <c r="J61" s="33"/>
      <c r="K61" s="33"/>
      <c r="L61" s="34"/>
      <c r="M61" s="32">
        <f t="shared" ref="M61" si="55">SUM(M60:S60)/7</f>
        <v>0</v>
      </c>
      <c r="N61" s="33"/>
      <c r="O61" s="33"/>
      <c r="P61" s="33"/>
      <c r="Q61" s="35"/>
      <c r="R61" s="35"/>
      <c r="S61" s="36"/>
      <c r="T61" s="1">
        <f>SUM(B61:P61)</f>
        <v>0</v>
      </c>
    </row>
    <row r="62" spans="1:20" x14ac:dyDescent="0.25">
      <c r="A62" s="16" t="str">
        <f>ALUMNOS!A30</f>
        <v>ALUMNO/A  Nº29</v>
      </c>
      <c r="B62" s="21"/>
      <c r="C62" s="21"/>
      <c r="D62" s="21"/>
      <c r="E62" s="21"/>
      <c r="F62" s="21"/>
      <c r="G62" s="21"/>
      <c r="H62" s="21"/>
      <c r="I62" s="21"/>
      <c r="J62" s="21"/>
      <c r="K62" s="21"/>
      <c r="L62" s="21"/>
      <c r="M62" s="25"/>
      <c r="N62" s="21"/>
      <c r="O62" s="21"/>
      <c r="P62" s="21"/>
      <c r="Q62" s="21"/>
      <c r="R62" s="21"/>
      <c r="S62" s="21"/>
    </row>
    <row r="63" spans="1:20" x14ac:dyDescent="0.25">
      <c r="A63" s="1"/>
      <c r="B63" s="19">
        <f>B62</f>
        <v>0</v>
      </c>
      <c r="C63" s="32">
        <f t="shared" ref="C63" si="56">SUM(C62:G62)/5</f>
        <v>0</v>
      </c>
      <c r="D63" s="33"/>
      <c r="E63" s="35"/>
      <c r="F63" s="35"/>
      <c r="G63" s="36"/>
      <c r="H63" s="32">
        <f>SUM(H62:L62)/5</f>
        <v>0</v>
      </c>
      <c r="I63" s="33"/>
      <c r="J63" s="33"/>
      <c r="K63" s="33"/>
      <c r="L63" s="34"/>
      <c r="M63" s="32">
        <f t="shared" ref="M63" si="57">SUM(M62:S62)/7</f>
        <v>0</v>
      </c>
      <c r="N63" s="33"/>
      <c r="O63" s="33"/>
      <c r="P63" s="33"/>
      <c r="Q63" s="35"/>
      <c r="R63" s="35"/>
      <c r="S63" s="36"/>
      <c r="T63" s="1">
        <f>SUM(B63:P63)</f>
        <v>0</v>
      </c>
    </row>
  </sheetData>
  <mergeCells count="96">
    <mergeCell ref="M23:S23"/>
    <mergeCell ref="M25:S25"/>
    <mergeCell ref="M13:S13"/>
    <mergeCell ref="M15:S15"/>
    <mergeCell ref="M17:S17"/>
    <mergeCell ref="M19:S19"/>
    <mergeCell ref="M21:S21"/>
    <mergeCell ref="M47:S47"/>
    <mergeCell ref="M49:S49"/>
    <mergeCell ref="M51:S51"/>
    <mergeCell ref="M57:S57"/>
    <mergeCell ref="M59:S59"/>
    <mergeCell ref="M37:S37"/>
    <mergeCell ref="M39:S39"/>
    <mergeCell ref="M41:S41"/>
    <mergeCell ref="M43:S43"/>
    <mergeCell ref="M45:S45"/>
    <mergeCell ref="C51:G51"/>
    <mergeCell ref="C53:G53"/>
    <mergeCell ref="C55:G55"/>
    <mergeCell ref="C57:G57"/>
    <mergeCell ref="C59:G59"/>
    <mergeCell ref="C41:G41"/>
    <mergeCell ref="C43:G43"/>
    <mergeCell ref="C45:G45"/>
    <mergeCell ref="C47:G47"/>
    <mergeCell ref="C49:G49"/>
    <mergeCell ref="A1:A3"/>
    <mergeCell ref="H2:L2"/>
    <mergeCell ref="H5:L5"/>
    <mergeCell ref="C29:G29"/>
    <mergeCell ref="C31:G31"/>
    <mergeCell ref="C9:G9"/>
    <mergeCell ref="C11:G11"/>
    <mergeCell ref="T2:T3"/>
    <mergeCell ref="B1:T1"/>
    <mergeCell ref="C2:G2"/>
    <mergeCell ref="C5:G5"/>
    <mergeCell ref="M2:S2"/>
    <mergeCell ref="M5:S5"/>
    <mergeCell ref="M7:S7"/>
    <mergeCell ref="M9:S9"/>
    <mergeCell ref="M11:S11"/>
    <mergeCell ref="H41:L41"/>
    <mergeCell ref="H43:L43"/>
    <mergeCell ref="H7:L7"/>
    <mergeCell ref="C7:G7"/>
    <mergeCell ref="H31:L31"/>
    <mergeCell ref="H9:L9"/>
    <mergeCell ref="H11:L11"/>
    <mergeCell ref="H13:L13"/>
    <mergeCell ref="H15:L15"/>
    <mergeCell ref="H17:L17"/>
    <mergeCell ref="H19:L19"/>
    <mergeCell ref="H21:L21"/>
    <mergeCell ref="H23:L23"/>
    <mergeCell ref="H25:L25"/>
    <mergeCell ref="H27:L27"/>
    <mergeCell ref="H29:L29"/>
    <mergeCell ref="C13:G13"/>
    <mergeCell ref="C15:G15"/>
    <mergeCell ref="C17:G17"/>
    <mergeCell ref="C19:G19"/>
    <mergeCell ref="C21:G21"/>
    <mergeCell ref="C23:G23"/>
    <mergeCell ref="C25:G25"/>
    <mergeCell ref="C27:G27"/>
    <mergeCell ref="C39:G39"/>
    <mergeCell ref="M27:S27"/>
    <mergeCell ref="M29:S29"/>
    <mergeCell ref="M31:S31"/>
    <mergeCell ref="H33:L33"/>
    <mergeCell ref="H35:L35"/>
    <mergeCell ref="H37:L37"/>
    <mergeCell ref="H39:L39"/>
    <mergeCell ref="C33:G33"/>
    <mergeCell ref="C35:G35"/>
    <mergeCell ref="C37:G37"/>
    <mergeCell ref="M33:S33"/>
    <mergeCell ref="M35:S35"/>
    <mergeCell ref="H45:L45"/>
    <mergeCell ref="H47:L47"/>
    <mergeCell ref="H49:L49"/>
    <mergeCell ref="H51:L51"/>
    <mergeCell ref="H53:L53"/>
    <mergeCell ref="C61:G61"/>
    <mergeCell ref="C63:G63"/>
    <mergeCell ref="M53:S53"/>
    <mergeCell ref="M55:S55"/>
    <mergeCell ref="H63:L63"/>
    <mergeCell ref="H59:L59"/>
    <mergeCell ref="H61:L61"/>
    <mergeCell ref="H57:L57"/>
    <mergeCell ref="H55:L55"/>
    <mergeCell ref="M61:S61"/>
    <mergeCell ref="M63:S6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63"/>
  <sheetViews>
    <sheetView topLeftCell="J1" workbookViewId="0">
      <selection activeCell="Y8" sqref="Y8"/>
    </sheetView>
  </sheetViews>
  <sheetFormatPr baseColWidth="10" defaultRowHeight="15" x14ac:dyDescent="0.25"/>
  <cols>
    <col min="1" max="1" width="46.140625" customWidth="1"/>
  </cols>
  <sheetData>
    <row r="1" spans="1:22" x14ac:dyDescent="0.25">
      <c r="A1" s="28" t="s">
        <v>0</v>
      </c>
      <c r="B1" s="28" t="s">
        <v>109</v>
      </c>
      <c r="C1" s="28"/>
      <c r="D1" s="28"/>
      <c r="E1" s="28"/>
      <c r="F1" s="28"/>
      <c r="G1" s="28"/>
      <c r="H1" s="28"/>
      <c r="I1" s="28"/>
      <c r="J1" s="28"/>
      <c r="K1" s="28"/>
      <c r="L1" s="28"/>
      <c r="M1" s="28"/>
      <c r="N1" s="28"/>
      <c r="O1" s="28"/>
      <c r="P1" s="28"/>
      <c r="Q1" s="28"/>
      <c r="R1" s="28"/>
      <c r="S1" s="28"/>
      <c r="T1" s="28"/>
      <c r="U1" s="28"/>
      <c r="V1" s="29"/>
    </row>
    <row r="2" spans="1:22" x14ac:dyDescent="0.25">
      <c r="A2" s="28"/>
      <c r="B2" s="44" t="s">
        <v>1</v>
      </c>
      <c r="C2" s="35"/>
      <c r="D2" s="36"/>
      <c r="E2" s="42" t="s">
        <v>2</v>
      </c>
      <c r="F2" s="42"/>
      <c r="G2" s="42"/>
      <c r="H2" s="57" t="s">
        <v>50</v>
      </c>
      <c r="I2" s="58"/>
      <c r="J2" s="35"/>
      <c r="K2" s="35"/>
      <c r="L2" s="35"/>
      <c r="M2" s="35"/>
      <c r="N2" s="36"/>
      <c r="O2" s="45" t="s">
        <v>51</v>
      </c>
      <c r="P2" s="46"/>
      <c r="Q2" s="35"/>
      <c r="R2" s="35"/>
      <c r="S2" s="35"/>
      <c r="T2" s="35"/>
      <c r="U2" s="36"/>
      <c r="V2" s="37" t="s">
        <v>18</v>
      </c>
    </row>
    <row r="3" spans="1:22" x14ac:dyDescent="0.25">
      <c r="A3" s="28"/>
      <c r="B3" s="2" t="s">
        <v>110</v>
      </c>
      <c r="C3" s="2" t="s">
        <v>118</v>
      </c>
      <c r="D3" s="2" t="s">
        <v>129</v>
      </c>
      <c r="E3" s="7" t="s">
        <v>111</v>
      </c>
      <c r="F3" s="7" t="s">
        <v>112</v>
      </c>
      <c r="G3" s="7" t="s">
        <v>113</v>
      </c>
      <c r="H3" s="8" t="s">
        <v>114</v>
      </c>
      <c r="I3" s="8" t="s">
        <v>115</v>
      </c>
      <c r="J3" s="10" t="s">
        <v>119</v>
      </c>
      <c r="K3" s="10" t="s">
        <v>120</v>
      </c>
      <c r="L3" s="10" t="s">
        <v>121</v>
      </c>
      <c r="M3" s="10" t="s">
        <v>122</v>
      </c>
      <c r="N3" s="10" t="s">
        <v>123</v>
      </c>
      <c r="O3" s="13" t="s">
        <v>116</v>
      </c>
      <c r="P3" s="13" t="s">
        <v>117</v>
      </c>
      <c r="Q3" s="13" t="s">
        <v>124</v>
      </c>
      <c r="R3" s="13" t="s">
        <v>125</v>
      </c>
      <c r="S3" s="13" t="s">
        <v>126</v>
      </c>
      <c r="T3" s="13" t="s">
        <v>127</v>
      </c>
      <c r="U3" s="13" t="s">
        <v>128</v>
      </c>
      <c r="V3" s="29"/>
    </row>
    <row r="4" spans="1:22" x14ac:dyDescent="0.25">
      <c r="A4" s="1" t="str">
        <f>ALUMNOS!A2</f>
        <v>ALUMNO/A   Nº1</v>
      </c>
      <c r="B4" s="21"/>
      <c r="C4" s="21"/>
      <c r="D4" s="21"/>
      <c r="E4" s="21"/>
      <c r="F4" s="21"/>
      <c r="G4" s="21"/>
      <c r="H4" s="21"/>
      <c r="I4" s="21"/>
      <c r="J4" s="21"/>
      <c r="K4" s="21"/>
      <c r="L4" s="21"/>
      <c r="M4" s="21"/>
      <c r="N4" s="21"/>
      <c r="O4" s="21"/>
      <c r="P4" s="21"/>
      <c r="Q4" s="21"/>
      <c r="R4" s="21"/>
      <c r="S4" s="21"/>
      <c r="T4" s="21"/>
      <c r="U4" s="21"/>
    </row>
    <row r="5" spans="1:22" x14ac:dyDescent="0.25">
      <c r="A5" s="1"/>
      <c r="B5" s="32">
        <f>SUM(B4:D4)/3</f>
        <v>0</v>
      </c>
      <c r="C5" s="35"/>
      <c r="D5" s="36"/>
      <c r="E5" s="32">
        <f>SUM(E4:G4)/3</f>
        <v>0</v>
      </c>
      <c r="F5" s="33"/>
      <c r="G5" s="34"/>
      <c r="H5" s="55">
        <f>SUM(H4:N4)/7</f>
        <v>0</v>
      </c>
      <c r="I5" s="56"/>
      <c r="J5" s="35"/>
      <c r="K5" s="35"/>
      <c r="L5" s="35"/>
      <c r="M5" s="35"/>
      <c r="N5" s="36"/>
      <c r="O5" s="55">
        <f>SUM(O4:U4)/7</f>
        <v>0</v>
      </c>
      <c r="P5" s="56"/>
      <c r="Q5" s="35"/>
      <c r="R5" s="35"/>
      <c r="S5" s="35"/>
      <c r="T5" s="35"/>
      <c r="U5" s="36"/>
      <c r="V5" s="1">
        <f>SUM(B5:P5)</f>
        <v>0</v>
      </c>
    </row>
    <row r="6" spans="1:22" x14ac:dyDescent="0.25">
      <c r="A6" s="16" t="str">
        <f>ALUMNOS!A3</f>
        <v>ALUMNO/A  Nº2</v>
      </c>
      <c r="B6" s="21"/>
      <c r="C6" s="21"/>
      <c r="D6" s="21"/>
      <c r="E6" s="21"/>
      <c r="F6" s="21"/>
      <c r="G6" s="21"/>
      <c r="H6" s="21"/>
      <c r="I6" s="21"/>
      <c r="J6" s="21"/>
      <c r="K6" s="21"/>
      <c r="L6" s="21"/>
      <c r="M6" s="21"/>
      <c r="N6" s="21"/>
      <c r="O6" s="21"/>
      <c r="P6" s="21"/>
      <c r="Q6" s="21"/>
      <c r="R6" s="21"/>
      <c r="S6" s="21"/>
      <c r="T6" s="21"/>
      <c r="U6" s="21"/>
    </row>
    <row r="7" spans="1:22" x14ac:dyDescent="0.25">
      <c r="A7" s="1"/>
      <c r="B7" s="32">
        <f t="shared" ref="B7" si="0">SUM(B6:D6)/3</f>
        <v>0</v>
      </c>
      <c r="C7" s="35"/>
      <c r="D7" s="36"/>
      <c r="E7" s="32">
        <f>SUM(E6:G6)/3</f>
        <v>0</v>
      </c>
      <c r="F7" s="33"/>
      <c r="G7" s="34"/>
      <c r="H7" s="55">
        <f t="shared" ref="H7" si="1">SUM(H6:N6)/7</f>
        <v>0</v>
      </c>
      <c r="I7" s="56"/>
      <c r="J7" s="35"/>
      <c r="K7" s="35"/>
      <c r="L7" s="35"/>
      <c r="M7" s="35"/>
      <c r="N7" s="36"/>
      <c r="O7" s="55">
        <f t="shared" ref="O7" si="2">SUM(O6:U6)/7</f>
        <v>0</v>
      </c>
      <c r="P7" s="56"/>
      <c r="Q7" s="35"/>
      <c r="R7" s="35"/>
      <c r="S7" s="35"/>
      <c r="T7" s="35"/>
      <c r="U7" s="36"/>
      <c r="V7" s="1">
        <f>SUM(B7:P7)</f>
        <v>0</v>
      </c>
    </row>
    <row r="8" spans="1:22" x14ac:dyDescent="0.25">
      <c r="A8" s="16" t="str">
        <f>ALUMNOS!A4</f>
        <v>ALUMNO/A  Nº3</v>
      </c>
      <c r="B8" s="21"/>
      <c r="C8" s="21"/>
      <c r="D8" s="21"/>
      <c r="E8" s="21"/>
      <c r="F8" s="21"/>
      <c r="G8" s="21"/>
      <c r="H8" s="21"/>
      <c r="I8" s="21"/>
      <c r="J8" s="21"/>
      <c r="K8" s="21"/>
      <c r="L8" s="21"/>
      <c r="M8" s="21"/>
      <c r="N8" s="21"/>
      <c r="O8" s="21"/>
      <c r="P8" s="21"/>
      <c r="Q8" s="21"/>
      <c r="R8" s="21"/>
      <c r="S8" s="21"/>
      <c r="T8" s="21"/>
      <c r="U8" s="21"/>
    </row>
    <row r="9" spans="1:22" x14ac:dyDescent="0.25">
      <c r="A9" s="1"/>
      <c r="B9" s="32">
        <f t="shared" ref="B9" si="3">SUM(B8:D8)/3</f>
        <v>0</v>
      </c>
      <c r="C9" s="35"/>
      <c r="D9" s="36"/>
      <c r="E9" s="32">
        <f>SUM(E8:G8)/3</f>
        <v>0</v>
      </c>
      <c r="F9" s="33"/>
      <c r="G9" s="34"/>
      <c r="H9" s="55">
        <f t="shared" ref="H9" si="4">SUM(H8:N8)/7</f>
        <v>0</v>
      </c>
      <c r="I9" s="56"/>
      <c r="J9" s="35"/>
      <c r="K9" s="35"/>
      <c r="L9" s="35"/>
      <c r="M9" s="35"/>
      <c r="N9" s="36"/>
      <c r="O9" s="55">
        <f t="shared" ref="O9" si="5">SUM(O8:U8)/7</f>
        <v>0</v>
      </c>
      <c r="P9" s="56"/>
      <c r="Q9" s="35"/>
      <c r="R9" s="35"/>
      <c r="S9" s="35"/>
      <c r="T9" s="35"/>
      <c r="U9" s="36"/>
      <c r="V9" s="1">
        <f>SUM(B9:P9)</f>
        <v>0</v>
      </c>
    </row>
    <row r="10" spans="1:22" x14ac:dyDescent="0.25">
      <c r="A10" s="16" t="str">
        <f>ALUMNOS!A5</f>
        <v>ALUMNO/A  Nº4</v>
      </c>
      <c r="B10" s="21"/>
      <c r="C10" s="21"/>
      <c r="D10" s="21"/>
      <c r="E10" s="21"/>
      <c r="F10" s="21"/>
      <c r="G10" s="21"/>
      <c r="H10" s="21"/>
      <c r="I10" s="21"/>
      <c r="J10" s="21"/>
      <c r="K10" s="21"/>
      <c r="L10" s="21"/>
      <c r="M10" s="21"/>
      <c r="N10" s="21"/>
      <c r="O10" s="21"/>
      <c r="P10" s="21"/>
      <c r="Q10" s="21"/>
      <c r="R10" s="21"/>
      <c r="S10" s="21"/>
      <c r="T10" s="21"/>
      <c r="U10" s="21"/>
    </row>
    <row r="11" spans="1:22" x14ac:dyDescent="0.25">
      <c r="A11" s="1"/>
      <c r="B11" s="32">
        <f t="shared" ref="B11" si="6">SUM(B10:D10)/3</f>
        <v>0</v>
      </c>
      <c r="C11" s="35"/>
      <c r="D11" s="36"/>
      <c r="E11" s="32">
        <f>SUM(E10:G10)/3</f>
        <v>0</v>
      </c>
      <c r="F11" s="33"/>
      <c r="G11" s="34"/>
      <c r="H11" s="55">
        <f t="shared" ref="H11" si="7">SUM(H10:N10)/7</f>
        <v>0</v>
      </c>
      <c r="I11" s="56"/>
      <c r="J11" s="35"/>
      <c r="K11" s="35"/>
      <c r="L11" s="35"/>
      <c r="M11" s="35"/>
      <c r="N11" s="36"/>
      <c r="O11" s="55">
        <f t="shared" ref="O11" si="8">SUM(O10:U10)/7</f>
        <v>0</v>
      </c>
      <c r="P11" s="56"/>
      <c r="Q11" s="35"/>
      <c r="R11" s="35"/>
      <c r="S11" s="35"/>
      <c r="T11" s="35"/>
      <c r="U11" s="36"/>
      <c r="V11" s="1">
        <f>SUM(B11:P11)</f>
        <v>0</v>
      </c>
    </row>
    <row r="12" spans="1:22" x14ac:dyDescent="0.25">
      <c r="A12" s="16" t="str">
        <f>ALUMNOS!A6</f>
        <v>ALUMNO/A Nº5</v>
      </c>
      <c r="B12" s="21"/>
      <c r="C12" s="21"/>
      <c r="D12" s="21"/>
      <c r="E12" s="21"/>
      <c r="F12" s="21"/>
      <c r="G12" s="21"/>
      <c r="H12" s="21"/>
      <c r="I12" s="21"/>
      <c r="J12" s="21"/>
      <c r="K12" s="21"/>
      <c r="L12" s="21"/>
      <c r="M12" s="21"/>
      <c r="N12" s="21"/>
      <c r="O12" s="21"/>
      <c r="P12" s="21"/>
      <c r="Q12" s="21"/>
      <c r="R12" s="21"/>
      <c r="S12" s="21"/>
      <c r="T12" s="21"/>
      <c r="U12" s="21"/>
    </row>
    <row r="13" spans="1:22" x14ac:dyDescent="0.25">
      <c r="A13" s="1"/>
      <c r="B13" s="32">
        <f t="shared" ref="B13" si="9">SUM(B12:D12)/3</f>
        <v>0</v>
      </c>
      <c r="C13" s="35"/>
      <c r="D13" s="36"/>
      <c r="E13" s="32">
        <f>SUM(E12:G12)/3</f>
        <v>0</v>
      </c>
      <c r="F13" s="33"/>
      <c r="G13" s="34"/>
      <c r="H13" s="55">
        <f t="shared" ref="H13" si="10">SUM(H12:N12)/7</f>
        <v>0</v>
      </c>
      <c r="I13" s="56"/>
      <c r="J13" s="35"/>
      <c r="K13" s="35"/>
      <c r="L13" s="35"/>
      <c r="M13" s="35"/>
      <c r="N13" s="36"/>
      <c r="O13" s="55">
        <f t="shared" ref="O13" si="11">SUM(O12:U12)/7</f>
        <v>0</v>
      </c>
      <c r="P13" s="56"/>
      <c r="Q13" s="35"/>
      <c r="R13" s="35"/>
      <c r="S13" s="35"/>
      <c r="T13" s="35"/>
      <c r="U13" s="36"/>
      <c r="V13" s="1">
        <f>SUM(B13:P13)</f>
        <v>0</v>
      </c>
    </row>
    <row r="14" spans="1:22" x14ac:dyDescent="0.25">
      <c r="A14" s="16" t="str">
        <f>ALUMNOS!A7</f>
        <v>ALUMNO/A  Nº6</v>
      </c>
      <c r="B14" s="21"/>
      <c r="C14" s="21"/>
      <c r="D14" s="21"/>
      <c r="E14" s="21"/>
      <c r="F14" s="21"/>
      <c r="G14" s="21"/>
      <c r="H14" s="21"/>
      <c r="I14" s="21"/>
      <c r="J14" s="21"/>
      <c r="K14" s="21"/>
      <c r="L14" s="21"/>
      <c r="M14" s="21"/>
      <c r="N14" s="21"/>
      <c r="O14" s="21"/>
      <c r="P14" s="21"/>
      <c r="Q14" s="21"/>
      <c r="R14" s="21"/>
      <c r="S14" s="21"/>
      <c r="T14" s="21"/>
      <c r="U14" s="21"/>
    </row>
    <row r="15" spans="1:22" x14ac:dyDescent="0.25">
      <c r="A15" s="1"/>
      <c r="B15" s="32">
        <f t="shared" ref="B15" si="12">SUM(B14:D14)/3</f>
        <v>0</v>
      </c>
      <c r="C15" s="35"/>
      <c r="D15" s="36"/>
      <c r="E15" s="32">
        <f>SUM(E14:G14)/3</f>
        <v>0</v>
      </c>
      <c r="F15" s="33"/>
      <c r="G15" s="34"/>
      <c r="H15" s="55">
        <f t="shared" ref="H15" si="13">SUM(H14:N14)/7</f>
        <v>0</v>
      </c>
      <c r="I15" s="56"/>
      <c r="J15" s="35"/>
      <c r="K15" s="35"/>
      <c r="L15" s="35"/>
      <c r="M15" s="35"/>
      <c r="N15" s="36"/>
      <c r="O15" s="55">
        <f t="shared" ref="O15" si="14">SUM(O14:U14)/7</f>
        <v>0</v>
      </c>
      <c r="P15" s="56"/>
      <c r="Q15" s="35"/>
      <c r="R15" s="35"/>
      <c r="S15" s="35"/>
      <c r="T15" s="35"/>
      <c r="U15" s="36"/>
      <c r="V15" s="1">
        <f>SUM(B15:P15)</f>
        <v>0</v>
      </c>
    </row>
    <row r="16" spans="1:22" x14ac:dyDescent="0.25">
      <c r="A16" s="16" t="str">
        <f>ALUMNOS!A8</f>
        <v>ALUMNO/A  Nº7</v>
      </c>
      <c r="B16" s="21"/>
      <c r="C16" s="21"/>
      <c r="D16" s="21"/>
      <c r="E16" s="21"/>
      <c r="F16" s="21"/>
      <c r="G16" s="21"/>
      <c r="H16" s="21"/>
      <c r="I16" s="21"/>
      <c r="J16" s="21"/>
      <c r="K16" s="21"/>
      <c r="L16" s="21"/>
      <c r="M16" s="21"/>
      <c r="N16" s="21"/>
      <c r="O16" s="21"/>
      <c r="P16" s="21"/>
      <c r="Q16" s="21"/>
      <c r="R16" s="21"/>
      <c r="S16" s="21"/>
      <c r="T16" s="21"/>
      <c r="U16" s="21"/>
    </row>
    <row r="17" spans="1:22" x14ac:dyDescent="0.25">
      <c r="A17" s="1"/>
      <c r="B17" s="32">
        <f t="shared" ref="B17" si="15">SUM(B16:D16)/3</f>
        <v>0</v>
      </c>
      <c r="C17" s="35"/>
      <c r="D17" s="36"/>
      <c r="E17" s="32">
        <f>SUM(E16:G16)/3</f>
        <v>0</v>
      </c>
      <c r="F17" s="33"/>
      <c r="G17" s="34"/>
      <c r="H17" s="55">
        <f t="shared" ref="H17" si="16">SUM(H16:N16)/7</f>
        <v>0</v>
      </c>
      <c r="I17" s="56"/>
      <c r="J17" s="35"/>
      <c r="K17" s="35"/>
      <c r="L17" s="35"/>
      <c r="M17" s="35"/>
      <c r="N17" s="36"/>
      <c r="O17" s="55">
        <f t="shared" ref="O17" si="17">SUM(O16:U16)/7</f>
        <v>0</v>
      </c>
      <c r="P17" s="56"/>
      <c r="Q17" s="35"/>
      <c r="R17" s="35"/>
      <c r="S17" s="35"/>
      <c r="T17" s="35"/>
      <c r="U17" s="36"/>
      <c r="V17" s="1">
        <f>SUM(B17:P17)</f>
        <v>0</v>
      </c>
    </row>
    <row r="18" spans="1:22" x14ac:dyDescent="0.25">
      <c r="A18" s="16" t="str">
        <f>ALUMNOS!A9</f>
        <v>ALUMNO/A  Nº8</v>
      </c>
      <c r="B18" s="21"/>
      <c r="C18" s="21"/>
      <c r="D18" s="21"/>
      <c r="E18" s="21"/>
      <c r="F18" s="21"/>
      <c r="G18" s="21"/>
      <c r="H18" s="21"/>
      <c r="I18" s="21"/>
      <c r="J18" s="21"/>
      <c r="K18" s="21"/>
      <c r="L18" s="21"/>
      <c r="M18" s="21"/>
      <c r="N18" s="21"/>
      <c r="O18" s="21"/>
      <c r="P18" s="21"/>
      <c r="Q18" s="21"/>
      <c r="R18" s="21"/>
      <c r="S18" s="21"/>
      <c r="T18" s="21"/>
      <c r="U18" s="21"/>
    </row>
    <row r="19" spans="1:22" x14ac:dyDescent="0.25">
      <c r="A19" s="1"/>
      <c r="B19" s="32">
        <f t="shared" ref="B19" si="18">SUM(B18:D18)/3</f>
        <v>0</v>
      </c>
      <c r="C19" s="35"/>
      <c r="D19" s="36"/>
      <c r="E19" s="32">
        <f>SUM(E18:G18)/3</f>
        <v>0</v>
      </c>
      <c r="F19" s="33"/>
      <c r="G19" s="34"/>
      <c r="H19" s="55">
        <f t="shared" ref="H19" si="19">SUM(H18:N18)/7</f>
        <v>0</v>
      </c>
      <c r="I19" s="56"/>
      <c r="J19" s="35"/>
      <c r="K19" s="35"/>
      <c r="L19" s="35"/>
      <c r="M19" s="35"/>
      <c r="N19" s="36"/>
      <c r="O19" s="55">
        <f t="shared" ref="O19" si="20">SUM(O18:U18)/7</f>
        <v>0</v>
      </c>
      <c r="P19" s="56"/>
      <c r="Q19" s="35"/>
      <c r="R19" s="35"/>
      <c r="S19" s="35"/>
      <c r="T19" s="35"/>
      <c r="U19" s="36"/>
      <c r="V19" s="1">
        <f>SUM(B19:P19)</f>
        <v>0</v>
      </c>
    </row>
    <row r="20" spans="1:22" x14ac:dyDescent="0.25">
      <c r="A20" s="16" t="str">
        <f>ALUMNOS!A10</f>
        <v>ALUMNO/A  Nº9</v>
      </c>
      <c r="B20" s="21"/>
      <c r="C20" s="21"/>
      <c r="D20" s="21"/>
      <c r="E20" s="21"/>
      <c r="F20" s="21"/>
      <c r="G20" s="21"/>
      <c r="H20" s="21"/>
      <c r="I20" s="21"/>
      <c r="J20" s="21"/>
      <c r="K20" s="21"/>
      <c r="L20" s="21"/>
      <c r="M20" s="21"/>
      <c r="N20" s="21"/>
      <c r="O20" s="21"/>
      <c r="P20" s="21"/>
      <c r="Q20" s="21"/>
      <c r="R20" s="21"/>
      <c r="S20" s="21"/>
      <c r="T20" s="21"/>
      <c r="U20" s="21"/>
    </row>
    <row r="21" spans="1:22" x14ac:dyDescent="0.25">
      <c r="A21" s="1"/>
      <c r="B21" s="32">
        <f t="shared" ref="B21" si="21">SUM(B20:D20)/3</f>
        <v>0</v>
      </c>
      <c r="C21" s="35"/>
      <c r="D21" s="36"/>
      <c r="E21" s="32">
        <f>SUM(E20:G20)/3</f>
        <v>0</v>
      </c>
      <c r="F21" s="33"/>
      <c r="G21" s="34"/>
      <c r="H21" s="55">
        <f t="shared" ref="H21" si="22">SUM(H20:N20)/7</f>
        <v>0</v>
      </c>
      <c r="I21" s="56"/>
      <c r="J21" s="35"/>
      <c r="K21" s="35"/>
      <c r="L21" s="35"/>
      <c r="M21" s="35"/>
      <c r="N21" s="36"/>
      <c r="O21" s="55">
        <f t="shared" ref="O21" si="23">SUM(O20:U20)/7</f>
        <v>0</v>
      </c>
      <c r="P21" s="56"/>
      <c r="Q21" s="35"/>
      <c r="R21" s="35"/>
      <c r="S21" s="35"/>
      <c r="T21" s="35"/>
      <c r="U21" s="36"/>
      <c r="V21" s="1">
        <f>SUM(B21:P21)</f>
        <v>0</v>
      </c>
    </row>
    <row r="22" spans="1:22" ht="15.75" x14ac:dyDescent="0.25">
      <c r="A22" s="17" t="str">
        <f>ALUMNOS!A11</f>
        <v>ALUMNO/A  Nº10</v>
      </c>
      <c r="B22" s="21"/>
      <c r="C22" s="21"/>
      <c r="D22" s="21"/>
      <c r="E22" s="21"/>
      <c r="F22" s="21"/>
      <c r="G22" s="21"/>
      <c r="H22" s="21"/>
      <c r="I22" s="21"/>
      <c r="J22" s="21"/>
      <c r="K22" s="21"/>
      <c r="L22" s="21"/>
      <c r="M22" s="21"/>
      <c r="N22" s="21"/>
      <c r="O22" s="21"/>
      <c r="P22" s="21"/>
      <c r="Q22" s="21"/>
      <c r="R22" s="21"/>
      <c r="S22" s="21"/>
      <c r="T22" s="21"/>
      <c r="U22" s="21"/>
    </row>
    <row r="23" spans="1:22" x14ac:dyDescent="0.25">
      <c r="A23" s="1"/>
      <c r="B23" s="32">
        <f t="shared" ref="B23" si="24">SUM(B22:D22)/3</f>
        <v>0</v>
      </c>
      <c r="C23" s="35"/>
      <c r="D23" s="36"/>
      <c r="E23" s="32">
        <f>SUM(E22:G22)/3</f>
        <v>0</v>
      </c>
      <c r="F23" s="33"/>
      <c r="G23" s="34"/>
      <c r="H23" s="55">
        <f t="shared" ref="H23" si="25">SUM(H22:N22)/7</f>
        <v>0</v>
      </c>
      <c r="I23" s="56"/>
      <c r="J23" s="35"/>
      <c r="K23" s="35"/>
      <c r="L23" s="35"/>
      <c r="M23" s="35"/>
      <c r="N23" s="36"/>
      <c r="O23" s="55">
        <f t="shared" ref="O23" si="26">SUM(O22:U22)/7</f>
        <v>0</v>
      </c>
      <c r="P23" s="56"/>
      <c r="Q23" s="35"/>
      <c r="R23" s="35"/>
      <c r="S23" s="35"/>
      <c r="T23" s="35"/>
      <c r="U23" s="36"/>
      <c r="V23" s="1">
        <f>SUM(B23:P23)</f>
        <v>0</v>
      </c>
    </row>
    <row r="24" spans="1:22" x14ac:dyDescent="0.25">
      <c r="A24" s="1" t="str">
        <f>ALUMNOS!A12</f>
        <v>ALUMNO/A  Nº11</v>
      </c>
      <c r="B24" s="21"/>
      <c r="C24" s="21"/>
      <c r="D24" s="21"/>
      <c r="E24" s="21"/>
      <c r="F24" s="21"/>
      <c r="G24" s="21"/>
      <c r="H24" s="21"/>
      <c r="I24" s="21"/>
      <c r="J24" s="21"/>
      <c r="K24" s="21"/>
      <c r="L24" s="21"/>
      <c r="M24" s="21"/>
      <c r="N24" s="21"/>
      <c r="O24" s="21"/>
      <c r="P24" s="21"/>
      <c r="Q24" s="21"/>
      <c r="R24" s="21"/>
      <c r="S24" s="21"/>
      <c r="T24" s="21"/>
      <c r="U24" s="21"/>
    </row>
    <row r="25" spans="1:22" x14ac:dyDescent="0.25">
      <c r="A25" s="1"/>
      <c r="B25" s="32">
        <f t="shared" ref="B25" si="27">SUM(B24:D24)/3</f>
        <v>0</v>
      </c>
      <c r="C25" s="35"/>
      <c r="D25" s="36"/>
      <c r="E25" s="32">
        <f>SUM(E24:G24)/3</f>
        <v>0</v>
      </c>
      <c r="F25" s="33"/>
      <c r="G25" s="34"/>
      <c r="H25" s="55">
        <f t="shared" ref="H25" si="28">SUM(H24:N24)/7</f>
        <v>0</v>
      </c>
      <c r="I25" s="56"/>
      <c r="J25" s="35"/>
      <c r="K25" s="35"/>
      <c r="L25" s="35"/>
      <c r="M25" s="35"/>
      <c r="N25" s="36"/>
      <c r="O25" s="55">
        <f t="shared" ref="O25" si="29">SUM(O24:U24)/7</f>
        <v>0</v>
      </c>
      <c r="P25" s="56"/>
      <c r="Q25" s="35"/>
      <c r="R25" s="35"/>
      <c r="S25" s="35"/>
      <c r="T25" s="35"/>
      <c r="U25" s="36"/>
      <c r="V25" s="1">
        <f>SUM(B25:P25)</f>
        <v>0</v>
      </c>
    </row>
    <row r="26" spans="1:22" x14ac:dyDescent="0.25">
      <c r="A26" s="1" t="str">
        <f>ALUMNOS!A13</f>
        <v>ALUMNO/A  Nº12</v>
      </c>
      <c r="B26" s="21"/>
      <c r="C26" s="21"/>
      <c r="D26" s="21"/>
      <c r="E26" s="21"/>
      <c r="F26" s="21"/>
      <c r="G26" s="21"/>
      <c r="H26" s="21"/>
      <c r="I26" s="21"/>
      <c r="J26" s="21"/>
      <c r="K26" s="21"/>
      <c r="L26" s="21"/>
      <c r="M26" s="21"/>
      <c r="N26" s="21"/>
      <c r="O26" s="21"/>
      <c r="P26" s="21"/>
      <c r="Q26" s="21"/>
      <c r="R26" s="21"/>
      <c r="S26" s="21"/>
      <c r="T26" s="21"/>
      <c r="U26" s="21"/>
    </row>
    <row r="27" spans="1:22" x14ac:dyDescent="0.25">
      <c r="A27" s="1"/>
      <c r="B27" s="32">
        <f t="shared" ref="B27" si="30">SUM(B26:D26)/3</f>
        <v>0</v>
      </c>
      <c r="C27" s="35"/>
      <c r="D27" s="36"/>
      <c r="E27" s="32">
        <f>SUM(E26:G26)/3</f>
        <v>0</v>
      </c>
      <c r="F27" s="33"/>
      <c r="G27" s="34"/>
      <c r="H27" s="55">
        <f t="shared" ref="H27" si="31">SUM(H26:N26)/7</f>
        <v>0</v>
      </c>
      <c r="I27" s="56"/>
      <c r="J27" s="35"/>
      <c r="K27" s="35"/>
      <c r="L27" s="35"/>
      <c r="M27" s="35"/>
      <c r="N27" s="36"/>
      <c r="O27" s="55">
        <f t="shared" ref="O27" si="32">SUM(O26:U26)/7</f>
        <v>0</v>
      </c>
      <c r="P27" s="56"/>
      <c r="Q27" s="35"/>
      <c r="R27" s="35"/>
      <c r="S27" s="35"/>
      <c r="T27" s="35"/>
      <c r="U27" s="36"/>
      <c r="V27" s="1">
        <f>SUM(B27:P27)</f>
        <v>0</v>
      </c>
    </row>
    <row r="28" spans="1:22" x14ac:dyDescent="0.25">
      <c r="A28" s="16" t="str">
        <f>ALUMNOS!A14</f>
        <v>ALUMNO/A  Nº13</v>
      </c>
      <c r="B28" s="21"/>
      <c r="C28" s="21"/>
      <c r="D28" s="21"/>
      <c r="E28" s="21"/>
      <c r="F28" s="21"/>
      <c r="G28" s="21"/>
      <c r="H28" s="21"/>
      <c r="I28" s="21"/>
      <c r="J28" s="21"/>
      <c r="K28" s="21"/>
      <c r="L28" s="21"/>
      <c r="M28" s="21"/>
      <c r="N28" s="21"/>
      <c r="O28" s="21"/>
      <c r="P28" s="21"/>
      <c r="Q28" s="21"/>
      <c r="R28" s="21"/>
      <c r="S28" s="21"/>
      <c r="T28" s="21"/>
      <c r="U28" s="21"/>
    </row>
    <row r="29" spans="1:22" x14ac:dyDescent="0.25">
      <c r="A29" s="1"/>
      <c r="B29" s="32">
        <f t="shared" ref="B29" si="33">SUM(B28:D28)/3</f>
        <v>0</v>
      </c>
      <c r="C29" s="35"/>
      <c r="D29" s="36"/>
      <c r="E29" s="32">
        <f>SUM(E28:G28)/3</f>
        <v>0</v>
      </c>
      <c r="F29" s="33"/>
      <c r="G29" s="34"/>
      <c r="H29" s="55">
        <f t="shared" ref="H29" si="34">SUM(H28:N28)/7</f>
        <v>0</v>
      </c>
      <c r="I29" s="56"/>
      <c r="J29" s="35"/>
      <c r="K29" s="35"/>
      <c r="L29" s="35"/>
      <c r="M29" s="35"/>
      <c r="N29" s="36"/>
      <c r="O29" s="55">
        <f t="shared" ref="O29" si="35">SUM(O28:U28)/7</f>
        <v>0</v>
      </c>
      <c r="P29" s="56"/>
      <c r="Q29" s="35"/>
      <c r="R29" s="35"/>
      <c r="S29" s="35"/>
      <c r="T29" s="35"/>
      <c r="U29" s="36"/>
      <c r="V29" s="1">
        <f>SUM(B29:P29)</f>
        <v>0</v>
      </c>
    </row>
    <row r="30" spans="1:22" x14ac:dyDescent="0.25">
      <c r="A30" s="16" t="str">
        <f>ALUMNOS!A15</f>
        <v>ALUMNO/A  Nº14</v>
      </c>
      <c r="B30" s="21"/>
      <c r="C30" s="21"/>
      <c r="D30" s="21"/>
      <c r="E30" s="21"/>
      <c r="F30" s="21"/>
      <c r="G30" s="21"/>
      <c r="H30" s="21"/>
      <c r="I30" s="21"/>
      <c r="J30" s="21"/>
      <c r="K30" s="21"/>
      <c r="L30" s="21"/>
      <c r="M30" s="21"/>
      <c r="N30" s="21"/>
      <c r="O30" s="21"/>
      <c r="P30" s="21"/>
      <c r="Q30" s="21"/>
      <c r="R30" s="21"/>
      <c r="S30" s="21"/>
      <c r="T30" s="21"/>
      <c r="U30" s="21"/>
    </row>
    <row r="31" spans="1:22" x14ac:dyDescent="0.25">
      <c r="A31" s="1"/>
      <c r="B31" s="32">
        <f t="shared" ref="B31" si="36">SUM(B30:D30)/3</f>
        <v>0</v>
      </c>
      <c r="C31" s="35"/>
      <c r="D31" s="36"/>
      <c r="E31" s="32">
        <f>SUM(E30:G30)/3</f>
        <v>0</v>
      </c>
      <c r="F31" s="33"/>
      <c r="G31" s="34"/>
      <c r="H31" s="55">
        <f t="shared" ref="H31" si="37">SUM(H30:N30)/7</f>
        <v>0</v>
      </c>
      <c r="I31" s="56"/>
      <c r="J31" s="35"/>
      <c r="K31" s="35"/>
      <c r="L31" s="35"/>
      <c r="M31" s="35"/>
      <c r="N31" s="36"/>
      <c r="O31" s="55">
        <f t="shared" ref="O31" si="38">SUM(O30:U30)/7</f>
        <v>0</v>
      </c>
      <c r="P31" s="56"/>
      <c r="Q31" s="35"/>
      <c r="R31" s="35"/>
      <c r="S31" s="35"/>
      <c r="T31" s="35"/>
      <c r="U31" s="36"/>
      <c r="V31" s="1">
        <f>SUM(B31:P31)</f>
        <v>0</v>
      </c>
    </row>
    <row r="32" spans="1:22" x14ac:dyDescent="0.25">
      <c r="A32" s="16" t="str">
        <f>ALUMNOS!A16</f>
        <v>ALUMNO/A  Nº15</v>
      </c>
      <c r="B32" s="21"/>
      <c r="C32" s="21"/>
      <c r="D32" s="21"/>
      <c r="E32" s="21"/>
      <c r="F32" s="21"/>
      <c r="G32" s="21"/>
      <c r="H32" s="21"/>
      <c r="I32" s="21"/>
      <c r="J32" s="21"/>
      <c r="K32" s="21"/>
      <c r="L32" s="21"/>
      <c r="M32" s="21"/>
      <c r="N32" s="21"/>
      <c r="O32" s="21"/>
      <c r="P32" s="21"/>
      <c r="Q32" s="21"/>
      <c r="R32" s="21"/>
      <c r="S32" s="21"/>
      <c r="T32" s="21"/>
      <c r="U32" s="21"/>
    </row>
    <row r="33" spans="1:22" x14ac:dyDescent="0.25">
      <c r="A33" s="1"/>
      <c r="B33" s="32">
        <f t="shared" ref="B33" si="39">SUM(B32:D32)/3</f>
        <v>0</v>
      </c>
      <c r="C33" s="35"/>
      <c r="D33" s="36"/>
      <c r="E33" s="32">
        <f>SUM(E32:G32)/3</f>
        <v>0</v>
      </c>
      <c r="F33" s="33"/>
      <c r="G33" s="34"/>
      <c r="H33" s="55">
        <f t="shared" ref="H33" si="40">SUM(H32:N32)/7</f>
        <v>0</v>
      </c>
      <c r="I33" s="56"/>
      <c r="J33" s="35"/>
      <c r="K33" s="35"/>
      <c r="L33" s="35"/>
      <c r="M33" s="35"/>
      <c r="N33" s="36"/>
      <c r="O33" s="55">
        <f t="shared" ref="O33" si="41">SUM(O32:U32)/7</f>
        <v>0</v>
      </c>
      <c r="P33" s="56"/>
      <c r="Q33" s="35"/>
      <c r="R33" s="35"/>
      <c r="S33" s="35"/>
      <c r="T33" s="35"/>
      <c r="U33" s="36"/>
      <c r="V33" s="1">
        <f>SUM(B33:P33)</f>
        <v>0</v>
      </c>
    </row>
    <row r="34" spans="1:22" x14ac:dyDescent="0.25">
      <c r="A34" s="16" t="str">
        <f>ALUMNOS!A17</f>
        <v>ALUMNO/A  Nº16</v>
      </c>
      <c r="B34" s="21"/>
      <c r="C34" s="21"/>
      <c r="D34" s="21"/>
      <c r="E34" s="21"/>
      <c r="F34" s="21"/>
      <c r="G34" s="21"/>
      <c r="H34" s="21"/>
      <c r="I34" s="21"/>
      <c r="J34" s="21"/>
      <c r="K34" s="21"/>
      <c r="L34" s="21"/>
      <c r="M34" s="21"/>
      <c r="N34" s="21"/>
      <c r="O34" s="21"/>
      <c r="P34" s="21"/>
      <c r="Q34" s="21"/>
      <c r="R34" s="21"/>
      <c r="S34" s="21"/>
      <c r="T34" s="21"/>
      <c r="U34" s="21"/>
    </row>
    <row r="35" spans="1:22" x14ac:dyDescent="0.25">
      <c r="A35" s="1"/>
      <c r="B35" s="32">
        <f t="shared" ref="B35" si="42">SUM(B34:D34)/3</f>
        <v>0</v>
      </c>
      <c r="C35" s="35"/>
      <c r="D35" s="36"/>
      <c r="E35" s="32">
        <f>SUM(E34:G34)/3</f>
        <v>0</v>
      </c>
      <c r="F35" s="33"/>
      <c r="G35" s="34"/>
      <c r="H35" s="55">
        <f t="shared" ref="H35" si="43">SUM(H34:N34)/7</f>
        <v>0</v>
      </c>
      <c r="I35" s="56"/>
      <c r="J35" s="35"/>
      <c r="K35" s="35"/>
      <c r="L35" s="35"/>
      <c r="M35" s="35"/>
      <c r="N35" s="36"/>
      <c r="O35" s="55">
        <f t="shared" ref="O35" si="44">SUM(O34:U34)/7</f>
        <v>0</v>
      </c>
      <c r="P35" s="56"/>
      <c r="Q35" s="35"/>
      <c r="R35" s="35"/>
      <c r="S35" s="35"/>
      <c r="T35" s="35"/>
      <c r="U35" s="36"/>
      <c r="V35" s="1">
        <f>SUM(B35:P35)</f>
        <v>0</v>
      </c>
    </row>
    <row r="36" spans="1:22" x14ac:dyDescent="0.25">
      <c r="A36" s="16" t="str">
        <f>ALUMNOS!A18</f>
        <v>ALUMNO/A   Nº17</v>
      </c>
      <c r="B36" s="21"/>
      <c r="C36" s="21"/>
      <c r="D36" s="21"/>
      <c r="E36" s="21"/>
      <c r="F36" s="21"/>
      <c r="G36" s="21"/>
      <c r="H36" s="21"/>
      <c r="I36" s="21"/>
      <c r="J36" s="21"/>
      <c r="K36" s="21"/>
      <c r="L36" s="21"/>
      <c r="M36" s="21"/>
      <c r="N36" s="21"/>
      <c r="O36" s="21"/>
      <c r="P36" s="21"/>
      <c r="Q36" s="21"/>
      <c r="R36" s="21"/>
      <c r="S36" s="21"/>
      <c r="T36" s="21"/>
      <c r="U36" s="21"/>
    </row>
    <row r="37" spans="1:22" x14ac:dyDescent="0.25">
      <c r="A37" s="1"/>
      <c r="B37" s="32">
        <f t="shared" ref="B37" si="45">SUM(B36:D36)/3</f>
        <v>0</v>
      </c>
      <c r="C37" s="35"/>
      <c r="D37" s="36"/>
      <c r="E37" s="32">
        <f>SUM(E36:G36)/3</f>
        <v>0</v>
      </c>
      <c r="F37" s="33"/>
      <c r="G37" s="34"/>
      <c r="H37" s="55">
        <f t="shared" ref="H37" si="46">SUM(H36:N36)/7</f>
        <v>0</v>
      </c>
      <c r="I37" s="56"/>
      <c r="J37" s="35"/>
      <c r="K37" s="35"/>
      <c r="L37" s="35"/>
      <c r="M37" s="35"/>
      <c r="N37" s="36"/>
      <c r="O37" s="55">
        <f t="shared" ref="O37" si="47">SUM(O36:U36)/7</f>
        <v>0</v>
      </c>
      <c r="P37" s="56"/>
      <c r="Q37" s="35"/>
      <c r="R37" s="35"/>
      <c r="S37" s="35"/>
      <c r="T37" s="35"/>
      <c r="U37" s="36"/>
      <c r="V37" s="1">
        <f>SUM(B37:P37)</f>
        <v>0</v>
      </c>
    </row>
    <row r="38" spans="1:22" x14ac:dyDescent="0.25">
      <c r="A38" s="16" t="str">
        <f>ALUMNOS!A19</f>
        <v>ALUMNO/A  Nº18</v>
      </c>
      <c r="B38" s="21"/>
      <c r="C38" s="21"/>
      <c r="D38" s="21"/>
      <c r="E38" s="21"/>
      <c r="F38" s="21"/>
      <c r="G38" s="21"/>
      <c r="H38" s="21"/>
      <c r="I38" s="21"/>
      <c r="J38" s="21"/>
      <c r="K38" s="21"/>
      <c r="L38" s="21"/>
      <c r="M38" s="21"/>
      <c r="N38" s="21"/>
      <c r="O38" s="21"/>
      <c r="P38" s="21"/>
      <c r="Q38" s="21"/>
      <c r="R38" s="21"/>
      <c r="S38" s="21"/>
      <c r="T38" s="21"/>
      <c r="U38" s="21"/>
    </row>
    <row r="39" spans="1:22" x14ac:dyDescent="0.25">
      <c r="A39" s="1"/>
      <c r="B39" s="32">
        <f t="shared" ref="B39" si="48">SUM(B38:D38)/3</f>
        <v>0</v>
      </c>
      <c r="C39" s="35"/>
      <c r="D39" s="36"/>
      <c r="E39" s="32">
        <f>SUM(E38:G38)/3</f>
        <v>0</v>
      </c>
      <c r="F39" s="33"/>
      <c r="G39" s="34"/>
      <c r="H39" s="55">
        <f t="shared" ref="H39" si="49">SUM(H38:N38)/7</f>
        <v>0</v>
      </c>
      <c r="I39" s="56"/>
      <c r="J39" s="35"/>
      <c r="K39" s="35"/>
      <c r="L39" s="35"/>
      <c r="M39" s="35"/>
      <c r="N39" s="36"/>
      <c r="O39" s="55">
        <f t="shared" ref="O39" si="50">SUM(O38:U38)/7</f>
        <v>0</v>
      </c>
      <c r="P39" s="56"/>
      <c r="Q39" s="35"/>
      <c r="R39" s="35"/>
      <c r="S39" s="35"/>
      <c r="T39" s="35"/>
      <c r="U39" s="36"/>
      <c r="V39" s="1">
        <f>SUM(B39:P39)</f>
        <v>0</v>
      </c>
    </row>
    <row r="40" spans="1:22" x14ac:dyDescent="0.25">
      <c r="A40" s="16" t="str">
        <f>ALUMNOS!A20</f>
        <v>ALUMNO/A  Nº19</v>
      </c>
      <c r="B40" s="21"/>
      <c r="C40" s="21"/>
      <c r="D40" s="21"/>
      <c r="E40" s="21"/>
      <c r="F40" s="21"/>
      <c r="G40" s="21"/>
      <c r="H40" s="21"/>
      <c r="I40" s="21"/>
      <c r="J40" s="21"/>
      <c r="K40" s="21"/>
      <c r="L40" s="21"/>
      <c r="M40" s="21"/>
      <c r="N40" s="21"/>
      <c r="O40" s="21"/>
      <c r="P40" s="21"/>
      <c r="Q40" s="21"/>
      <c r="R40" s="21"/>
      <c r="S40" s="21"/>
      <c r="T40" s="21"/>
      <c r="U40" s="21"/>
    </row>
    <row r="41" spans="1:22" x14ac:dyDescent="0.25">
      <c r="A41" s="1"/>
      <c r="B41" s="32">
        <f t="shared" ref="B41" si="51">SUM(B40:D40)/3</f>
        <v>0</v>
      </c>
      <c r="C41" s="35"/>
      <c r="D41" s="36"/>
      <c r="E41" s="32">
        <f>SUM(E40:G40)/3</f>
        <v>0</v>
      </c>
      <c r="F41" s="33"/>
      <c r="G41" s="34"/>
      <c r="H41" s="55">
        <f t="shared" ref="H41" si="52">SUM(H40:N40)/7</f>
        <v>0</v>
      </c>
      <c r="I41" s="56"/>
      <c r="J41" s="35"/>
      <c r="K41" s="35"/>
      <c r="L41" s="35"/>
      <c r="M41" s="35"/>
      <c r="N41" s="36"/>
      <c r="O41" s="55">
        <f t="shared" ref="O41" si="53">SUM(O40:U40)/7</f>
        <v>0</v>
      </c>
      <c r="P41" s="56"/>
      <c r="Q41" s="35"/>
      <c r="R41" s="35"/>
      <c r="S41" s="35"/>
      <c r="T41" s="35"/>
      <c r="U41" s="36"/>
      <c r="V41" s="1">
        <f>SUM(B41:P41)</f>
        <v>0</v>
      </c>
    </row>
    <row r="42" spans="1:22" x14ac:dyDescent="0.25">
      <c r="A42" s="16" t="str">
        <f>ALUMNOS!A21</f>
        <v>ALUMNO/A  Nº20</v>
      </c>
      <c r="B42" s="21"/>
      <c r="C42" s="21"/>
      <c r="D42" s="21"/>
      <c r="E42" s="21"/>
      <c r="F42" s="21"/>
      <c r="G42" s="21"/>
      <c r="H42" s="21"/>
      <c r="I42" s="21"/>
      <c r="J42" s="21"/>
      <c r="K42" s="21"/>
      <c r="L42" s="21"/>
      <c r="M42" s="21"/>
      <c r="N42" s="21"/>
      <c r="O42" s="21"/>
      <c r="P42" s="21"/>
      <c r="Q42" s="21"/>
      <c r="R42" s="21"/>
      <c r="S42" s="21"/>
      <c r="T42" s="21"/>
      <c r="U42" s="21"/>
    </row>
    <row r="43" spans="1:22" x14ac:dyDescent="0.25">
      <c r="A43" s="1"/>
      <c r="B43" s="32">
        <f t="shared" ref="B43" si="54">SUM(B42:D42)/3</f>
        <v>0</v>
      </c>
      <c r="C43" s="35"/>
      <c r="D43" s="36"/>
      <c r="E43" s="32">
        <f>SUM(E42:G42)/3</f>
        <v>0</v>
      </c>
      <c r="F43" s="33"/>
      <c r="G43" s="34"/>
      <c r="H43" s="55">
        <f t="shared" ref="H43" si="55">SUM(H42:N42)/7</f>
        <v>0</v>
      </c>
      <c r="I43" s="56"/>
      <c r="J43" s="35"/>
      <c r="K43" s="35"/>
      <c r="L43" s="35"/>
      <c r="M43" s="35"/>
      <c r="N43" s="36"/>
      <c r="O43" s="55">
        <f t="shared" ref="O43" si="56">SUM(O42:U42)/7</f>
        <v>0</v>
      </c>
      <c r="P43" s="56"/>
      <c r="Q43" s="35"/>
      <c r="R43" s="35"/>
      <c r="S43" s="35"/>
      <c r="T43" s="35"/>
      <c r="U43" s="36"/>
      <c r="V43" s="1">
        <f>SUM(B43:P43)</f>
        <v>0</v>
      </c>
    </row>
    <row r="44" spans="1:22" x14ac:dyDescent="0.25">
      <c r="A44" s="16" t="str">
        <f>ALUMNOS!A22</f>
        <v>ALUMNO/A  Nº21</v>
      </c>
      <c r="B44" s="21"/>
      <c r="C44" s="21"/>
      <c r="D44" s="21"/>
      <c r="E44" s="21"/>
      <c r="F44" s="21"/>
      <c r="G44" s="21"/>
      <c r="H44" s="21"/>
      <c r="I44" s="21"/>
      <c r="J44" s="21"/>
      <c r="K44" s="21"/>
      <c r="L44" s="21"/>
      <c r="M44" s="21"/>
      <c r="N44" s="21"/>
      <c r="O44" s="21"/>
      <c r="P44" s="21"/>
      <c r="Q44" s="21"/>
      <c r="R44" s="21"/>
      <c r="S44" s="21"/>
      <c r="T44" s="21"/>
      <c r="U44" s="21"/>
    </row>
    <row r="45" spans="1:22" x14ac:dyDescent="0.25">
      <c r="A45" s="1"/>
      <c r="B45" s="32">
        <f t="shared" ref="B45" si="57">SUM(B44:D44)/3</f>
        <v>0</v>
      </c>
      <c r="C45" s="35"/>
      <c r="D45" s="36"/>
      <c r="E45" s="32">
        <f>SUM(E44:G44)/3</f>
        <v>0</v>
      </c>
      <c r="F45" s="33"/>
      <c r="G45" s="34"/>
      <c r="H45" s="55">
        <f t="shared" ref="H45" si="58">SUM(H44:N44)/7</f>
        <v>0</v>
      </c>
      <c r="I45" s="56"/>
      <c r="J45" s="35"/>
      <c r="K45" s="35"/>
      <c r="L45" s="35"/>
      <c r="M45" s="35"/>
      <c r="N45" s="36"/>
      <c r="O45" s="55">
        <f t="shared" ref="O45" si="59">SUM(O44:U44)/7</f>
        <v>0</v>
      </c>
      <c r="P45" s="56"/>
      <c r="Q45" s="35"/>
      <c r="R45" s="35"/>
      <c r="S45" s="35"/>
      <c r="T45" s="35"/>
      <c r="U45" s="36"/>
      <c r="V45" s="1">
        <f>SUM(B45:P45)</f>
        <v>0</v>
      </c>
    </row>
    <row r="46" spans="1:22" x14ac:dyDescent="0.25">
      <c r="A46" s="16" t="str">
        <f>ALUMNOS!A23</f>
        <v>ALUMNO/A  Nº22</v>
      </c>
      <c r="B46" s="21"/>
      <c r="C46" s="21"/>
      <c r="D46" s="21"/>
      <c r="E46" s="21"/>
      <c r="F46" s="21"/>
      <c r="G46" s="21"/>
      <c r="H46" s="21"/>
      <c r="I46" s="21"/>
      <c r="J46" s="21"/>
      <c r="K46" s="21"/>
      <c r="L46" s="21"/>
      <c r="M46" s="21"/>
      <c r="N46" s="21"/>
      <c r="O46" s="21"/>
      <c r="P46" s="21"/>
      <c r="Q46" s="21"/>
      <c r="R46" s="21"/>
      <c r="S46" s="21"/>
      <c r="T46" s="21"/>
      <c r="U46" s="21"/>
    </row>
    <row r="47" spans="1:22" x14ac:dyDescent="0.25">
      <c r="A47" s="1"/>
      <c r="B47" s="32">
        <f t="shared" ref="B47" si="60">SUM(B46:D46)/3</f>
        <v>0</v>
      </c>
      <c r="C47" s="35"/>
      <c r="D47" s="36"/>
      <c r="E47" s="32">
        <f>SUM(E46:G46)/3</f>
        <v>0</v>
      </c>
      <c r="F47" s="33"/>
      <c r="G47" s="34"/>
      <c r="H47" s="55">
        <f t="shared" ref="H47" si="61">SUM(H46:N46)/7</f>
        <v>0</v>
      </c>
      <c r="I47" s="56"/>
      <c r="J47" s="35"/>
      <c r="K47" s="35"/>
      <c r="L47" s="35"/>
      <c r="M47" s="35"/>
      <c r="N47" s="36"/>
      <c r="O47" s="55">
        <f t="shared" ref="O47" si="62">SUM(O46:U46)/7</f>
        <v>0</v>
      </c>
      <c r="P47" s="56"/>
      <c r="Q47" s="35"/>
      <c r="R47" s="35"/>
      <c r="S47" s="35"/>
      <c r="T47" s="35"/>
      <c r="U47" s="36"/>
      <c r="V47" s="1">
        <f>SUM(B47:P47)</f>
        <v>0</v>
      </c>
    </row>
    <row r="48" spans="1:22" x14ac:dyDescent="0.25">
      <c r="A48" s="16" t="str">
        <f>ALUMNOS!A24</f>
        <v>ALUMNO/A  Nº23</v>
      </c>
      <c r="B48" s="21"/>
      <c r="C48" s="21"/>
      <c r="D48" s="21"/>
      <c r="E48" s="21"/>
      <c r="F48" s="21"/>
      <c r="G48" s="21"/>
      <c r="H48" s="21"/>
      <c r="I48" s="21"/>
      <c r="J48" s="21"/>
      <c r="K48" s="21"/>
      <c r="L48" s="21"/>
      <c r="M48" s="21"/>
      <c r="N48" s="21"/>
      <c r="O48" s="21"/>
      <c r="P48" s="21"/>
      <c r="Q48" s="21"/>
      <c r="R48" s="21"/>
      <c r="S48" s="21"/>
      <c r="T48" s="21"/>
      <c r="U48" s="21"/>
    </row>
    <row r="49" spans="1:22" x14ac:dyDescent="0.25">
      <c r="A49" s="1"/>
      <c r="B49" s="32">
        <f t="shared" ref="B49" si="63">SUM(B48:D48)/3</f>
        <v>0</v>
      </c>
      <c r="C49" s="35"/>
      <c r="D49" s="36"/>
      <c r="E49" s="32">
        <f>SUM(E48:G48)/3</f>
        <v>0</v>
      </c>
      <c r="F49" s="33"/>
      <c r="G49" s="34"/>
      <c r="H49" s="55">
        <f t="shared" ref="H49" si="64">SUM(H48:N48)/7</f>
        <v>0</v>
      </c>
      <c r="I49" s="56"/>
      <c r="J49" s="35"/>
      <c r="K49" s="35"/>
      <c r="L49" s="35"/>
      <c r="M49" s="35"/>
      <c r="N49" s="36"/>
      <c r="O49" s="55">
        <f t="shared" ref="O49" si="65">SUM(O48:U48)/7</f>
        <v>0</v>
      </c>
      <c r="P49" s="56"/>
      <c r="Q49" s="35"/>
      <c r="R49" s="35"/>
      <c r="S49" s="35"/>
      <c r="T49" s="35"/>
      <c r="U49" s="36"/>
      <c r="V49" s="1">
        <f>SUM(B49:P49)</f>
        <v>0</v>
      </c>
    </row>
    <row r="50" spans="1:22" x14ac:dyDescent="0.25">
      <c r="A50" s="16" t="str">
        <f>ALUMNOS!A25</f>
        <v>ALUMNO/A  Nº24</v>
      </c>
      <c r="B50" s="21"/>
      <c r="C50" s="21"/>
      <c r="D50" s="21"/>
      <c r="E50" s="21"/>
      <c r="F50" s="21"/>
      <c r="G50" s="21"/>
      <c r="H50" s="21"/>
      <c r="I50" s="21"/>
      <c r="J50" s="21"/>
      <c r="K50" s="21"/>
      <c r="L50" s="21"/>
      <c r="M50" s="21"/>
      <c r="N50" s="21"/>
      <c r="O50" s="21"/>
      <c r="P50" s="21"/>
      <c r="Q50" s="21"/>
      <c r="R50" s="21"/>
      <c r="S50" s="21"/>
      <c r="T50" s="21"/>
      <c r="U50" s="21"/>
    </row>
    <row r="51" spans="1:22" x14ac:dyDescent="0.25">
      <c r="A51" s="1"/>
      <c r="B51" s="32">
        <f t="shared" ref="B51" si="66">SUM(B50:D50)/3</f>
        <v>0</v>
      </c>
      <c r="C51" s="35"/>
      <c r="D51" s="36"/>
      <c r="E51" s="32">
        <f>SUM(E50:G50)/3</f>
        <v>0</v>
      </c>
      <c r="F51" s="33"/>
      <c r="G51" s="34"/>
      <c r="H51" s="55">
        <f t="shared" ref="H51" si="67">SUM(H50:N50)/7</f>
        <v>0</v>
      </c>
      <c r="I51" s="56"/>
      <c r="J51" s="35"/>
      <c r="K51" s="35"/>
      <c r="L51" s="35"/>
      <c r="M51" s="35"/>
      <c r="N51" s="36"/>
      <c r="O51" s="55">
        <f t="shared" ref="O51" si="68">SUM(O50:U50)/7</f>
        <v>0</v>
      </c>
      <c r="P51" s="56"/>
      <c r="Q51" s="35"/>
      <c r="R51" s="35"/>
      <c r="S51" s="35"/>
      <c r="T51" s="35"/>
      <c r="U51" s="36"/>
      <c r="V51" s="1">
        <f>SUM(B51:P51)</f>
        <v>0</v>
      </c>
    </row>
    <row r="52" spans="1:22" x14ac:dyDescent="0.25">
      <c r="A52" s="16" t="str">
        <f>ALUMNOS!A26</f>
        <v>ALUMNO/A  Nº25</v>
      </c>
      <c r="B52" s="21"/>
      <c r="C52" s="21"/>
      <c r="D52" s="21"/>
      <c r="E52" s="21"/>
      <c r="F52" s="21"/>
      <c r="G52" s="21"/>
      <c r="H52" s="21"/>
      <c r="I52" s="21"/>
      <c r="J52" s="21"/>
      <c r="K52" s="21"/>
      <c r="L52" s="21"/>
      <c r="M52" s="21"/>
      <c r="N52" s="21"/>
      <c r="O52" s="21"/>
      <c r="P52" s="21"/>
      <c r="Q52" s="21"/>
      <c r="R52" s="21"/>
      <c r="S52" s="21"/>
      <c r="T52" s="21"/>
      <c r="U52" s="21"/>
    </row>
    <row r="53" spans="1:22" x14ac:dyDescent="0.25">
      <c r="A53" s="1"/>
      <c r="B53" s="32">
        <f t="shared" ref="B53" si="69">SUM(B52:D52)/3</f>
        <v>0</v>
      </c>
      <c r="C53" s="35"/>
      <c r="D53" s="36"/>
      <c r="E53" s="32">
        <f>SUM(E52:G52)/3</f>
        <v>0</v>
      </c>
      <c r="F53" s="33"/>
      <c r="G53" s="34"/>
      <c r="H53" s="55">
        <f t="shared" ref="H53" si="70">SUM(H52:N52)/7</f>
        <v>0</v>
      </c>
      <c r="I53" s="56"/>
      <c r="J53" s="35"/>
      <c r="K53" s="35"/>
      <c r="L53" s="35"/>
      <c r="M53" s="35"/>
      <c r="N53" s="36"/>
      <c r="O53" s="55">
        <f t="shared" ref="O53" si="71">SUM(O52:U52)/7</f>
        <v>0</v>
      </c>
      <c r="P53" s="56"/>
      <c r="Q53" s="35"/>
      <c r="R53" s="35"/>
      <c r="S53" s="35"/>
      <c r="T53" s="35"/>
      <c r="U53" s="36"/>
      <c r="V53" s="1">
        <f>SUM(B53:P53)</f>
        <v>0</v>
      </c>
    </row>
    <row r="54" spans="1:22" x14ac:dyDescent="0.25">
      <c r="A54" s="16" t="str">
        <f>ALUMNOS!A27</f>
        <v>ALUMNO/A  Nº26</v>
      </c>
      <c r="B54" s="21"/>
      <c r="C54" s="21"/>
      <c r="D54" s="21"/>
      <c r="E54" s="21"/>
      <c r="F54" s="21"/>
      <c r="G54" s="21"/>
      <c r="H54" s="21"/>
      <c r="I54" s="21"/>
      <c r="J54" s="21"/>
      <c r="K54" s="21"/>
      <c r="L54" s="21"/>
      <c r="M54" s="21"/>
      <c r="N54" s="21"/>
      <c r="O54" s="21"/>
      <c r="P54" s="21"/>
      <c r="Q54" s="21"/>
      <c r="R54" s="21"/>
      <c r="S54" s="21"/>
      <c r="T54" s="21"/>
      <c r="U54" s="21"/>
    </row>
    <row r="55" spans="1:22" x14ac:dyDescent="0.25">
      <c r="A55" s="1"/>
      <c r="B55" s="32">
        <f t="shared" ref="B55" si="72">SUM(B54:D54)/3</f>
        <v>0</v>
      </c>
      <c r="C55" s="35"/>
      <c r="D55" s="36"/>
      <c r="E55" s="32">
        <f>SUM(E54:G54)/3</f>
        <v>0</v>
      </c>
      <c r="F55" s="33"/>
      <c r="G55" s="34"/>
      <c r="H55" s="55">
        <f t="shared" ref="H55" si="73">SUM(H54:N54)/7</f>
        <v>0</v>
      </c>
      <c r="I55" s="56"/>
      <c r="J55" s="35"/>
      <c r="K55" s="35"/>
      <c r="L55" s="35"/>
      <c r="M55" s="35"/>
      <c r="N55" s="36"/>
      <c r="O55" s="55">
        <f t="shared" ref="O55" si="74">SUM(O54:U54)/7</f>
        <v>0</v>
      </c>
      <c r="P55" s="56"/>
      <c r="Q55" s="35"/>
      <c r="R55" s="35"/>
      <c r="S55" s="35"/>
      <c r="T55" s="35"/>
      <c r="U55" s="36"/>
      <c r="V55" s="1">
        <f>SUM(B55:P55)</f>
        <v>0</v>
      </c>
    </row>
    <row r="56" spans="1:22" x14ac:dyDescent="0.25">
      <c r="A56" s="16" t="str">
        <f>ALUMNOS!A28</f>
        <v>ALUMNO/A  Nº27</v>
      </c>
      <c r="B56" s="21"/>
      <c r="C56" s="21"/>
      <c r="D56" s="21"/>
      <c r="E56" s="21"/>
      <c r="F56" s="21"/>
      <c r="G56" s="21"/>
      <c r="H56" s="21"/>
      <c r="I56" s="21"/>
      <c r="J56" s="21"/>
      <c r="K56" s="21"/>
      <c r="L56" s="21"/>
      <c r="M56" s="21"/>
      <c r="N56" s="21"/>
      <c r="O56" s="21"/>
      <c r="P56" s="21"/>
      <c r="Q56" s="21"/>
      <c r="R56" s="21"/>
      <c r="S56" s="21"/>
      <c r="T56" s="21"/>
      <c r="U56" s="21"/>
    </row>
    <row r="57" spans="1:22" x14ac:dyDescent="0.25">
      <c r="A57" s="1"/>
      <c r="B57" s="32">
        <f t="shared" ref="B57" si="75">SUM(B56:D56)/3</f>
        <v>0</v>
      </c>
      <c r="C57" s="35"/>
      <c r="D57" s="36"/>
      <c r="E57" s="32">
        <f>SUM(E56:G56)/3</f>
        <v>0</v>
      </c>
      <c r="F57" s="33"/>
      <c r="G57" s="34"/>
      <c r="H57" s="55">
        <f t="shared" ref="H57" si="76">SUM(H56:N56)/7</f>
        <v>0</v>
      </c>
      <c r="I57" s="56"/>
      <c r="J57" s="35"/>
      <c r="K57" s="35"/>
      <c r="L57" s="35"/>
      <c r="M57" s="35"/>
      <c r="N57" s="36"/>
      <c r="O57" s="55">
        <f t="shared" ref="O57" si="77">SUM(O56:U56)/7</f>
        <v>0</v>
      </c>
      <c r="P57" s="56"/>
      <c r="Q57" s="35"/>
      <c r="R57" s="35"/>
      <c r="S57" s="35"/>
      <c r="T57" s="35"/>
      <c r="U57" s="36"/>
      <c r="V57" s="1">
        <f>SUM(B57:P57)</f>
        <v>0</v>
      </c>
    </row>
    <row r="58" spans="1:22" x14ac:dyDescent="0.25">
      <c r="A58" s="16" t="str">
        <f>ALUMNOS!A29</f>
        <v>ALUMNO/A  Nº28</v>
      </c>
      <c r="B58" s="21"/>
      <c r="C58" s="21"/>
      <c r="D58" s="21"/>
      <c r="E58" s="21"/>
      <c r="F58" s="21"/>
      <c r="G58" s="21"/>
      <c r="H58" s="21"/>
      <c r="I58" s="21"/>
      <c r="J58" s="21"/>
      <c r="K58" s="21"/>
      <c r="L58" s="21"/>
      <c r="M58" s="21"/>
      <c r="N58" s="21"/>
      <c r="O58" s="21"/>
      <c r="P58" s="21"/>
      <c r="Q58" s="21"/>
      <c r="R58" s="21"/>
      <c r="S58" s="21"/>
      <c r="T58" s="21"/>
      <c r="U58" s="21"/>
    </row>
    <row r="59" spans="1:22" x14ac:dyDescent="0.25">
      <c r="A59" s="1"/>
      <c r="B59" s="32">
        <f t="shared" ref="B59" si="78">SUM(B58:D58)/3</f>
        <v>0</v>
      </c>
      <c r="C59" s="35"/>
      <c r="D59" s="36"/>
      <c r="E59" s="32">
        <f>SUM(E58:G58)/3</f>
        <v>0</v>
      </c>
      <c r="F59" s="33"/>
      <c r="G59" s="34"/>
      <c r="H59" s="55">
        <f t="shared" ref="H59" si="79">SUM(H58:N58)/7</f>
        <v>0</v>
      </c>
      <c r="I59" s="56"/>
      <c r="J59" s="35"/>
      <c r="K59" s="35"/>
      <c r="L59" s="35"/>
      <c r="M59" s="35"/>
      <c r="N59" s="36"/>
      <c r="O59" s="55">
        <f t="shared" ref="O59" si="80">SUM(O58:U58)/7</f>
        <v>0</v>
      </c>
      <c r="P59" s="56"/>
      <c r="Q59" s="35"/>
      <c r="R59" s="35"/>
      <c r="S59" s="35"/>
      <c r="T59" s="35"/>
      <c r="U59" s="36"/>
      <c r="V59" s="1">
        <f>SUM(B59:P59)</f>
        <v>0</v>
      </c>
    </row>
    <row r="60" spans="1:22" x14ac:dyDescent="0.25">
      <c r="A60" s="16" t="str">
        <f>ALUMNOS!A30</f>
        <v>ALUMNO/A  Nº29</v>
      </c>
      <c r="B60" s="21"/>
      <c r="C60" s="21"/>
      <c r="D60" s="21"/>
      <c r="E60" s="21"/>
      <c r="F60" s="21"/>
      <c r="G60" s="21"/>
      <c r="H60" s="21"/>
      <c r="I60" s="21"/>
      <c r="J60" s="21"/>
      <c r="K60" s="21"/>
      <c r="L60" s="21"/>
      <c r="M60" s="21"/>
      <c r="N60" s="21"/>
      <c r="O60" s="21"/>
      <c r="P60" s="21"/>
      <c r="Q60" s="21"/>
      <c r="R60" s="21"/>
      <c r="S60" s="21"/>
      <c r="T60" s="21"/>
      <c r="U60" s="21"/>
    </row>
    <row r="61" spans="1:22" x14ac:dyDescent="0.25">
      <c r="A61" s="1"/>
      <c r="B61" s="32">
        <f t="shared" ref="B61" si="81">SUM(B60:D60)/3</f>
        <v>0</v>
      </c>
      <c r="C61" s="35"/>
      <c r="D61" s="36"/>
      <c r="E61" s="32">
        <f>SUM(E60:G60)/3</f>
        <v>0</v>
      </c>
      <c r="F61" s="33"/>
      <c r="G61" s="34"/>
      <c r="H61" s="55">
        <f t="shared" ref="H61" si="82">SUM(H60:N60)/7</f>
        <v>0</v>
      </c>
      <c r="I61" s="56"/>
      <c r="J61" s="35"/>
      <c r="K61" s="35"/>
      <c r="L61" s="35"/>
      <c r="M61" s="35"/>
      <c r="N61" s="36"/>
      <c r="O61" s="55">
        <f t="shared" ref="O61" si="83">SUM(O60:U60)/7</f>
        <v>0</v>
      </c>
      <c r="P61" s="56"/>
      <c r="Q61" s="35"/>
      <c r="R61" s="35"/>
      <c r="S61" s="35"/>
      <c r="T61" s="35"/>
      <c r="U61" s="36"/>
      <c r="V61" s="1">
        <f>SUM(B61:P61)</f>
        <v>0</v>
      </c>
    </row>
    <row r="62" spans="1:22" x14ac:dyDescent="0.25">
      <c r="A62" s="16" t="str">
        <f>ALUMNOS!A30</f>
        <v>ALUMNO/A  Nº29</v>
      </c>
      <c r="B62" s="21"/>
      <c r="C62" s="21"/>
      <c r="D62" s="21"/>
      <c r="E62" s="21"/>
      <c r="F62" s="21"/>
      <c r="G62" s="21"/>
      <c r="H62" s="21"/>
      <c r="I62" s="21"/>
      <c r="J62" s="21"/>
      <c r="K62" s="21"/>
      <c r="L62" s="21"/>
      <c r="M62" s="21"/>
      <c r="N62" s="21"/>
      <c r="O62" s="21"/>
      <c r="P62" s="21"/>
      <c r="Q62" s="21"/>
      <c r="R62" s="21"/>
      <c r="S62" s="21"/>
      <c r="T62" s="21"/>
      <c r="U62" s="21"/>
    </row>
    <row r="63" spans="1:22" x14ac:dyDescent="0.25">
      <c r="A63" s="1"/>
      <c r="B63" s="32">
        <f t="shared" ref="B63" si="84">SUM(B62:D62)/3</f>
        <v>0</v>
      </c>
      <c r="C63" s="35"/>
      <c r="D63" s="36"/>
      <c r="E63" s="32">
        <f>SUM(E62:G62)/3</f>
        <v>0</v>
      </c>
      <c r="F63" s="33"/>
      <c r="G63" s="34"/>
      <c r="H63" s="55">
        <f t="shared" ref="H63" si="85">SUM(H62:N62)/7</f>
        <v>0</v>
      </c>
      <c r="I63" s="56"/>
      <c r="J63" s="35"/>
      <c r="K63" s="35"/>
      <c r="L63" s="35"/>
      <c r="M63" s="35"/>
      <c r="N63" s="36"/>
      <c r="O63" s="55">
        <f t="shared" ref="O63" si="86">SUM(O62:U62)/7</f>
        <v>0</v>
      </c>
      <c r="P63" s="56"/>
      <c r="Q63" s="35"/>
      <c r="R63" s="35"/>
      <c r="S63" s="35"/>
      <c r="T63" s="35"/>
      <c r="U63" s="36"/>
      <c r="V63" s="1">
        <f>SUM(B63:P63)</f>
        <v>0</v>
      </c>
    </row>
  </sheetData>
  <mergeCells count="127">
    <mergeCell ref="B59:D59"/>
    <mergeCell ref="B61:D61"/>
    <mergeCell ref="B63:D63"/>
    <mergeCell ref="O59:U59"/>
    <mergeCell ref="O61:U61"/>
    <mergeCell ref="O63:U63"/>
    <mergeCell ref="B2:D2"/>
    <mergeCell ref="B5:D5"/>
    <mergeCell ref="B7:D7"/>
    <mergeCell ref="B9:D9"/>
    <mergeCell ref="B11:D11"/>
    <mergeCell ref="B13:D13"/>
    <mergeCell ref="B15:D15"/>
    <mergeCell ref="B17:D17"/>
    <mergeCell ref="B19:D19"/>
    <mergeCell ref="B21:D21"/>
    <mergeCell ref="B23:D23"/>
    <mergeCell ref="B25:D25"/>
    <mergeCell ref="B27:D27"/>
    <mergeCell ref="H59:N59"/>
    <mergeCell ref="H61:N61"/>
    <mergeCell ref="H63:N63"/>
    <mergeCell ref="O2:U2"/>
    <mergeCell ref="O5:U5"/>
    <mergeCell ref="O25:U25"/>
    <mergeCell ref="O27:U27"/>
    <mergeCell ref="H2:N2"/>
    <mergeCell ref="H5:N5"/>
    <mergeCell ref="H7:N7"/>
    <mergeCell ref="H9:N9"/>
    <mergeCell ref="H11:N11"/>
    <mergeCell ref="H13:N13"/>
    <mergeCell ref="H15:N15"/>
    <mergeCell ref="H17:N17"/>
    <mergeCell ref="H19:N19"/>
    <mergeCell ref="H21:N21"/>
    <mergeCell ref="H23:N23"/>
    <mergeCell ref="H25:N25"/>
    <mergeCell ref="H27:N27"/>
    <mergeCell ref="O7:U7"/>
    <mergeCell ref="O9:U9"/>
    <mergeCell ref="O11:U11"/>
    <mergeCell ref="O13:U13"/>
    <mergeCell ref="O15:U15"/>
    <mergeCell ref="O17:U17"/>
    <mergeCell ref="O19:U19"/>
    <mergeCell ref="O21:U21"/>
    <mergeCell ref="O23:U23"/>
    <mergeCell ref="B49:D49"/>
    <mergeCell ref="B51:D51"/>
    <mergeCell ref="B53:D53"/>
    <mergeCell ref="B55:D55"/>
    <mergeCell ref="B57:D57"/>
    <mergeCell ref="B39:D39"/>
    <mergeCell ref="B41:D41"/>
    <mergeCell ref="B43:D43"/>
    <mergeCell ref="B45:D45"/>
    <mergeCell ref="B47:D47"/>
    <mergeCell ref="B29:D29"/>
    <mergeCell ref="B31:D31"/>
    <mergeCell ref="B33:D33"/>
    <mergeCell ref="B35:D35"/>
    <mergeCell ref="B37:D37"/>
    <mergeCell ref="A1:A3"/>
    <mergeCell ref="E2:G2"/>
    <mergeCell ref="E5:G5"/>
    <mergeCell ref="E7:G7"/>
    <mergeCell ref="E9:G9"/>
    <mergeCell ref="E11:G11"/>
    <mergeCell ref="E13:G13"/>
    <mergeCell ref="E15:G15"/>
    <mergeCell ref="E17:G17"/>
    <mergeCell ref="E19:G19"/>
    <mergeCell ref="E21:G21"/>
    <mergeCell ref="E23:G23"/>
    <mergeCell ref="E25:G25"/>
    <mergeCell ref="E27:G27"/>
    <mergeCell ref="E29:G29"/>
    <mergeCell ref="E37:G37"/>
    <mergeCell ref="H29:N29"/>
    <mergeCell ref="O29:U29"/>
    <mergeCell ref="E31:G31"/>
    <mergeCell ref="E33:G33"/>
    <mergeCell ref="H31:N31"/>
    <mergeCell ref="H33:N33"/>
    <mergeCell ref="O31:U31"/>
    <mergeCell ref="O33:U33"/>
    <mergeCell ref="E35:G35"/>
    <mergeCell ref="H35:N35"/>
    <mergeCell ref="E49:G49"/>
    <mergeCell ref="H47:N47"/>
    <mergeCell ref="H49:N49"/>
    <mergeCell ref="O47:U47"/>
    <mergeCell ref="O49:U49"/>
    <mergeCell ref="H37:N37"/>
    <mergeCell ref="O35:U35"/>
    <mergeCell ref="O37:U37"/>
    <mergeCell ref="E39:G39"/>
    <mergeCell ref="E41:G41"/>
    <mergeCell ref="H39:N39"/>
    <mergeCell ref="H41:N41"/>
    <mergeCell ref="O39:U39"/>
    <mergeCell ref="O41:U41"/>
    <mergeCell ref="E63:G63"/>
    <mergeCell ref="V2:V3"/>
    <mergeCell ref="B1:V1"/>
    <mergeCell ref="E59:G59"/>
    <mergeCell ref="E61:G61"/>
    <mergeCell ref="E55:G55"/>
    <mergeCell ref="E57:G57"/>
    <mergeCell ref="E51:G51"/>
    <mergeCell ref="E53:G53"/>
    <mergeCell ref="H51:N51"/>
    <mergeCell ref="H53:N53"/>
    <mergeCell ref="H55:N55"/>
    <mergeCell ref="H57:N57"/>
    <mergeCell ref="O51:U51"/>
    <mergeCell ref="O53:U53"/>
    <mergeCell ref="O55:U55"/>
    <mergeCell ref="O57:U57"/>
    <mergeCell ref="E43:G43"/>
    <mergeCell ref="E45:G45"/>
    <mergeCell ref="H43:N43"/>
    <mergeCell ref="H45:N45"/>
    <mergeCell ref="O43:U43"/>
    <mergeCell ref="O45:U45"/>
    <mergeCell ref="E47:G47"/>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63"/>
  <sheetViews>
    <sheetView workbookViewId="0">
      <selection activeCell="Q18" sqref="Q18"/>
    </sheetView>
  </sheetViews>
  <sheetFormatPr baseColWidth="10" defaultRowHeight="15" x14ac:dyDescent="0.25"/>
  <cols>
    <col min="1" max="1" width="46.140625" customWidth="1"/>
  </cols>
  <sheetData>
    <row r="1" spans="1:14" x14ac:dyDescent="0.25">
      <c r="A1" s="28" t="s">
        <v>0</v>
      </c>
      <c r="B1" s="28" t="s">
        <v>134</v>
      </c>
      <c r="C1" s="28"/>
      <c r="D1" s="28"/>
      <c r="E1" s="28"/>
      <c r="F1" s="28"/>
      <c r="G1" s="28"/>
      <c r="H1" s="28"/>
      <c r="I1" s="28"/>
      <c r="J1" s="28"/>
      <c r="K1" s="28"/>
      <c r="L1" s="28"/>
      <c r="M1" s="28"/>
      <c r="N1" s="29"/>
    </row>
    <row r="2" spans="1:14" x14ac:dyDescent="0.25">
      <c r="A2" s="28"/>
      <c r="B2" s="44" t="s">
        <v>1</v>
      </c>
      <c r="C2" s="36"/>
      <c r="D2" s="42" t="s">
        <v>2</v>
      </c>
      <c r="E2" s="42"/>
      <c r="F2" s="42"/>
      <c r="G2" s="43" t="s">
        <v>50</v>
      </c>
      <c r="H2" s="43"/>
      <c r="I2" s="45" t="s">
        <v>51</v>
      </c>
      <c r="J2" s="46"/>
      <c r="K2" s="35"/>
      <c r="L2" s="35"/>
      <c r="M2" s="36"/>
      <c r="N2" s="37" t="s">
        <v>18</v>
      </c>
    </row>
    <row r="3" spans="1:14" x14ac:dyDescent="0.25">
      <c r="A3" s="28"/>
      <c r="B3" s="2" t="s">
        <v>10</v>
      </c>
      <c r="C3" s="2" t="s">
        <v>130</v>
      </c>
      <c r="D3" s="9" t="s">
        <v>11</v>
      </c>
      <c r="E3" s="9" t="s">
        <v>12</v>
      </c>
      <c r="F3" s="9" t="s">
        <v>13</v>
      </c>
      <c r="G3" s="10" t="s">
        <v>14</v>
      </c>
      <c r="H3" s="10" t="s">
        <v>15</v>
      </c>
      <c r="I3" s="13" t="s">
        <v>16</v>
      </c>
      <c r="J3" s="13" t="s">
        <v>17</v>
      </c>
      <c r="K3" s="13" t="s">
        <v>131</v>
      </c>
      <c r="L3" s="13" t="s">
        <v>132</v>
      </c>
      <c r="M3" s="13" t="s">
        <v>133</v>
      </c>
      <c r="N3" s="29"/>
    </row>
    <row r="4" spans="1:14" x14ac:dyDescent="0.25">
      <c r="A4" s="11" t="str">
        <f>ALUMNOS!A2</f>
        <v>ALUMNO/A   Nº1</v>
      </c>
      <c r="B4" s="21"/>
      <c r="C4" s="21"/>
      <c r="D4" s="21"/>
      <c r="E4" s="21"/>
      <c r="F4" s="21"/>
      <c r="G4" s="21"/>
      <c r="H4" s="21"/>
      <c r="I4" s="21"/>
      <c r="J4" s="21"/>
      <c r="K4" s="21"/>
      <c r="L4" s="21"/>
      <c r="M4" s="21"/>
    </row>
    <row r="5" spans="1:14" x14ac:dyDescent="0.25">
      <c r="A5" s="11"/>
      <c r="B5" s="32">
        <f>SUM(B4:C4)/2</f>
        <v>0</v>
      </c>
      <c r="C5" s="36"/>
      <c r="D5" s="32">
        <f>SUM(D4:F4)/3</f>
        <v>0</v>
      </c>
      <c r="E5" s="33"/>
      <c r="F5" s="34"/>
      <c r="G5" s="55">
        <f>SUM(G4:H4)/2</f>
        <v>0</v>
      </c>
      <c r="H5" s="59"/>
      <c r="I5" s="55">
        <f>SUM(I4:M4)/5</f>
        <v>0</v>
      </c>
      <c r="J5" s="56"/>
      <c r="K5" s="35"/>
      <c r="L5" s="35"/>
      <c r="M5" s="36"/>
      <c r="N5" s="11">
        <f>SUM(B5:J5)</f>
        <v>0</v>
      </c>
    </row>
    <row r="6" spans="1:14" x14ac:dyDescent="0.25">
      <c r="A6" s="16" t="str">
        <f>ALUMNOS!A3</f>
        <v>ALUMNO/A  Nº2</v>
      </c>
      <c r="B6" s="21"/>
      <c r="C6" s="21"/>
      <c r="D6" s="21"/>
      <c r="E6" s="21"/>
      <c r="F6" s="21"/>
      <c r="G6" s="21"/>
      <c r="H6" s="21"/>
      <c r="I6" s="21"/>
      <c r="J6" s="21"/>
      <c r="K6" s="21"/>
      <c r="L6" s="21"/>
      <c r="M6" s="21"/>
    </row>
    <row r="7" spans="1:14" x14ac:dyDescent="0.25">
      <c r="A7" s="11"/>
      <c r="B7" s="32">
        <f t="shared" ref="B7" si="0">SUM(B6:C6)/2</f>
        <v>0</v>
      </c>
      <c r="C7" s="36"/>
      <c r="D7" s="32">
        <f>SUM(D6:F6)/3</f>
        <v>0</v>
      </c>
      <c r="E7" s="33"/>
      <c r="F7" s="34"/>
      <c r="G7" s="55">
        <f>SUM(G6:H6)/2</f>
        <v>0</v>
      </c>
      <c r="H7" s="59"/>
      <c r="I7" s="55">
        <f t="shared" ref="I7" si="1">SUM(I6:M6)/5</f>
        <v>0</v>
      </c>
      <c r="J7" s="56"/>
      <c r="K7" s="35"/>
      <c r="L7" s="35"/>
      <c r="M7" s="36"/>
      <c r="N7" s="11">
        <f>SUM(B7:J7)</f>
        <v>0</v>
      </c>
    </row>
    <row r="8" spans="1:14" x14ac:dyDescent="0.25">
      <c r="A8" s="16" t="str">
        <f>ALUMNOS!A4</f>
        <v>ALUMNO/A  Nº3</v>
      </c>
      <c r="B8" s="21"/>
      <c r="C8" s="21"/>
      <c r="D8" s="21"/>
      <c r="E8" s="21"/>
      <c r="F8" s="21"/>
      <c r="G8" s="21"/>
      <c r="H8" s="21"/>
      <c r="I8" s="21"/>
      <c r="J8" s="21"/>
      <c r="K8" s="21"/>
      <c r="L8" s="21"/>
      <c r="M8" s="21"/>
    </row>
    <row r="9" spans="1:14" x14ac:dyDescent="0.25">
      <c r="A9" s="11"/>
      <c r="B9" s="32">
        <f t="shared" ref="B9" si="2">SUM(B8:C8)/2</f>
        <v>0</v>
      </c>
      <c r="C9" s="36"/>
      <c r="D9" s="32">
        <f>SUM(D8:F8)/3</f>
        <v>0</v>
      </c>
      <c r="E9" s="33"/>
      <c r="F9" s="34"/>
      <c r="G9" s="55">
        <f>SUM(G8:H8)/2</f>
        <v>0</v>
      </c>
      <c r="H9" s="59"/>
      <c r="I9" s="55">
        <f t="shared" ref="I9" si="3">SUM(I8:M8)/5</f>
        <v>0</v>
      </c>
      <c r="J9" s="56"/>
      <c r="K9" s="35"/>
      <c r="L9" s="35"/>
      <c r="M9" s="36"/>
      <c r="N9" s="11">
        <f>SUM(B9:J9)</f>
        <v>0</v>
      </c>
    </row>
    <row r="10" spans="1:14" x14ac:dyDescent="0.25">
      <c r="A10" s="16" t="str">
        <f>ALUMNOS!A5</f>
        <v>ALUMNO/A  Nº4</v>
      </c>
      <c r="B10" s="21"/>
      <c r="C10" s="21"/>
      <c r="D10" s="21"/>
      <c r="E10" s="21"/>
      <c r="F10" s="21"/>
      <c r="G10" s="21"/>
      <c r="H10" s="21"/>
      <c r="I10" s="21"/>
      <c r="J10" s="21"/>
      <c r="K10" s="21"/>
      <c r="L10" s="21"/>
      <c r="M10" s="21"/>
    </row>
    <row r="11" spans="1:14" x14ac:dyDescent="0.25">
      <c r="A11" s="11"/>
      <c r="B11" s="32">
        <f t="shared" ref="B11" si="4">SUM(B10:C10)/2</f>
        <v>0</v>
      </c>
      <c r="C11" s="36"/>
      <c r="D11" s="32">
        <f>SUM(D10:F10)/3</f>
        <v>0</v>
      </c>
      <c r="E11" s="33"/>
      <c r="F11" s="34"/>
      <c r="G11" s="55">
        <f>SUM(G10:H10)/2</f>
        <v>0</v>
      </c>
      <c r="H11" s="59"/>
      <c r="I11" s="55">
        <f t="shared" ref="I11" si="5">SUM(I10:M10)/5</f>
        <v>0</v>
      </c>
      <c r="J11" s="56"/>
      <c r="K11" s="35"/>
      <c r="L11" s="35"/>
      <c r="M11" s="36"/>
      <c r="N11" s="11">
        <f>SUM(B11:J11)</f>
        <v>0</v>
      </c>
    </row>
    <row r="12" spans="1:14" x14ac:dyDescent="0.25">
      <c r="A12" s="16" t="str">
        <f>ALUMNOS!A6</f>
        <v>ALUMNO/A Nº5</v>
      </c>
      <c r="B12" s="21"/>
      <c r="C12" s="21"/>
      <c r="D12" s="21"/>
      <c r="E12" s="21"/>
      <c r="F12" s="21"/>
      <c r="G12" s="21"/>
      <c r="H12" s="21"/>
      <c r="I12" s="21"/>
      <c r="J12" s="21"/>
      <c r="K12" s="21"/>
      <c r="L12" s="21"/>
      <c r="M12" s="21"/>
    </row>
    <row r="13" spans="1:14" x14ac:dyDescent="0.25">
      <c r="A13" s="11"/>
      <c r="B13" s="32">
        <f t="shared" ref="B13" si="6">SUM(B12:C12)/2</f>
        <v>0</v>
      </c>
      <c r="C13" s="36"/>
      <c r="D13" s="32">
        <f>SUM(D12:F12)/3</f>
        <v>0</v>
      </c>
      <c r="E13" s="33"/>
      <c r="F13" s="34"/>
      <c r="G13" s="55">
        <f>SUM(G12:H12)/2</f>
        <v>0</v>
      </c>
      <c r="H13" s="59"/>
      <c r="I13" s="55">
        <f t="shared" ref="I13" si="7">SUM(I12:M12)/5</f>
        <v>0</v>
      </c>
      <c r="J13" s="56"/>
      <c r="K13" s="35"/>
      <c r="L13" s="35"/>
      <c r="M13" s="36"/>
      <c r="N13" s="11">
        <f>SUM(B13:J13)</f>
        <v>0</v>
      </c>
    </row>
    <row r="14" spans="1:14" x14ac:dyDescent="0.25">
      <c r="A14" s="16" t="str">
        <f>ALUMNOS!A7</f>
        <v>ALUMNO/A  Nº6</v>
      </c>
      <c r="B14" s="21"/>
      <c r="C14" s="21"/>
      <c r="D14" s="21"/>
      <c r="E14" s="21"/>
      <c r="F14" s="21"/>
      <c r="G14" s="21"/>
      <c r="H14" s="21"/>
      <c r="I14" s="21"/>
      <c r="J14" s="21"/>
      <c r="K14" s="21"/>
      <c r="L14" s="21"/>
      <c r="M14" s="21"/>
    </row>
    <row r="15" spans="1:14" x14ac:dyDescent="0.25">
      <c r="A15" s="11"/>
      <c r="B15" s="32">
        <f t="shared" ref="B15" si="8">SUM(B14:C14)/2</f>
        <v>0</v>
      </c>
      <c r="C15" s="36"/>
      <c r="D15" s="32">
        <f>SUM(D14:F14)/3</f>
        <v>0</v>
      </c>
      <c r="E15" s="33"/>
      <c r="F15" s="34"/>
      <c r="G15" s="55">
        <f>SUM(G14:H14)/2</f>
        <v>0</v>
      </c>
      <c r="H15" s="59"/>
      <c r="I15" s="55">
        <f t="shared" ref="I15" si="9">SUM(I14:M14)/5</f>
        <v>0</v>
      </c>
      <c r="J15" s="56"/>
      <c r="K15" s="35"/>
      <c r="L15" s="35"/>
      <c r="M15" s="36"/>
      <c r="N15" s="11">
        <f>SUM(B15:J15)</f>
        <v>0</v>
      </c>
    </row>
    <row r="16" spans="1:14" x14ac:dyDescent="0.25">
      <c r="A16" s="16" t="str">
        <f>ALUMNOS!A8</f>
        <v>ALUMNO/A  Nº7</v>
      </c>
      <c r="B16" s="21"/>
      <c r="C16" s="21"/>
      <c r="D16" s="21"/>
      <c r="E16" s="21"/>
      <c r="F16" s="21"/>
      <c r="G16" s="21"/>
      <c r="H16" s="21"/>
      <c r="I16" s="21"/>
      <c r="J16" s="21"/>
      <c r="K16" s="21"/>
      <c r="L16" s="21"/>
      <c r="M16" s="21"/>
    </row>
    <row r="17" spans="1:14" x14ac:dyDescent="0.25">
      <c r="A17" s="11"/>
      <c r="B17" s="32">
        <f t="shared" ref="B17" si="10">SUM(B16:C16)/2</f>
        <v>0</v>
      </c>
      <c r="C17" s="36"/>
      <c r="D17" s="32">
        <f>SUM(D16:F16)/3</f>
        <v>0</v>
      </c>
      <c r="E17" s="33"/>
      <c r="F17" s="34"/>
      <c r="G17" s="55">
        <f>SUM(G16:H16)/2</f>
        <v>0</v>
      </c>
      <c r="H17" s="59"/>
      <c r="I17" s="55">
        <f t="shared" ref="I17" si="11">SUM(I16:M16)/5</f>
        <v>0</v>
      </c>
      <c r="J17" s="56"/>
      <c r="K17" s="35"/>
      <c r="L17" s="35"/>
      <c r="M17" s="36"/>
      <c r="N17" s="11">
        <f>SUM(B17:J17)</f>
        <v>0</v>
      </c>
    </row>
    <row r="18" spans="1:14" x14ac:dyDescent="0.25">
      <c r="A18" s="16" t="str">
        <f>ALUMNOS!A9</f>
        <v>ALUMNO/A  Nº8</v>
      </c>
      <c r="B18" s="21"/>
      <c r="C18" s="21"/>
      <c r="D18" s="21"/>
      <c r="E18" s="21"/>
      <c r="F18" s="21"/>
      <c r="G18" s="21"/>
      <c r="H18" s="21"/>
      <c r="I18" s="21"/>
      <c r="J18" s="21"/>
      <c r="K18" s="21"/>
      <c r="L18" s="21"/>
      <c r="M18" s="21"/>
    </row>
    <row r="19" spans="1:14" x14ac:dyDescent="0.25">
      <c r="A19" s="11"/>
      <c r="B19" s="32">
        <f t="shared" ref="B19" si="12">SUM(B18:C18)/2</f>
        <v>0</v>
      </c>
      <c r="C19" s="36"/>
      <c r="D19" s="32">
        <f>SUM(D18:F18)/3</f>
        <v>0</v>
      </c>
      <c r="E19" s="33"/>
      <c r="F19" s="34"/>
      <c r="G19" s="55">
        <f>SUM(G18:H18)/2</f>
        <v>0</v>
      </c>
      <c r="H19" s="59"/>
      <c r="I19" s="55">
        <f t="shared" ref="I19" si="13">SUM(I18:M18)/5</f>
        <v>0</v>
      </c>
      <c r="J19" s="56"/>
      <c r="K19" s="35"/>
      <c r="L19" s="35"/>
      <c r="M19" s="36"/>
      <c r="N19" s="11">
        <f>SUM(B19:J19)</f>
        <v>0</v>
      </c>
    </row>
    <row r="20" spans="1:14" x14ac:dyDescent="0.25">
      <c r="A20" s="16" t="str">
        <f>ALUMNOS!A10</f>
        <v>ALUMNO/A  Nº9</v>
      </c>
      <c r="B20" s="21"/>
      <c r="C20" s="21"/>
      <c r="D20" s="21"/>
      <c r="E20" s="21"/>
      <c r="F20" s="21"/>
      <c r="G20" s="21"/>
      <c r="H20" s="21"/>
      <c r="I20" s="21"/>
      <c r="J20" s="21"/>
      <c r="K20" s="21"/>
      <c r="L20" s="21"/>
      <c r="M20" s="21"/>
    </row>
    <row r="21" spans="1:14" x14ac:dyDescent="0.25">
      <c r="A21" s="11"/>
      <c r="B21" s="32">
        <f t="shared" ref="B21" si="14">SUM(B20:C20)/2</f>
        <v>0</v>
      </c>
      <c r="C21" s="36"/>
      <c r="D21" s="32">
        <f>SUM(D20:F20)/3</f>
        <v>0</v>
      </c>
      <c r="E21" s="33"/>
      <c r="F21" s="34"/>
      <c r="G21" s="55">
        <f>SUM(G20:H20)/2</f>
        <v>0</v>
      </c>
      <c r="H21" s="59"/>
      <c r="I21" s="55">
        <f t="shared" ref="I21" si="15">SUM(I20:M20)/5</f>
        <v>0</v>
      </c>
      <c r="J21" s="56"/>
      <c r="K21" s="35"/>
      <c r="L21" s="35"/>
      <c r="M21" s="36"/>
      <c r="N21" s="11">
        <f>SUM(B21:J21)</f>
        <v>0</v>
      </c>
    </row>
    <row r="22" spans="1:14" ht="15.75" x14ac:dyDescent="0.25">
      <c r="A22" s="17" t="str">
        <f>ALUMNOS!A11</f>
        <v>ALUMNO/A  Nº10</v>
      </c>
      <c r="B22" s="21"/>
      <c r="C22" s="21"/>
      <c r="D22" s="21"/>
      <c r="E22" s="21"/>
      <c r="F22" s="21"/>
      <c r="G22" s="21"/>
      <c r="H22" s="21"/>
      <c r="I22" s="21"/>
      <c r="J22" s="21"/>
      <c r="K22" s="21"/>
      <c r="L22" s="21"/>
      <c r="M22" s="21"/>
    </row>
    <row r="23" spans="1:14" x14ac:dyDescent="0.25">
      <c r="A23" s="11"/>
      <c r="B23" s="32">
        <f t="shared" ref="B23" si="16">SUM(B22:C22)/2</f>
        <v>0</v>
      </c>
      <c r="C23" s="36"/>
      <c r="D23" s="32">
        <f>SUM(D22:F22)/3</f>
        <v>0</v>
      </c>
      <c r="E23" s="33"/>
      <c r="F23" s="34"/>
      <c r="G23" s="55">
        <f>SUM(G22:H22)/2</f>
        <v>0</v>
      </c>
      <c r="H23" s="59"/>
      <c r="I23" s="55">
        <f t="shared" ref="I23" si="17">SUM(I22:M22)/5</f>
        <v>0</v>
      </c>
      <c r="J23" s="56"/>
      <c r="K23" s="35"/>
      <c r="L23" s="35"/>
      <c r="M23" s="36"/>
      <c r="N23" s="11">
        <f>SUM(B23:J23)</f>
        <v>0</v>
      </c>
    </row>
    <row r="24" spans="1:14" x14ac:dyDescent="0.25">
      <c r="A24" s="11" t="str">
        <f>ALUMNOS!A12</f>
        <v>ALUMNO/A  Nº11</v>
      </c>
      <c r="B24" s="21"/>
      <c r="C24" s="21"/>
      <c r="D24" s="21"/>
      <c r="E24" s="21"/>
      <c r="F24" s="21"/>
      <c r="G24" s="21"/>
      <c r="H24" s="21"/>
      <c r="I24" s="21"/>
      <c r="J24" s="21"/>
      <c r="K24" s="21"/>
      <c r="L24" s="21"/>
      <c r="M24" s="21"/>
    </row>
    <row r="25" spans="1:14" x14ac:dyDescent="0.25">
      <c r="A25" s="11"/>
      <c r="B25" s="32">
        <f t="shared" ref="B25" si="18">SUM(B24:C24)/2</f>
        <v>0</v>
      </c>
      <c r="C25" s="36"/>
      <c r="D25" s="32">
        <f>SUM(D24:F24)/3</f>
        <v>0</v>
      </c>
      <c r="E25" s="33"/>
      <c r="F25" s="34"/>
      <c r="G25" s="55">
        <f>SUM(G24:H24)/2</f>
        <v>0</v>
      </c>
      <c r="H25" s="59"/>
      <c r="I25" s="55">
        <f t="shared" ref="I25" si="19">SUM(I24:M24)/5</f>
        <v>0</v>
      </c>
      <c r="J25" s="56"/>
      <c r="K25" s="35"/>
      <c r="L25" s="35"/>
      <c r="M25" s="36"/>
      <c r="N25" s="11">
        <f>SUM(B25:J25)</f>
        <v>0</v>
      </c>
    </row>
    <row r="26" spans="1:14" x14ac:dyDescent="0.25">
      <c r="A26" s="11" t="str">
        <f>ALUMNOS!A13</f>
        <v>ALUMNO/A  Nº12</v>
      </c>
      <c r="B26" s="21"/>
      <c r="C26" s="21"/>
      <c r="D26" s="21"/>
      <c r="E26" s="21"/>
      <c r="F26" s="21"/>
      <c r="G26" s="21"/>
      <c r="H26" s="21"/>
      <c r="I26" s="21"/>
      <c r="J26" s="21"/>
      <c r="K26" s="21"/>
      <c r="L26" s="21"/>
      <c r="M26" s="21"/>
    </row>
    <row r="27" spans="1:14" x14ac:dyDescent="0.25">
      <c r="A27" s="11"/>
      <c r="B27" s="32">
        <f t="shared" ref="B27" si="20">SUM(B26:C26)/2</f>
        <v>0</v>
      </c>
      <c r="C27" s="36"/>
      <c r="D27" s="32">
        <f>SUM(D26:F26)/3</f>
        <v>0</v>
      </c>
      <c r="E27" s="33"/>
      <c r="F27" s="34"/>
      <c r="G27" s="55">
        <f>SUM(G26:H26)/2</f>
        <v>0</v>
      </c>
      <c r="H27" s="59"/>
      <c r="I27" s="55">
        <f t="shared" ref="I27" si="21">SUM(I26:M26)/5</f>
        <v>0</v>
      </c>
      <c r="J27" s="56"/>
      <c r="K27" s="35"/>
      <c r="L27" s="35"/>
      <c r="M27" s="36"/>
      <c r="N27" s="11">
        <f>SUM(B27:J27)</f>
        <v>0</v>
      </c>
    </row>
    <row r="28" spans="1:14" x14ac:dyDescent="0.25">
      <c r="A28" s="16" t="str">
        <f>ALUMNOS!A14</f>
        <v>ALUMNO/A  Nº13</v>
      </c>
      <c r="B28" s="21"/>
      <c r="C28" s="21"/>
      <c r="D28" s="21"/>
      <c r="E28" s="21"/>
      <c r="F28" s="21"/>
      <c r="G28" s="21"/>
      <c r="H28" s="21"/>
      <c r="I28" s="21"/>
      <c r="J28" s="21"/>
      <c r="K28" s="21"/>
      <c r="L28" s="21"/>
      <c r="M28" s="21"/>
    </row>
    <row r="29" spans="1:14" x14ac:dyDescent="0.25">
      <c r="A29" s="11"/>
      <c r="B29" s="32">
        <f t="shared" ref="B29" si="22">SUM(B28:C28)/2</f>
        <v>0</v>
      </c>
      <c r="C29" s="36"/>
      <c r="D29" s="32">
        <f>SUM(D28:F28)/3</f>
        <v>0</v>
      </c>
      <c r="E29" s="33"/>
      <c r="F29" s="34"/>
      <c r="G29" s="55">
        <f>SUM(G28:H28)/2</f>
        <v>0</v>
      </c>
      <c r="H29" s="59"/>
      <c r="I29" s="55">
        <f t="shared" ref="I29" si="23">SUM(I28:M28)/5</f>
        <v>0</v>
      </c>
      <c r="J29" s="56"/>
      <c r="K29" s="35"/>
      <c r="L29" s="35"/>
      <c r="M29" s="36"/>
      <c r="N29" s="11">
        <f>SUM(B29:J29)</f>
        <v>0</v>
      </c>
    </row>
    <row r="30" spans="1:14" x14ac:dyDescent="0.25">
      <c r="A30" s="16" t="str">
        <f>ALUMNOS!A15</f>
        <v>ALUMNO/A  Nº14</v>
      </c>
      <c r="B30" s="21"/>
      <c r="C30" s="21"/>
      <c r="D30" s="21"/>
      <c r="E30" s="21"/>
      <c r="F30" s="21"/>
      <c r="G30" s="21"/>
      <c r="H30" s="21"/>
      <c r="I30" s="21"/>
      <c r="J30" s="21"/>
      <c r="K30" s="21"/>
      <c r="L30" s="21"/>
      <c r="M30" s="21"/>
    </row>
    <row r="31" spans="1:14" x14ac:dyDescent="0.25">
      <c r="A31" s="11"/>
      <c r="B31" s="32">
        <f t="shared" ref="B31" si="24">SUM(B30:C30)/2</f>
        <v>0</v>
      </c>
      <c r="C31" s="36"/>
      <c r="D31" s="32">
        <f>SUM(D30:F30)/3</f>
        <v>0</v>
      </c>
      <c r="E31" s="33"/>
      <c r="F31" s="34"/>
      <c r="G31" s="55">
        <f>SUM(G30:H30)/2</f>
        <v>0</v>
      </c>
      <c r="H31" s="59"/>
      <c r="I31" s="55">
        <f t="shared" ref="I31" si="25">SUM(I30:M30)/5</f>
        <v>0</v>
      </c>
      <c r="J31" s="56"/>
      <c r="K31" s="35"/>
      <c r="L31" s="35"/>
      <c r="M31" s="36"/>
      <c r="N31" s="11">
        <f>SUM(B31:J31)</f>
        <v>0</v>
      </c>
    </row>
    <row r="32" spans="1:14" x14ac:dyDescent="0.25">
      <c r="A32" s="16" t="str">
        <f>ALUMNOS!A16</f>
        <v>ALUMNO/A  Nº15</v>
      </c>
      <c r="B32" s="21"/>
      <c r="C32" s="21"/>
      <c r="D32" s="21"/>
      <c r="E32" s="21"/>
      <c r="F32" s="21"/>
      <c r="G32" s="21"/>
      <c r="H32" s="21"/>
      <c r="I32" s="21"/>
      <c r="J32" s="21"/>
      <c r="K32" s="21"/>
      <c r="L32" s="21"/>
      <c r="M32" s="21"/>
    </row>
    <row r="33" spans="1:14" x14ac:dyDescent="0.25">
      <c r="A33" s="11"/>
      <c r="B33" s="32">
        <f t="shared" ref="B33" si="26">SUM(B32:C32)/2</f>
        <v>0</v>
      </c>
      <c r="C33" s="36"/>
      <c r="D33" s="32">
        <f>SUM(D32:F32)/3</f>
        <v>0</v>
      </c>
      <c r="E33" s="33"/>
      <c r="F33" s="34"/>
      <c r="G33" s="55">
        <f>SUM(G32:H32)/2</f>
        <v>0</v>
      </c>
      <c r="H33" s="59"/>
      <c r="I33" s="55">
        <f t="shared" ref="I33" si="27">SUM(I32:M32)/5</f>
        <v>0</v>
      </c>
      <c r="J33" s="56"/>
      <c r="K33" s="35"/>
      <c r="L33" s="35"/>
      <c r="M33" s="36"/>
      <c r="N33" s="11">
        <f>SUM(B33:J33)</f>
        <v>0</v>
      </c>
    </row>
    <row r="34" spans="1:14" x14ac:dyDescent="0.25">
      <c r="A34" s="16" t="str">
        <f>ALUMNOS!A17</f>
        <v>ALUMNO/A  Nº16</v>
      </c>
      <c r="B34" s="21"/>
      <c r="C34" s="21"/>
      <c r="D34" s="21"/>
      <c r="E34" s="21"/>
      <c r="F34" s="21"/>
      <c r="G34" s="21"/>
      <c r="H34" s="21"/>
      <c r="I34" s="21"/>
      <c r="J34" s="21"/>
      <c r="K34" s="21"/>
      <c r="L34" s="21"/>
      <c r="M34" s="21"/>
    </row>
    <row r="35" spans="1:14" x14ac:dyDescent="0.25">
      <c r="A35" s="11"/>
      <c r="B35" s="32">
        <f t="shared" ref="B35" si="28">SUM(B34:C34)/2</f>
        <v>0</v>
      </c>
      <c r="C35" s="36"/>
      <c r="D35" s="32">
        <f>SUM(D34:F34)/3</f>
        <v>0</v>
      </c>
      <c r="E35" s="33"/>
      <c r="F35" s="34"/>
      <c r="G35" s="55">
        <f>SUM(G34:H34)/2</f>
        <v>0</v>
      </c>
      <c r="H35" s="59"/>
      <c r="I35" s="55">
        <f t="shared" ref="I35" si="29">SUM(I34:M34)/5</f>
        <v>0</v>
      </c>
      <c r="J35" s="56"/>
      <c r="K35" s="35"/>
      <c r="L35" s="35"/>
      <c r="M35" s="36"/>
      <c r="N35" s="11">
        <f>SUM(B35:J35)</f>
        <v>0</v>
      </c>
    </row>
    <row r="36" spans="1:14" x14ac:dyDescent="0.25">
      <c r="A36" s="16" t="str">
        <f>ALUMNOS!A18</f>
        <v>ALUMNO/A   Nº17</v>
      </c>
      <c r="B36" s="21"/>
      <c r="C36" s="21"/>
      <c r="D36" s="21"/>
      <c r="E36" s="21"/>
      <c r="F36" s="21"/>
      <c r="G36" s="21"/>
      <c r="H36" s="21"/>
      <c r="I36" s="21"/>
      <c r="J36" s="21"/>
      <c r="K36" s="21"/>
      <c r="L36" s="21"/>
      <c r="M36" s="21"/>
    </row>
    <row r="37" spans="1:14" x14ac:dyDescent="0.25">
      <c r="A37" s="11"/>
      <c r="B37" s="32">
        <f t="shared" ref="B37" si="30">SUM(B36:C36)/2</f>
        <v>0</v>
      </c>
      <c r="C37" s="36"/>
      <c r="D37" s="32">
        <f>SUM(D36:F36)/3</f>
        <v>0</v>
      </c>
      <c r="E37" s="33"/>
      <c r="F37" s="34"/>
      <c r="G37" s="55">
        <f>SUM(G36:H36)/2</f>
        <v>0</v>
      </c>
      <c r="H37" s="59"/>
      <c r="I37" s="55">
        <f t="shared" ref="I37" si="31">SUM(I36:M36)/5</f>
        <v>0</v>
      </c>
      <c r="J37" s="56"/>
      <c r="K37" s="35"/>
      <c r="L37" s="35"/>
      <c r="M37" s="36"/>
      <c r="N37" s="11">
        <f>SUM(B37:J37)</f>
        <v>0</v>
      </c>
    </row>
    <row r="38" spans="1:14" x14ac:dyDescent="0.25">
      <c r="A38" s="16" t="str">
        <f>ALUMNOS!A19</f>
        <v>ALUMNO/A  Nº18</v>
      </c>
      <c r="B38" s="21"/>
      <c r="C38" s="21"/>
      <c r="D38" s="21"/>
      <c r="E38" s="21"/>
      <c r="F38" s="21"/>
      <c r="G38" s="21"/>
      <c r="H38" s="21"/>
      <c r="I38" s="21"/>
      <c r="J38" s="21"/>
      <c r="K38" s="21"/>
      <c r="L38" s="21"/>
      <c r="M38" s="21"/>
    </row>
    <row r="39" spans="1:14" x14ac:dyDescent="0.25">
      <c r="A39" s="11"/>
      <c r="B39" s="32">
        <f t="shared" ref="B39" si="32">SUM(B38:C38)/2</f>
        <v>0</v>
      </c>
      <c r="C39" s="36"/>
      <c r="D39" s="32">
        <f>SUM(D38:F38)/3</f>
        <v>0</v>
      </c>
      <c r="E39" s="33"/>
      <c r="F39" s="34"/>
      <c r="G39" s="55">
        <f>SUM(G38:H38)/2</f>
        <v>0</v>
      </c>
      <c r="H39" s="59"/>
      <c r="I39" s="55">
        <f t="shared" ref="I39" si="33">SUM(I38:M38)/5</f>
        <v>0</v>
      </c>
      <c r="J39" s="56"/>
      <c r="K39" s="35"/>
      <c r="L39" s="35"/>
      <c r="M39" s="36"/>
      <c r="N39" s="11">
        <f>SUM(B39:J39)</f>
        <v>0</v>
      </c>
    </row>
    <row r="40" spans="1:14" x14ac:dyDescent="0.25">
      <c r="A40" s="16" t="str">
        <f>ALUMNOS!A20</f>
        <v>ALUMNO/A  Nº19</v>
      </c>
      <c r="B40" s="21"/>
      <c r="C40" s="21"/>
      <c r="D40" s="21"/>
      <c r="E40" s="21"/>
      <c r="F40" s="21"/>
      <c r="G40" s="21"/>
      <c r="H40" s="21"/>
      <c r="I40" s="21"/>
      <c r="J40" s="21"/>
      <c r="K40" s="21"/>
      <c r="L40" s="21"/>
      <c r="M40" s="21"/>
    </row>
    <row r="41" spans="1:14" x14ac:dyDescent="0.25">
      <c r="A41" s="11"/>
      <c r="B41" s="32">
        <f t="shared" ref="B41" si="34">SUM(B40:C40)/2</f>
        <v>0</v>
      </c>
      <c r="C41" s="36"/>
      <c r="D41" s="32">
        <f>SUM(D40:F40)/3</f>
        <v>0</v>
      </c>
      <c r="E41" s="33"/>
      <c r="F41" s="34"/>
      <c r="G41" s="55">
        <f>SUM(G40:H40)/2</f>
        <v>0</v>
      </c>
      <c r="H41" s="59"/>
      <c r="I41" s="55">
        <f t="shared" ref="I41" si="35">SUM(I40:M40)/5</f>
        <v>0</v>
      </c>
      <c r="J41" s="56"/>
      <c r="K41" s="35"/>
      <c r="L41" s="35"/>
      <c r="M41" s="36"/>
      <c r="N41" s="11">
        <f>SUM(B41:J41)</f>
        <v>0</v>
      </c>
    </row>
    <row r="42" spans="1:14" x14ac:dyDescent="0.25">
      <c r="A42" s="16" t="str">
        <f>ALUMNOS!A21</f>
        <v>ALUMNO/A  Nº20</v>
      </c>
      <c r="B42" s="21"/>
      <c r="C42" s="21"/>
      <c r="D42" s="21"/>
      <c r="E42" s="21"/>
      <c r="F42" s="21"/>
      <c r="G42" s="21"/>
      <c r="H42" s="21"/>
      <c r="I42" s="21"/>
      <c r="J42" s="21"/>
      <c r="K42" s="21"/>
      <c r="L42" s="21"/>
      <c r="M42" s="21"/>
    </row>
    <row r="43" spans="1:14" x14ac:dyDescent="0.25">
      <c r="A43" s="11"/>
      <c r="B43" s="32">
        <f t="shared" ref="B43" si="36">SUM(B42:C42)/2</f>
        <v>0</v>
      </c>
      <c r="C43" s="36"/>
      <c r="D43" s="32">
        <f>SUM(D42:F42)/3</f>
        <v>0</v>
      </c>
      <c r="E43" s="33"/>
      <c r="F43" s="34"/>
      <c r="G43" s="55">
        <f>SUM(G42:H42)/2</f>
        <v>0</v>
      </c>
      <c r="H43" s="59"/>
      <c r="I43" s="55">
        <f t="shared" ref="I43" si="37">SUM(I42:M42)/5</f>
        <v>0</v>
      </c>
      <c r="J43" s="56"/>
      <c r="K43" s="35"/>
      <c r="L43" s="35"/>
      <c r="M43" s="36"/>
      <c r="N43" s="11">
        <f>SUM(B43:J43)</f>
        <v>0</v>
      </c>
    </row>
    <row r="44" spans="1:14" x14ac:dyDescent="0.25">
      <c r="A44" s="16" t="str">
        <f>ALUMNOS!A22</f>
        <v>ALUMNO/A  Nº21</v>
      </c>
      <c r="B44" s="21"/>
      <c r="C44" s="21"/>
      <c r="D44" s="21"/>
      <c r="E44" s="21"/>
      <c r="F44" s="21"/>
      <c r="G44" s="21"/>
      <c r="H44" s="21"/>
      <c r="I44" s="21"/>
      <c r="J44" s="21"/>
      <c r="K44" s="21"/>
      <c r="L44" s="21"/>
      <c r="M44" s="21"/>
    </row>
    <row r="45" spans="1:14" x14ac:dyDescent="0.25">
      <c r="A45" s="11"/>
      <c r="B45" s="32">
        <f t="shared" ref="B45" si="38">SUM(B44:C44)/2</f>
        <v>0</v>
      </c>
      <c r="C45" s="36"/>
      <c r="D45" s="32">
        <f>SUM(D44:F44)/3</f>
        <v>0</v>
      </c>
      <c r="E45" s="33"/>
      <c r="F45" s="34"/>
      <c r="G45" s="55">
        <f>SUM(G44:H44)/2</f>
        <v>0</v>
      </c>
      <c r="H45" s="59"/>
      <c r="I45" s="55">
        <f t="shared" ref="I45" si="39">SUM(I44:M44)/5</f>
        <v>0</v>
      </c>
      <c r="J45" s="56"/>
      <c r="K45" s="35"/>
      <c r="L45" s="35"/>
      <c r="M45" s="36"/>
      <c r="N45" s="11">
        <f>SUM(B45:J45)</f>
        <v>0</v>
      </c>
    </row>
    <row r="46" spans="1:14" x14ac:dyDescent="0.25">
      <c r="A46" s="16" t="str">
        <f>ALUMNOS!A23</f>
        <v>ALUMNO/A  Nº22</v>
      </c>
      <c r="B46" s="21"/>
      <c r="C46" s="21"/>
      <c r="D46" s="21"/>
      <c r="E46" s="21"/>
      <c r="F46" s="21"/>
      <c r="G46" s="21"/>
      <c r="H46" s="21"/>
      <c r="I46" s="21"/>
      <c r="J46" s="21"/>
      <c r="K46" s="21"/>
      <c r="L46" s="21"/>
      <c r="M46" s="21"/>
    </row>
    <row r="47" spans="1:14" x14ac:dyDescent="0.25">
      <c r="A47" s="11"/>
      <c r="B47" s="32">
        <f t="shared" ref="B47" si="40">SUM(B46:C46)/2</f>
        <v>0</v>
      </c>
      <c r="C47" s="36"/>
      <c r="D47" s="32">
        <f>SUM(D46:F46)/3</f>
        <v>0</v>
      </c>
      <c r="E47" s="33"/>
      <c r="F47" s="34"/>
      <c r="G47" s="55">
        <f>SUM(G46:H46)/2</f>
        <v>0</v>
      </c>
      <c r="H47" s="59"/>
      <c r="I47" s="55">
        <f t="shared" ref="I47" si="41">SUM(I46:M46)/5</f>
        <v>0</v>
      </c>
      <c r="J47" s="56"/>
      <c r="K47" s="35"/>
      <c r="L47" s="35"/>
      <c r="M47" s="36"/>
      <c r="N47" s="11">
        <f>SUM(B47:J47)</f>
        <v>0</v>
      </c>
    </row>
    <row r="48" spans="1:14" x14ac:dyDescent="0.25">
      <c r="A48" s="16" t="str">
        <f>ALUMNOS!A24</f>
        <v>ALUMNO/A  Nº23</v>
      </c>
      <c r="B48" s="21"/>
      <c r="C48" s="21"/>
      <c r="D48" s="21"/>
      <c r="E48" s="21"/>
      <c r="F48" s="21"/>
      <c r="G48" s="21"/>
      <c r="H48" s="21"/>
      <c r="I48" s="21"/>
      <c r="J48" s="21"/>
      <c r="K48" s="21"/>
      <c r="L48" s="21"/>
      <c r="M48" s="21"/>
    </row>
    <row r="49" spans="1:14" x14ac:dyDescent="0.25">
      <c r="A49" s="11"/>
      <c r="B49" s="32">
        <f t="shared" ref="B49" si="42">SUM(B48:C48)/2</f>
        <v>0</v>
      </c>
      <c r="C49" s="36"/>
      <c r="D49" s="32">
        <f>SUM(D48:F48)/3</f>
        <v>0</v>
      </c>
      <c r="E49" s="33"/>
      <c r="F49" s="34"/>
      <c r="G49" s="55">
        <f>SUM(G48:H48)/2</f>
        <v>0</v>
      </c>
      <c r="H49" s="59"/>
      <c r="I49" s="55">
        <f t="shared" ref="I49" si="43">SUM(I48:M48)/5</f>
        <v>0</v>
      </c>
      <c r="J49" s="56"/>
      <c r="K49" s="35"/>
      <c r="L49" s="35"/>
      <c r="M49" s="36"/>
      <c r="N49" s="11">
        <f>SUM(B49:J49)</f>
        <v>0</v>
      </c>
    </row>
    <row r="50" spans="1:14" x14ac:dyDescent="0.25">
      <c r="A50" s="16" t="str">
        <f>ALUMNOS!A25</f>
        <v>ALUMNO/A  Nº24</v>
      </c>
      <c r="B50" s="21"/>
      <c r="C50" s="21"/>
      <c r="D50" s="21"/>
      <c r="E50" s="21"/>
      <c r="F50" s="21"/>
      <c r="G50" s="21"/>
      <c r="H50" s="21"/>
      <c r="I50" s="21"/>
      <c r="J50" s="21"/>
      <c r="K50" s="21"/>
      <c r="L50" s="21"/>
      <c r="M50" s="21"/>
    </row>
    <row r="51" spans="1:14" x14ac:dyDescent="0.25">
      <c r="A51" s="11"/>
      <c r="B51" s="32">
        <f t="shared" ref="B51" si="44">SUM(B50:C50)/2</f>
        <v>0</v>
      </c>
      <c r="C51" s="36"/>
      <c r="D51" s="32">
        <f>SUM(D50:F50)/3</f>
        <v>0</v>
      </c>
      <c r="E51" s="33"/>
      <c r="F51" s="34"/>
      <c r="G51" s="55">
        <f>SUM(G50:H50)/2</f>
        <v>0</v>
      </c>
      <c r="H51" s="59"/>
      <c r="I51" s="55">
        <f t="shared" ref="I51" si="45">SUM(I50:M50)/5</f>
        <v>0</v>
      </c>
      <c r="J51" s="56"/>
      <c r="K51" s="35"/>
      <c r="L51" s="35"/>
      <c r="M51" s="36"/>
      <c r="N51" s="11">
        <f>SUM(B51:J51)</f>
        <v>0</v>
      </c>
    </row>
    <row r="52" spans="1:14" x14ac:dyDescent="0.25">
      <c r="A52" s="16" t="str">
        <f>ALUMNOS!A26</f>
        <v>ALUMNO/A  Nº25</v>
      </c>
      <c r="B52" s="21"/>
      <c r="C52" s="21"/>
      <c r="D52" s="21"/>
      <c r="E52" s="21"/>
      <c r="F52" s="21"/>
      <c r="G52" s="21"/>
      <c r="H52" s="21"/>
      <c r="I52" s="21"/>
      <c r="J52" s="21"/>
      <c r="K52" s="21"/>
      <c r="L52" s="21"/>
      <c r="M52" s="21"/>
    </row>
    <row r="53" spans="1:14" x14ac:dyDescent="0.25">
      <c r="A53" s="11"/>
      <c r="B53" s="32">
        <f t="shared" ref="B53" si="46">SUM(B52:C52)/2</f>
        <v>0</v>
      </c>
      <c r="C53" s="36"/>
      <c r="D53" s="32">
        <f>SUM(D52:F52)/3</f>
        <v>0</v>
      </c>
      <c r="E53" s="33"/>
      <c r="F53" s="34"/>
      <c r="G53" s="55">
        <f>SUM(G52:H52)/2</f>
        <v>0</v>
      </c>
      <c r="H53" s="59"/>
      <c r="I53" s="55">
        <f t="shared" ref="I53" si="47">SUM(I52:M52)/5</f>
        <v>0</v>
      </c>
      <c r="J53" s="56"/>
      <c r="K53" s="35"/>
      <c r="L53" s="35"/>
      <c r="M53" s="36"/>
      <c r="N53" s="11">
        <f>SUM(B53:J53)</f>
        <v>0</v>
      </c>
    </row>
    <row r="54" spans="1:14" x14ac:dyDescent="0.25">
      <c r="A54" s="16" t="str">
        <f>ALUMNOS!A27</f>
        <v>ALUMNO/A  Nº26</v>
      </c>
      <c r="B54" s="21"/>
      <c r="C54" s="21"/>
      <c r="D54" s="21"/>
      <c r="E54" s="21"/>
      <c r="F54" s="21"/>
      <c r="G54" s="21"/>
      <c r="H54" s="21"/>
      <c r="I54" s="21"/>
      <c r="J54" s="21"/>
      <c r="K54" s="21"/>
      <c r="L54" s="21"/>
      <c r="M54" s="21"/>
    </row>
    <row r="55" spans="1:14" x14ac:dyDescent="0.25">
      <c r="A55" s="11"/>
      <c r="B55" s="32">
        <f t="shared" ref="B55" si="48">SUM(B54:C54)/2</f>
        <v>0</v>
      </c>
      <c r="C55" s="36"/>
      <c r="D55" s="32">
        <f>SUM(D54:F54)/3</f>
        <v>0</v>
      </c>
      <c r="E55" s="33"/>
      <c r="F55" s="34"/>
      <c r="G55" s="55">
        <f>SUM(G54:H54)/2</f>
        <v>0</v>
      </c>
      <c r="H55" s="59"/>
      <c r="I55" s="55">
        <f t="shared" ref="I55" si="49">SUM(I54:M54)/5</f>
        <v>0</v>
      </c>
      <c r="J55" s="56"/>
      <c r="K55" s="35"/>
      <c r="L55" s="35"/>
      <c r="M55" s="36"/>
      <c r="N55" s="11">
        <f>SUM(B55:J55)</f>
        <v>0</v>
      </c>
    </row>
    <row r="56" spans="1:14" x14ac:dyDescent="0.25">
      <c r="A56" s="16" t="str">
        <f>ALUMNOS!A28</f>
        <v>ALUMNO/A  Nº27</v>
      </c>
      <c r="B56" s="21"/>
      <c r="C56" s="21"/>
      <c r="D56" s="21"/>
      <c r="E56" s="21"/>
      <c r="F56" s="21"/>
      <c r="G56" s="21"/>
      <c r="H56" s="21"/>
      <c r="I56" s="21"/>
      <c r="J56" s="21"/>
      <c r="K56" s="21"/>
      <c r="L56" s="21"/>
      <c r="M56" s="21"/>
    </row>
    <row r="57" spans="1:14" x14ac:dyDescent="0.25">
      <c r="A57" s="11"/>
      <c r="B57" s="32">
        <f t="shared" ref="B57" si="50">SUM(B56:C56)/2</f>
        <v>0</v>
      </c>
      <c r="C57" s="36"/>
      <c r="D57" s="32">
        <f>SUM(D56:F56)/3</f>
        <v>0</v>
      </c>
      <c r="E57" s="33"/>
      <c r="F57" s="34"/>
      <c r="G57" s="55">
        <f>SUM(G56:H56)/2</f>
        <v>0</v>
      </c>
      <c r="H57" s="59"/>
      <c r="I57" s="55">
        <f t="shared" ref="I57" si="51">SUM(I56:M56)/5</f>
        <v>0</v>
      </c>
      <c r="J57" s="56"/>
      <c r="K57" s="35"/>
      <c r="L57" s="35"/>
      <c r="M57" s="36"/>
      <c r="N57" s="11">
        <f>SUM(B57:J57)</f>
        <v>0</v>
      </c>
    </row>
    <row r="58" spans="1:14" x14ac:dyDescent="0.25">
      <c r="A58" s="16" t="str">
        <f>ALUMNOS!A29</f>
        <v>ALUMNO/A  Nº28</v>
      </c>
      <c r="B58" s="21"/>
      <c r="C58" s="21"/>
      <c r="D58" s="21"/>
      <c r="E58" s="21"/>
      <c r="F58" s="21"/>
      <c r="G58" s="21"/>
      <c r="H58" s="21"/>
      <c r="I58" s="21"/>
      <c r="J58" s="21"/>
      <c r="K58" s="21"/>
      <c r="L58" s="21"/>
      <c r="M58" s="21"/>
    </row>
    <row r="59" spans="1:14" x14ac:dyDescent="0.25">
      <c r="A59" s="11"/>
      <c r="B59" s="32">
        <f t="shared" ref="B59" si="52">SUM(B58:C58)/2</f>
        <v>0</v>
      </c>
      <c r="C59" s="36"/>
      <c r="D59" s="32">
        <f>SUM(D58:F58)/3</f>
        <v>0</v>
      </c>
      <c r="E59" s="33"/>
      <c r="F59" s="34"/>
      <c r="G59" s="55">
        <f>SUM(G58:H58)/2</f>
        <v>0</v>
      </c>
      <c r="H59" s="59"/>
      <c r="I59" s="55">
        <f t="shared" ref="I59" si="53">SUM(I58:M58)/5</f>
        <v>0</v>
      </c>
      <c r="J59" s="56"/>
      <c r="K59" s="35"/>
      <c r="L59" s="35"/>
      <c r="M59" s="36"/>
      <c r="N59" s="11">
        <f>SUM(B59:J59)</f>
        <v>0</v>
      </c>
    </row>
    <row r="60" spans="1:14" x14ac:dyDescent="0.25">
      <c r="A60" s="16" t="str">
        <f>ALUMNOS!A30</f>
        <v>ALUMNO/A  Nº29</v>
      </c>
      <c r="B60" s="21"/>
      <c r="C60" s="21"/>
      <c r="D60" s="21"/>
      <c r="E60" s="21"/>
      <c r="F60" s="21"/>
      <c r="G60" s="21"/>
      <c r="H60" s="21"/>
      <c r="I60" s="21"/>
      <c r="J60" s="21"/>
      <c r="K60" s="21"/>
      <c r="L60" s="21"/>
      <c r="M60" s="21"/>
    </row>
    <row r="61" spans="1:14" x14ac:dyDescent="0.25">
      <c r="A61" s="11"/>
      <c r="B61" s="32">
        <f t="shared" ref="B61" si="54">SUM(B60:C60)/2</f>
        <v>0</v>
      </c>
      <c r="C61" s="36"/>
      <c r="D61" s="32">
        <f>SUM(D60:F60)/3</f>
        <v>0</v>
      </c>
      <c r="E61" s="33"/>
      <c r="F61" s="34"/>
      <c r="G61" s="55">
        <f>SUM(G60:H60)/2</f>
        <v>0</v>
      </c>
      <c r="H61" s="59"/>
      <c r="I61" s="55">
        <f t="shared" ref="I61" si="55">SUM(I60:M60)/5</f>
        <v>0</v>
      </c>
      <c r="J61" s="56"/>
      <c r="K61" s="35"/>
      <c r="L61" s="35"/>
      <c r="M61" s="36"/>
      <c r="N61" s="11">
        <f>SUM(B61:J61)</f>
        <v>0</v>
      </c>
    </row>
    <row r="62" spans="1:14" x14ac:dyDescent="0.25">
      <c r="A62" s="16" t="str">
        <f>ALUMNOS!A30</f>
        <v>ALUMNO/A  Nº29</v>
      </c>
      <c r="B62" s="21"/>
      <c r="C62" s="21"/>
      <c r="D62" s="21"/>
      <c r="E62" s="21"/>
      <c r="F62" s="21"/>
      <c r="G62" s="21"/>
      <c r="H62" s="21"/>
      <c r="I62" s="21"/>
      <c r="J62" s="21"/>
      <c r="K62" s="21"/>
      <c r="L62" s="21"/>
      <c r="M62" s="21"/>
    </row>
    <row r="63" spans="1:14" x14ac:dyDescent="0.25">
      <c r="A63" s="11"/>
      <c r="B63" s="32">
        <f t="shared" ref="B63" si="56">SUM(B62:C62)/2</f>
        <v>0</v>
      </c>
      <c r="C63" s="36"/>
      <c r="D63" s="32">
        <f>SUM(D62:F62)/3</f>
        <v>0</v>
      </c>
      <c r="E63" s="33"/>
      <c r="F63" s="34"/>
      <c r="G63" s="55">
        <f>SUM(G62:H62)/2</f>
        <v>0</v>
      </c>
      <c r="H63" s="59"/>
      <c r="I63" s="55">
        <f t="shared" ref="I63" si="57">SUM(I62:M62)/5</f>
        <v>0</v>
      </c>
      <c r="J63" s="56"/>
      <c r="K63" s="35"/>
      <c r="L63" s="35"/>
      <c r="M63" s="36"/>
      <c r="N63" s="11">
        <f>SUM(B63:J63)</f>
        <v>0</v>
      </c>
    </row>
  </sheetData>
  <mergeCells count="127">
    <mergeCell ref="B53:C53"/>
    <mergeCell ref="B55:C55"/>
    <mergeCell ref="B57:C57"/>
    <mergeCell ref="B59:C59"/>
    <mergeCell ref="B61:C61"/>
    <mergeCell ref="B63:C63"/>
    <mergeCell ref="B41:C41"/>
    <mergeCell ref="B43:C43"/>
    <mergeCell ref="B45:C45"/>
    <mergeCell ref="B47:C47"/>
    <mergeCell ref="B49:C49"/>
    <mergeCell ref="B51:C51"/>
    <mergeCell ref="B33:C33"/>
    <mergeCell ref="B35:C35"/>
    <mergeCell ref="B37:C37"/>
    <mergeCell ref="B39:C39"/>
    <mergeCell ref="B17:C17"/>
    <mergeCell ref="B19:C19"/>
    <mergeCell ref="B21:C21"/>
    <mergeCell ref="B23:C23"/>
    <mergeCell ref="B25:C25"/>
    <mergeCell ref="B27:C27"/>
    <mergeCell ref="B9:C9"/>
    <mergeCell ref="B11:C11"/>
    <mergeCell ref="B13:C13"/>
    <mergeCell ref="B15:C15"/>
    <mergeCell ref="D61:F61"/>
    <mergeCell ref="G61:H61"/>
    <mergeCell ref="D63:F63"/>
    <mergeCell ref="G63:H63"/>
    <mergeCell ref="D49:F49"/>
    <mergeCell ref="G49:H49"/>
    <mergeCell ref="D51:F51"/>
    <mergeCell ref="G51:H51"/>
    <mergeCell ref="D37:F37"/>
    <mergeCell ref="G37:H37"/>
    <mergeCell ref="D39:F39"/>
    <mergeCell ref="G39:H39"/>
    <mergeCell ref="D25:F25"/>
    <mergeCell ref="G25:H25"/>
    <mergeCell ref="D27:F27"/>
    <mergeCell ref="G27:H27"/>
    <mergeCell ref="D13:F13"/>
    <mergeCell ref="G13:H13"/>
    <mergeCell ref="B29:C29"/>
    <mergeCell ref="B31:C31"/>
    <mergeCell ref="I61:M61"/>
    <mergeCell ref="I63:M63"/>
    <mergeCell ref="D57:F57"/>
    <mergeCell ref="G57:H57"/>
    <mergeCell ref="D59:F59"/>
    <mergeCell ref="G59:H59"/>
    <mergeCell ref="I57:M57"/>
    <mergeCell ref="I59:M59"/>
    <mergeCell ref="D53:F53"/>
    <mergeCell ref="G53:H53"/>
    <mergeCell ref="D55:F55"/>
    <mergeCell ref="G55:H55"/>
    <mergeCell ref="I53:M53"/>
    <mergeCell ref="I55:M55"/>
    <mergeCell ref="I49:M49"/>
    <mergeCell ref="I51:M51"/>
    <mergeCell ref="D45:F45"/>
    <mergeCell ref="G45:H45"/>
    <mergeCell ref="D47:F47"/>
    <mergeCell ref="G47:H47"/>
    <mergeCell ref="I45:M45"/>
    <mergeCell ref="I47:M47"/>
    <mergeCell ref="D41:F41"/>
    <mergeCell ref="G41:H41"/>
    <mergeCell ref="D43:F43"/>
    <mergeCell ref="G43:H43"/>
    <mergeCell ref="I41:M41"/>
    <mergeCell ref="I43:M43"/>
    <mergeCell ref="I37:M37"/>
    <mergeCell ref="I39:M39"/>
    <mergeCell ref="D33:F33"/>
    <mergeCell ref="G33:H33"/>
    <mergeCell ref="D35:F35"/>
    <mergeCell ref="G35:H35"/>
    <mergeCell ref="I33:M33"/>
    <mergeCell ref="I35:M35"/>
    <mergeCell ref="D29:F29"/>
    <mergeCell ref="G29:H29"/>
    <mergeCell ref="D31:F31"/>
    <mergeCell ref="G31:H31"/>
    <mergeCell ref="I29:M29"/>
    <mergeCell ref="I31:M31"/>
    <mergeCell ref="I25:M25"/>
    <mergeCell ref="I27:M27"/>
    <mergeCell ref="D21:F21"/>
    <mergeCell ref="G21:H21"/>
    <mergeCell ref="D23:F23"/>
    <mergeCell ref="G23:H23"/>
    <mergeCell ref="I21:M21"/>
    <mergeCell ref="I23:M23"/>
    <mergeCell ref="D17:F17"/>
    <mergeCell ref="G17:H17"/>
    <mergeCell ref="D19:F19"/>
    <mergeCell ref="G19:H19"/>
    <mergeCell ref="I17:M17"/>
    <mergeCell ref="I19:M19"/>
    <mergeCell ref="D15:F15"/>
    <mergeCell ref="G15:H15"/>
    <mergeCell ref="I13:M13"/>
    <mergeCell ref="I15:M15"/>
    <mergeCell ref="D9:F9"/>
    <mergeCell ref="G9:H9"/>
    <mergeCell ref="D11:F11"/>
    <mergeCell ref="G11:H11"/>
    <mergeCell ref="I9:M9"/>
    <mergeCell ref="I11:M11"/>
    <mergeCell ref="D5:F5"/>
    <mergeCell ref="G5:H5"/>
    <mergeCell ref="D7:F7"/>
    <mergeCell ref="G7:H7"/>
    <mergeCell ref="I5:M5"/>
    <mergeCell ref="I7:M7"/>
    <mergeCell ref="A1:A3"/>
    <mergeCell ref="B1:N1"/>
    <mergeCell ref="D2:F2"/>
    <mergeCell ref="G2:H2"/>
    <mergeCell ref="N2:N3"/>
    <mergeCell ref="B2:C2"/>
    <mergeCell ref="I2:M2"/>
    <mergeCell ref="B5:C5"/>
    <mergeCell ref="B7:C7"/>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topLeftCell="A41" workbookViewId="0">
      <selection activeCell="O48" sqref="O48"/>
    </sheetView>
  </sheetViews>
  <sheetFormatPr baseColWidth="10" defaultRowHeight="15" x14ac:dyDescent="0.25"/>
  <cols>
    <col min="1" max="1" width="40.7109375" customWidth="1"/>
    <col min="2" max="3" width="0" hidden="1" customWidth="1"/>
    <col min="4" max="11" width="10.7109375" customWidth="1"/>
  </cols>
  <sheetData>
    <row r="1" spans="1:12" x14ac:dyDescent="0.25">
      <c r="A1" s="28" t="s">
        <v>0</v>
      </c>
      <c r="D1" s="64" t="s">
        <v>53</v>
      </c>
      <c r="E1" s="65"/>
      <c r="F1" s="65"/>
      <c r="G1" s="65"/>
      <c r="H1" s="65"/>
      <c r="I1" s="65"/>
      <c r="J1" s="65"/>
      <c r="K1" s="65"/>
      <c r="L1" s="66"/>
    </row>
    <row r="2" spans="1:12" x14ac:dyDescent="0.25">
      <c r="A2" s="28"/>
      <c r="D2" s="63" t="s">
        <v>108</v>
      </c>
      <c r="E2" s="35"/>
      <c r="F2" s="35"/>
      <c r="G2" s="36"/>
      <c r="H2" s="60" t="s">
        <v>93</v>
      </c>
      <c r="I2" s="61"/>
      <c r="J2" s="61"/>
      <c r="K2" s="62"/>
      <c r="L2" s="67" t="s">
        <v>52</v>
      </c>
    </row>
    <row r="3" spans="1:12" x14ac:dyDescent="0.25">
      <c r="A3" s="28"/>
      <c r="D3" s="26" t="s">
        <v>94</v>
      </c>
      <c r="E3" s="26" t="s">
        <v>95</v>
      </c>
      <c r="F3" s="26" t="s">
        <v>96</v>
      </c>
      <c r="G3" s="22" t="s">
        <v>52</v>
      </c>
      <c r="H3" s="27" t="s">
        <v>105</v>
      </c>
      <c r="I3" s="27" t="s">
        <v>106</v>
      </c>
      <c r="J3" s="27" t="s">
        <v>107</v>
      </c>
      <c r="K3" s="22" t="s">
        <v>52</v>
      </c>
      <c r="L3" s="67"/>
    </row>
    <row r="4" spans="1:12" x14ac:dyDescent="0.25">
      <c r="A4" s="1" t="str">
        <f>ALUMNOS!A2</f>
        <v>ALUMNO/A   Nº1</v>
      </c>
      <c r="B4" s="15"/>
      <c r="D4" s="1"/>
      <c r="E4" s="1"/>
      <c r="F4" s="1"/>
      <c r="G4" s="12"/>
      <c r="H4" s="11"/>
      <c r="I4" s="11"/>
      <c r="J4" s="11"/>
      <c r="K4" s="12"/>
      <c r="L4" s="11"/>
    </row>
    <row r="5" spans="1:12" x14ac:dyDescent="0.25">
      <c r="A5" s="1"/>
      <c r="D5" s="1">
        <f>'ORGAN COMPR INTER INF'!R6</f>
        <v>0</v>
      </c>
      <c r="E5" s="1">
        <f>'EXPRES MATEM'!G5</f>
        <v>0</v>
      </c>
      <c r="F5" s="1">
        <f>'PLANT Y RESOL PROB'!J5</f>
        <v>0</v>
      </c>
      <c r="G5" s="12">
        <f>AVERAGE(D5:F5)</f>
        <v>0</v>
      </c>
      <c r="H5" s="11">
        <f>'METODO CIENT'!T5</f>
        <v>0</v>
      </c>
      <c r="I5" s="11">
        <f>'CONO. CIENT'!V5</f>
        <v>0</v>
      </c>
      <c r="J5" s="11">
        <f>'PLANT Y RESOL PROB'!N5</f>
        <v>0</v>
      </c>
      <c r="K5" s="12">
        <f>AVERAGE(H5:J5)</f>
        <v>0</v>
      </c>
      <c r="L5" s="22">
        <f>AVERAGE(G5,K5)</f>
        <v>0</v>
      </c>
    </row>
    <row r="6" spans="1:12" x14ac:dyDescent="0.25">
      <c r="A6" s="16" t="str">
        <f>ALUMNOS!A3</f>
        <v>ALUMNO/A  Nº2</v>
      </c>
      <c r="D6" s="1"/>
      <c r="E6" s="1"/>
      <c r="F6" s="1"/>
      <c r="G6" s="12"/>
      <c r="H6" s="11"/>
      <c r="I6" s="11"/>
      <c r="J6" s="11"/>
      <c r="K6" s="12"/>
      <c r="L6" s="11"/>
    </row>
    <row r="7" spans="1:12" x14ac:dyDescent="0.25">
      <c r="A7" s="1"/>
      <c r="D7" s="1">
        <f>'ORGAN COMPR INTER INF'!R8</f>
        <v>0</v>
      </c>
      <c r="E7" s="1">
        <f>'EXPRES MATEM'!G7</f>
        <v>0</v>
      </c>
      <c r="F7" s="1">
        <f>'PLANT Y RESOL PROB'!J7</f>
        <v>0</v>
      </c>
      <c r="G7" s="12">
        <f>AVERAGE(D7:F7)</f>
        <v>0</v>
      </c>
      <c r="H7" s="11">
        <f>'METODO CIENT'!T7</f>
        <v>0</v>
      </c>
      <c r="I7" s="11">
        <f>'CONO. CIENT'!V7</f>
        <v>0</v>
      </c>
      <c r="J7" s="11">
        <f>'PLANT Y RESOL PROB'!N7</f>
        <v>0</v>
      </c>
      <c r="K7" s="12">
        <f>AVERAGE(H7:J7)</f>
        <v>0</v>
      </c>
      <c r="L7" s="22">
        <f t="shared" ref="L7" si="0">AVERAGE(G7,K7)</f>
        <v>0</v>
      </c>
    </row>
    <row r="8" spans="1:12" x14ac:dyDescent="0.25">
      <c r="A8" s="16" t="str">
        <f>ALUMNOS!A4</f>
        <v>ALUMNO/A  Nº3</v>
      </c>
      <c r="D8" s="1"/>
      <c r="E8" s="1"/>
      <c r="F8" s="1"/>
      <c r="G8" s="12"/>
      <c r="H8" s="11"/>
      <c r="I8" s="11"/>
      <c r="J8" s="11"/>
      <c r="K8" s="12"/>
      <c r="L8" s="11"/>
    </row>
    <row r="9" spans="1:12" x14ac:dyDescent="0.25">
      <c r="A9" s="1"/>
      <c r="D9" s="1">
        <f>'ORGAN COMPR INTER INF'!R10</f>
        <v>0</v>
      </c>
      <c r="E9" s="1">
        <f>'EXPRES MATEM'!G9</f>
        <v>0</v>
      </c>
      <c r="F9" s="1">
        <f>'PLANT Y RESOL PROB'!J9</f>
        <v>0</v>
      </c>
      <c r="G9" s="12">
        <f>AVERAGE(D9:F9)</f>
        <v>0</v>
      </c>
      <c r="H9" s="11">
        <f>'METODO CIENT'!T9</f>
        <v>0</v>
      </c>
      <c r="I9" s="11">
        <f>'CONO. CIENT'!V9</f>
        <v>0</v>
      </c>
      <c r="J9" s="11">
        <f>'PLANT Y RESOL PROB'!N9</f>
        <v>0</v>
      </c>
      <c r="K9" s="12">
        <f>AVERAGE(H9:J9)</f>
        <v>0</v>
      </c>
      <c r="L9" s="22">
        <f t="shared" ref="L9" si="1">AVERAGE(G9,K9)</f>
        <v>0</v>
      </c>
    </row>
    <row r="10" spans="1:12" x14ac:dyDescent="0.25">
      <c r="A10" s="16" t="str">
        <f>ALUMNOS!A5</f>
        <v>ALUMNO/A  Nº4</v>
      </c>
      <c r="D10" s="1"/>
      <c r="E10" s="1"/>
      <c r="F10" s="1"/>
      <c r="G10" s="12"/>
      <c r="H10" s="11"/>
      <c r="I10" s="11"/>
      <c r="J10" s="11"/>
      <c r="K10" s="12"/>
      <c r="L10" s="11"/>
    </row>
    <row r="11" spans="1:12" x14ac:dyDescent="0.25">
      <c r="A11" s="1"/>
      <c r="D11" s="1">
        <f>'ORGAN COMPR INTER INF'!R12</f>
        <v>0</v>
      </c>
      <c r="E11" s="1">
        <f>'EXPRES MATEM'!G11</f>
        <v>0</v>
      </c>
      <c r="F11" s="1">
        <f>'PLANT Y RESOL PROB'!J11</f>
        <v>0</v>
      </c>
      <c r="G11" s="12">
        <f>AVERAGE(D11:F11)</f>
        <v>0</v>
      </c>
      <c r="H11" s="11">
        <f>'METODO CIENT'!T11</f>
        <v>0</v>
      </c>
      <c r="I11" s="11">
        <f>'CONO. CIENT'!V11</f>
        <v>0</v>
      </c>
      <c r="J11" s="11">
        <f>'PLANT Y RESOL PROB'!N11</f>
        <v>0</v>
      </c>
      <c r="K11" s="12">
        <f>AVERAGE(H11:J11)</f>
        <v>0</v>
      </c>
      <c r="L11" s="22">
        <f t="shared" ref="L11" si="2">AVERAGE(G11,K11)</f>
        <v>0</v>
      </c>
    </row>
    <row r="12" spans="1:12" x14ac:dyDescent="0.25">
      <c r="A12" s="16" t="str">
        <f>ALUMNOS!A6</f>
        <v>ALUMNO/A Nº5</v>
      </c>
      <c r="D12" s="1"/>
      <c r="E12" s="1"/>
      <c r="F12" s="1"/>
      <c r="G12" s="12"/>
      <c r="H12" s="11"/>
      <c r="I12" s="11"/>
      <c r="J12" s="11"/>
      <c r="K12" s="12"/>
      <c r="L12" s="11"/>
    </row>
    <row r="13" spans="1:12" x14ac:dyDescent="0.25">
      <c r="A13" s="1"/>
      <c r="D13" s="1">
        <f>'ORGAN COMPR INTER INF'!R14</f>
        <v>0</v>
      </c>
      <c r="E13" s="1">
        <f>'EXPRES MATEM'!G13</f>
        <v>0</v>
      </c>
      <c r="F13" s="1">
        <f>'PLANT Y RESOL PROB'!J13</f>
        <v>0</v>
      </c>
      <c r="G13" s="12">
        <f>AVERAGE(D13:F13)</f>
        <v>0</v>
      </c>
      <c r="H13" s="11">
        <f>'METODO CIENT'!T13</f>
        <v>0</v>
      </c>
      <c r="I13" s="11">
        <f>'CONO. CIENT'!V13</f>
        <v>0</v>
      </c>
      <c r="J13" s="11">
        <f>'PLANT Y RESOL PROB'!N13</f>
        <v>0</v>
      </c>
      <c r="K13" s="12">
        <f>AVERAGE(H13:J13)</f>
        <v>0</v>
      </c>
      <c r="L13" s="22">
        <f t="shared" ref="L13" si="3">AVERAGE(G13,K13)</f>
        <v>0</v>
      </c>
    </row>
    <row r="14" spans="1:12" x14ac:dyDescent="0.25">
      <c r="A14" s="16" t="str">
        <f>ALUMNOS!A7</f>
        <v>ALUMNO/A  Nº6</v>
      </c>
      <c r="D14" s="1"/>
      <c r="E14" s="1"/>
      <c r="F14" s="1"/>
      <c r="G14" s="12"/>
      <c r="H14" s="11"/>
      <c r="I14" s="11"/>
      <c r="J14" s="11"/>
      <c r="K14" s="12"/>
      <c r="L14" s="11"/>
    </row>
    <row r="15" spans="1:12" x14ac:dyDescent="0.25">
      <c r="A15" s="1"/>
      <c r="D15" s="1">
        <f>'ORGAN COMPR INTER INF'!R16</f>
        <v>0</v>
      </c>
      <c r="E15" s="1">
        <f>'EXPRES MATEM'!G15</f>
        <v>0</v>
      </c>
      <c r="F15" s="1">
        <f>'PLANT Y RESOL PROB'!J15</f>
        <v>0</v>
      </c>
      <c r="G15" s="12">
        <f>AVERAGE(D15:F15)</f>
        <v>0</v>
      </c>
      <c r="H15" s="11">
        <f>'METODO CIENT'!T15</f>
        <v>0</v>
      </c>
      <c r="I15" s="11">
        <f>'CONO. CIENT'!V15</f>
        <v>0</v>
      </c>
      <c r="J15" s="11">
        <f>'PLANT Y RESOL PROB'!N15</f>
        <v>0</v>
      </c>
      <c r="K15" s="12">
        <f>AVERAGE(H15:J15)</f>
        <v>0</v>
      </c>
      <c r="L15" s="22">
        <f t="shared" ref="L15" si="4">AVERAGE(G15,K15)</f>
        <v>0</v>
      </c>
    </row>
    <row r="16" spans="1:12" x14ac:dyDescent="0.25">
      <c r="A16" s="16" t="str">
        <f>ALUMNOS!A8</f>
        <v>ALUMNO/A  Nº7</v>
      </c>
      <c r="D16" s="1"/>
      <c r="E16" s="1"/>
      <c r="F16" s="1"/>
      <c r="G16" s="12"/>
      <c r="H16" s="11"/>
      <c r="I16" s="11"/>
      <c r="J16" s="11"/>
      <c r="K16" s="12"/>
      <c r="L16" s="11"/>
    </row>
    <row r="17" spans="1:12" x14ac:dyDescent="0.25">
      <c r="A17" s="1"/>
      <c r="D17" s="1">
        <f>'ORGAN COMPR INTER INF'!R18</f>
        <v>0</v>
      </c>
      <c r="E17" s="1">
        <f>'EXPRES MATEM'!G17</f>
        <v>0</v>
      </c>
      <c r="F17" s="1">
        <f>'PLANT Y RESOL PROB'!J17</f>
        <v>0</v>
      </c>
      <c r="G17" s="12">
        <f>AVERAGE(D17:F17)</f>
        <v>0</v>
      </c>
      <c r="H17" s="11">
        <f>'METODO CIENT'!T17</f>
        <v>0</v>
      </c>
      <c r="I17" s="11">
        <f>'CONO. CIENT'!V17</f>
        <v>0</v>
      </c>
      <c r="J17" s="11">
        <f>'PLANT Y RESOL PROB'!N17</f>
        <v>0</v>
      </c>
      <c r="K17" s="12">
        <f>AVERAGE(H17:J17)</f>
        <v>0</v>
      </c>
      <c r="L17" s="22">
        <f t="shared" ref="L17" si="5">AVERAGE(G17,K17)</f>
        <v>0</v>
      </c>
    </row>
    <row r="18" spans="1:12" x14ac:dyDescent="0.25">
      <c r="A18" s="16" t="str">
        <f>ALUMNOS!A9</f>
        <v>ALUMNO/A  Nº8</v>
      </c>
      <c r="D18" s="1"/>
      <c r="E18" s="1"/>
      <c r="F18" s="1"/>
      <c r="G18" s="12"/>
      <c r="H18" s="11"/>
      <c r="I18" s="11"/>
      <c r="J18" s="11"/>
      <c r="K18" s="12"/>
      <c r="L18" s="11"/>
    </row>
    <row r="19" spans="1:12" x14ac:dyDescent="0.25">
      <c r="A19" s="1"/>
      <c r="D19" s="1">
        <f>'ORGAN COMPR INTER INF'!R20</f>
        <v>0</v>
      </c>
      <c r="E19" s="1">
        <f>'EXPRES MATEM'!G19</f>
        <v>0</v>
      </c>
      <c r="F19" s="1">
        <f>'PLANT Y RESOL PROB'!J19</f>
        <v>0</v>
      </c>
      <c r="G19" s="12">
        <f>AVERAGE(D19:F19)</f>
        <v>0</v>
      </c>
      <c r="H19" s="11">
        <f>'METODO CIENT'!T19</f>
        <v>0</v>
      </c>
      <c r="I19" s="11">
        <f>'CONO. CIENT'!V19</f>
        <v>0</v>
      </c>
      <c r="J19" s="11">
        <f>'PLANT Y RESOL PROB'!N19</f>
        <v>0</v>
      </c>
      <c r="K19" s="12">
        <f>AVERAGE(H19:J19)</f>
        <v>0</v>
      </c>
      <c r="L19" s="22">
        <f t="shared" ref="L19" si="6">AVERAGE(G19,K19)</f>
        <v>0</v>
      </c>
    </row>
    <row r="20" spans="1:12" x14ac:dyDescent="0.25">
      <c r="A20" s="16" t="str">
        <f>ALUMNOS!A10</f>
        <v>ALUMNO/A  Nº9</v>
      </c>
      <c r="D20" s="1"/>
      <c r="E20" s="1"/>
      <c r="F20" s="1"/>
      <c r="G20" s="12"/>
      <c r="H20" s="11"/>
      <c r="I20" s="11"/>
      <c r="J20" s="11"/>
      <c r="K20" s="12"/>
      <c r="L20" s="11"/>
    </row>
    <row r="21" spans="1:12" x14ac:dyDescent="0.25">
      <c r="A21" s="1"/>
      <c r="D21" s="1">
        <f>'ORGAN COMPR INTER INF'!R22</f>
        <v>0</v>
      </c>
      <c r="E21" s="1">
        <f>'EXPRES MATEM'!G21</f>
        <v>0</v>
      </c>
      <c r="F21" s="1">
        <f>'PLANT Y RESOL PROB'!J21</f>
        <v>0</v>
      </c>
      <c r="G21" s="12">
        <f>AVERAGE(D21:F21)</f>
        <v>0</v>
      </c>
      <c r="H21" s="11">
        <f>'METODO CIENT'!T21</f>
        <v>0</v>
      </c>
      <c r="I21" s="11">
        <f>'CONO. CIENT'!V21</f>
        <v>0</v>
      </c>
      <c r="J21" s="11">
        <f>'PLANT Y RESOL PROB'!N21</f>
        <v>0</v>
      </c>
      <c r="K21" s="12">
        <f>AVERAGE(H21:J21)</f>
        <v>0</v>
      </c>
      <c r="L21" s="22">
        <f t="shared" ref="L21" si="7">AVERAGE(G21,K21)</f>
        <v>0</v>
      </c>
    </row>
    <row r="22" spans="1:12" ht="15.75" x14ac:dyDescent="0.25">
      <c r="A22" s="17" t="str">
        <f>ALUMNOS!A11</f>
        <v>ALUMNO/A  Nº10</v>
      </c>
      <c r="D22" s="1"/>
      <c r="E22" s="1"/>
      <c r="F22" s="1"/>
      <c r="G22" s="12"/>
      <c r="H22" s="11"/>
      <c r="I22" s="11"/>
      <c r="J22" s="11"/>
      <c r="K22" s="12"/>
      <c r="L22" s="11"/>
    </row>
    <row r="23" spans="1:12" x14ac:dyDescent="0.25">
      <c r="A23" s="1"/>
      <c r="D23" s="1">
        <f>'ORGAN COMPR INTER INF'!R24</f>
        <v>0</v>
      </c>
      <c r="E23" s="1">
        <f>'EXPRES MATEM'!G23</f>
        <v>0</v>
      </c>
      <c r="F23" s="1">
        <f>'PLANT Y RESOL PROB'!J23</f>
        <v>0</v>
      </c>
      <c r="G23" s="12">
        <f>AVERAGE(D23:F23)</f>
        <v>0</v>
      </c>
      <c r="H23" s="11">
        <f>'METODO CIENT'!T23</f>
        <v>0</v>
      </c>
      <c r="I23" s="11">
        <f>'CONO. CIENT'!V23</f>
        <v>0</v>
      </c>
      <c r="J23" s="11">
        <f>'PLANT Y RESOL PROB'!N23</f>
        <v>0</v>
      </c>
      <c r="K23" s="12">
        <f>AVERAGE(H23:J23)</f>
        <v>0</v>
      </c>
      <c r="L23" s="22">
        <f t="shared" ref="L23" si="8">AVERAGE(G23,K23)</f>
        <v>0</v>
      </c>
    </row>
    <row r="24" spans="1:12" x14ac:dyDescent="0.25">
      <c r="A24" s="16" t="str">
        <f>ALUMNOS!A12</f>
        <v>ALUMNO/A  Nº11</v>
      </c>
      <c r="D24" s="1"/>
      <c r="E24" s="1"/>
      <c r="F24" s="1"/>
      <c r="G24" s="12"/>
      <c r="H24" s="11"/>
      <c r="I24" s="11"/>
      <c r="J24" s="11"/>
      <c r="K24" s="12"/>
      <c r="L24" s="11"/>
    </row>
    <row r="25" spans="1:12" x14ac:dyDescent="0.25">
      <c r="A25" s="1"/>
      <c r="D25" s="1">
        <f>'ORGAN COMPR INTER INF'!R26</f>
        <v>0</v>
      </c>
      <c r="E25" s="1">
        <f>'EXPRES MATEM'!G25</f>
        <v>0</v>
      </c>
      <c r="F25" s="1">
        <f>'PLANT Y RESOL PROB'!J25</f>
        <v>0</v>
      </c>
      <c r="G25" s="12">
        <f>AVERAGE(D25:F25)</f>
        <v>0</v>
      </c>
      <c r="H25" s="11">
        <f>'METODO CIENT'!T25</f>
        <v>0</v>
      </c>
      <c r="I25" s="11">
        <f>'CONO. CIENT'!V25</f>
        <v>0</v>
      </c>
      <c r="J25" s="11">
        <f>'PLANT Y RESOL PROB'!N25</f>
        <v>0</v>
      </c>
      <c r="K25" s="12">
        <f>AVERAGE(H25:J25)</f>
        <v>0</v>
      </c>
      <c r="L25" s="22">
        <f t="shared" ref="L25" si="9">AVERAGE(G25,K25)</f>
        <v>0</v>
      </c>
    </row>
    <row r="26" spans="1:12" x14ac:dyDescent="0.25">
      <c r="A26" s="16" t="str">
        <f>ALUMNOS!A13</f>
        <v>ALUMNO/A  Nº12</v>
      </c>
      <c r="D26" s="1"/>
      <c r="E26" s="1"/>
      <c r="F26" s="1"/>
      <c r="G26" s="12"/>
      <c r="H26" s="11"/>
      <c r="I26" s="11"/>
      <c r="J26" s="11"/>
      <c r="K26" s="12"/>
      <c r="L26" s="11"/>
    </row>
    <row r="27" spans="1:12" x14ac:dyDescent="0.25">
      <c r="A27" s="1"/>
      <c r="D27" s="1">
        <f>'ORGAN COMPR INTER INF'!R28</f>
        <v>0</v>
      </c>
      <c r="E27" s="1">
        <f>'EXPRES MATEM'!G27</f>
        <v>0</v>
      </c>
      <c r="F27" s="1">
        <f>'PLANT Y RESOL PROB'!J27</f>
        <v>0</v>
      </c>
      <c r="G27" s="12">
        <f>AVERAGE(D27:F27)</f>
        <v>0</v>
      </c>
      <c r="H27" s="11">
        <f>'METODO CIENT'!T27</f>
        <v>0</v>
      </c>
      <c r="I27" s="11">
        <f>'CONO. CIENT'!V27</f>
        <v>0</v>
      </c>
      <c r="J27" s="11">
        <f>'PLANT Y RESOL PROB'!N27</f>
        <v>0</v>
      </c>
      <c r="K27" s="12">
        <f>AVERAGE(H27:J27)</f>
        <v>0</v>
      </c>
      <c r="L27" s="22">
        <f t="shared" ref="L27" si="10">AVERAGE(G27,K27)</f>
        <v>0</v>
      </c>
    </row>
    <row r="28" spans="1:12" x14ac:dyDescent="0.25">
      <c r="A28" s="16" t="str">
        <f>ALUMNOS!A14</f>
        <v>ALUMNO/A  Nº13</v>
      </c>
      <c r="D28" s="1"/>
      <c r="E28" s="1"/>
      <c r="F28" s="1"/>
      <c r="G28" s="12"/>
      <c r="H28" s="11"/>
      <c r="I28" s="11"/>
      <c r="J28" s="11"/>
      <c r="K28" s="12"/>
      <c r="L28" s="11"/>
    </row>
    <row r="29" spans="1:12" x14ac:dyDescent="0.25">
      <c r="A29" s="1"/>
      <c r="D29" s="1">
        <f>'ORGAN COMPR INTER INF'!R30</f>
        <v>0</v>
      </c>
      <c r="E29" s="1">
        <f>'EXPRES MATEM'!G29</f>
        <v>0</v>
      </c>
      <c r="F29" s="1">
        <f>'PLANT Y RESOL PROB'!J29</f>
        <v>0</v>
      </c>
      <c r="G29" s="12">
        <f>AVERAGE(D29:F29)</f>
        <v>0</v>
      </c>
      <c r="H29" s="11">
        <f>'METODO CIENT'!T29</f>
        <v>0</v>
      </c>
      <c r="I29" s="11">
        <f>'CONO. CIENT'!V29</f>
        <v>0</v>
      </c>
      <c r="J29" s="11">
        <f>'PLANT Y RESOL PROB'!N29</f>
        <v>0</v>
      </c>
      <c r="K29" s="12">
        <f>AVERAGE(H29:J29)</f>
        <v>0</v>
      </c>
      <c r="L29" s="22">
        <f t="shared" ref="L29" si="11">AVERAGE(G29,K29)</f>
        <v>0</v>
      </c>
    </row>
    <row r="30" spans="1:12" x14ac:dyDescent="0.25">
      <c r="A30" s="16" t="str">
        <f>ALUMNOS!A15</f>
        <v>ALUMNO/A  Nº14</v>
      </c>
      <c r="D30" s="1"/>
      <c r="E30" s="1"/>
      <c r="F30" s="1"/>
      <c r="G30" s="12"/>
      <c r="H30" s="11"/>
      <c r="I30" s="11"/>
      <c r="J30" s="11"/>
      <c r="K30" s="12"/>
      <c r="L30" s="11"/>
    </row>
    <row r="31" spans="1:12" x14ac:dyDescent="0.25">
      <c r="A31" s="1"/>
      <c r="D31" s="1">
        <f>'ORGAN COMPR INTER INF'!R32</f>
        <v>0</v>
      </c>
      <c r="E31" s="1">
        <f>'EXPRES MATEM'!G31</f>
        <v>0</v>
      </c>
      <c r="F31" s="1">
        <f>'PLANT Y RESOL PROB'!J31</f>
        <v>0</v>
      </c>
      <c r="G31" s="12">
        <f>AVERAGE(D31:F31)</f>
        <v>0</v>
      </c>
      <c r="H31" s="11">
        <f>'METODO CIENT'!T31</f>
        <v>0</v>
      </c>
      <c r="I31" s="11">
        <f>'CONO. CIENT'!V31</f>
        <v>0</v>
      </c>
      <c r="J31" s="11">
        <f>'PLANT Y RESOL PROB'!N31</f>
        <v>0</v>
      </c>
      <c r="K31" s="12">
        <f>AVERAGE(H31:J31)</f>
        <v>0</v>
      </c>
      <c r="L31" s="22">
        <f t="shared" ref="L31" si="12">AVERAGE(G31,K31)</f>
        <v>0</v>
      </c>
    </row>
    <row r="32" spans="1:12" x14ac:dyDescent="0.25">
      <c r="A32" s="16" t="str">
        <f>ALUMNOS!A16</f>
        <v>ALUMNO/A  Nº15</v>
      </c>
      <c r="D32" s="1"/>
      <c r="E32" s="1"/>
      <c r="F32" s="1"/>
      <c r="G32" s="12"/>
      <c r="H32" s="11"/>
      <c r="I32" s="11"/>
      <c r="J32" s="11"/>
      <c r="K32" s="12"/>
      <c r="L32" s="11"/>
    </row>
    <row r="33" spans="1:12" x14ac:dyDescent="0.25">
      <c r="A33" s="1"/>
      <c r="D33" s="1">
        <f>'ORGAN COMPR INTER INF'!R34</f>
        <v>0</v>
      </c>
      <c r="E33" s="1">
        <f>'EXPRES MATEM'!G33</f>
        <v>0</v>
      </c>
      <c r="F33" s="1">
        <f>'PLANT Y RESOL PROB'!J33</f>
        <v>0</v>
      </c>
      <c r="G33" s="12">
        <f>AVERAGE(D33:F33)</f>
        <v>0</v>
      </c>
      <c r="H33" s="11">
        <f>'METODO CIENT'!T33</f>
        <v>0</v>
      </c>
      <c r="I33" s="11">
        <f>'CONO. CIENT'!V33</f>
        <v>0</v>
      </c>
      <c r="J33" s="11">
        <f>'PLANT Y RESOL PROB'!N33</f>
        <v>0</v>
      </c>
      <c r="K33" s="12">
        <f>AVERAGE(H33:J33)</f>
        <v>0</v>
      </c>
      <c r="L33" s="22">
        <f t="shared" ref="L33" si="13">AVERAGE(G33,K33)</f>
        <v>0</v>
      </c>
    </row>
    <row r="34" spans="1:12" x14ac:dyDescent="0.25">
      <c r="A34" s="16" t="str">
        <f>ALUMNOS!A17</f>
        <v>ALUMNO/A  Nº16</v>
      </c>
      <c r="D34" s="1"/>
      <c r="E34" s="1"/>
      <c r="F34" s="1"/>
      <c r="G34" s="12"/>
      <c r="H34" s="11"/>
      <c r="I34" s="11"/>
      <c r="J34" s="11"/>
      <c r="K34" s="12"/>
      <c r="L34" s="11"/>
    </row>
    <row r="35" spans="1:12" x14ac:dyDescent="0.25">
      <c r="A35" s="1"/>
      <c r="D35" s="1">
        <f>'ORGAN COMPR INTER INF'!R36</f>
        <v>0</v>
      </c>
      <c r="E35" s="1">
        <f>'EXPRES MATEM'!G35</f>
        <v>0</v>
      </c>
      <c r="F35" s="1">
        <f>'PLANT Y RESOL PROB'!J35</f>
        <v>0</v>
      </c>
      <c r="G35" s="12">
        <f>AVERAGE(D35:F35)</f>
        <v>0</v>
      </c>
      <c r="H35" s="11">
        <f>'METODO CIENT'!T35</f>
        <v>0</v>
      </c>
      <c r="I35" s="11">
        <f>'CONO. CIENT'!V35</f>
        <v>0</v>
      </c>
      <c r="J35" s="11">
        <f>'PLANT Y RESOL PROB'!N35</f>
        <v>0</v>
      </c>
      <c r="K35" s="12">
        <f>AVERAGE(H35:J35)</f>
        <v>0</v>
      </c>
      <c r="L35" s="22">
        <f t="shared" ref="L35" si="14">AVERAGE(G35,K35)</f>
        <v>0</v>
      </c>
    </row>
    <row r="36" spans="1:12" x14ac:dyDescent="0.25">
      <c r="A36" s="16" t="str">
        <f>ALUMNOS!A18</f>
        <v>ALUMNO/A   Nº17</v>
      </c>
      <c r="D36" s="1"/>
      <c r="E36" s="1"/>
      <c r="F36" s="1"/>
      <c r="G36" s="12"/>
      <c r="H36" s="11"/>
      <c r="I36" s="11"/>
      <c r="J36" s="11"/>
      <c r="K36" s="12"/>
      <c r="L36" s="11"/>
    </row>
    <row r="37" spans="1:12" x14ac:dyDescent="0.25">
      <c r="A37" s="1"/>
      <c r="D37" s="1">
        <f>'ORGAN COMPR INTER INF'!R38</f>
        <v>0</v>
      </c>
      <c r="E37" s="1">
        <f>'EXPRES MATEM'!G37</f>
        <v>0</v>
      </c>
      <c r="F37" s="1">
        <f>'PLANT Y RESOL PROB'!J37</f>
        <v>0</v>
      </c>
      <c r="G37" s="12">
        <f>AVERAGE(D37:F37)</f>
        <v>0</v>
      </c>
      <c r="H37" s="11">
        <f>'METODO CIENT'!T37</f>
        <v>0</v>
      </c>
      <c r="I37" s="11">
        <f>'CONO. CIENT'!V37</f>
        <v>0</v>
      </c>
      <c r="J37" s="11">
        <f>'PLANT Y RESOL PROB'!N37</f>
        <v>0</v>
      </c>
      <c r="K37" s="12">
        <f>AVERAGE(H37:J37)</f>
        <v>0</v>
      </c>
      <c r="L37" s="22">
        <f t="shared" ref="L37" si="15">AVERAGE(G37,K37)</f>
        <v>0</v>
      </c>
    </row>
    <row r="38" spans="1:12" x14ac:dyDescent="0.25">
      <c r="A38" s="16" t="str">
        <f>ALUMNOS!A19</f>
        <v>ALUMNO/A  Nº18</v>
      </c>
      <c r="D38" s="1"/>
      <c r="E38" s="1"/>
      <c r="F38" s="1"/>
      <c r="G38" s="12"/>
      <c r="H38" s="11"/>
      <c r="I38" s="11"/>
      <c r="J38" s="11"/>
      <c r="K38" s="12"/>
      <c r="L38" s="11"/>
    </row>
    <row r="39" spans="1:12" x14ac:dyDescent="0.25">
      <c r="A39" s="1"/>
      <c r="D39" s="1">
        <f>'ORGAN COMPR INTER INF'!R40</f>
        <v>0</v>
      </c>
      <c r="E39" s="1">
        <f>'EXPRES MATEM'!G39</f>
        <v>0</v>
      </c>
      <c r="F39" s="1">
        <f>'PLANT Y RESOL PROB'!J39</f>
        <v>0</v>
      </c>
      <c r="G39" s="12">
        <f>AVERAGE(D39:F39)</f>
        <v>0</v>
      </c>
      <c r="H39" s="11">
        <f>'METODO CIENT'!T39</f>
        <v>0</v>
      </c>
      <c r="I39" s="11">
        <f>'CONO. CIENT'!V39</f>
        <v>0</v>
      </c>
      <c r="J39" s="11">
        <f>'PLANT Y RESOL PROB'!N39</f>
        <v>0</v>
      </c>
      <c r="K39" s="12">
        <f>AVERAGE(H39:J39)</f>
        <v>0</v>
      </c>
      <c r="L39" s="22">
        <f t="shared" ref="L39" si="16">AVERAGE(G39,K39)</f>
        <v>0</v>
      </c>
    </row>
    <row r="40" spans="1:12" x14ac:dyDescent="0.25">
      <c r="A40" s="16" t="str">
        <f>ALUMNOS!A20</f>
        <v>ALUMNO/A  Nº19</v>
      </c>
      <c r="D40" s="1"/>
      <c r="E40" s="1"/>
      <c r="F40" s="1"/>
      <c r="G40" s="12"/>
      <c r="H40" s="11"/>
      <c r="I40" s="11"/>
      <c r="J40" s="11"/>
      <c r="K40" s="12"/>
      <c r="L40" s="11"/>
    </row>
    <row r="41" spans="1:12" x14ac:dyDescent="0.25">
      <c r="A41" s="1"/>
      <c r="D41" s="1">
        <f>'ORGAN COMPR INTER INF'!R42</f>
        <v>0</v>
      </c>
      <c r="E41" s="1">
        <f>'EXPRES MATEM'!G41</f>
        <v>0</v>
      </c>
      <c r="F41" s="1">
        <f>'PLANT Y RESOL PROB'!J41</f>
        <v>0</v>
      </c>
      <c r="G41" s="12">
        <f>AVERAGE(D41:F41)</f>
        <v>0</v>
      </c>
      <c r="H41" s="11">
        <f>'METODO CIENT'!T41</f>
        <v>0</v>
      </c>
      <c r="I41" s="11">
        <f>'CONO. CIENT'!V41</f>
        <v>0</v>
      </c>
      <c r="J41" s="11">
        <f>'PLANT Y RESOL PROB'!N41</f>
        <v>0</v>
      </c>
      <c r="K41" s="12">
        <f>AVERAGE(H41:J41)</f>
        <v>0</v>
      </c>
      <c r="L41" s="22">
        <f t="shared" ref="L41" si="17">AVERAGE(G41,K41)</f>
        <v>0</v>
      </c>
    </row>
    <row r="42" spans="1:12" x14ac:dyDescent="0.25">
      <c r="A42" s="16" t="str">
        <f>ALUMNOS!A21</f>
        <v>ALUMNO/A  Nº20</v>
      </c>
      <c r="D42" s="1"/>
      <c r="E42" s="1"/>
      <c r="F42" s="1"/>
      <c r="G42" s="12"/>
      <c r="H42" s="11"/>
      <c r="I42" s="11"/>
      <c r="J42" s="11"/>
      <c r="K42" s="12"/>
      <c r="L42" s="11"/>
    </row>
    <row r="43" spans="1:12" x14ac:dyDescent="0.25">
      <c r="A43" s="1"/>
      <c r="D43" s="1">
        <f>'ORGAN COMPR INTER INF'!R44</f>
        <v>0</v>
      </c>
      <c r="E43" s="1">
        <f>'EXPRES MATEM'!G43</f>
        <v>0</v>
      </c>
      <c r="F43" s="1">
        <f>'PLANT Y RESOL PROB'!J43</f>
        <v>0</v>
      </c>
      <c r="G43" s="12">
        <f>AVERAGE(D43:F43)</f>
        <v>0</v>
      </c>
      <c r="H43" s="11">
        <f>'METODO CIENT'!T43</f>
        <v>0</v>
      </c>
      <c r="I43" s="11">
        <f>'CONO. CIENT'!V43</f>
        <v>0</v>
      </c>
      <c r="J43" s="11">
        <f>'PLANT Y RESOL PROB'!N43</f>
        <v>0</v>
      </c>
      <c r="K43" s="12">
        <f>AVERAGE(H43:J43)</f>
        <v>0</v>
      </c>
      <c r="L43" s="22">
        <f t="shared" ref="L43" si="18">AVERAGE(G43,K43)</f>
        <v>0</v>
      </c>
    </row>
    <row r="44" spans="1:12" x14ac:dyDescent="0.25">
      <c r="A44" s="16" t="str">
        <f>ALUMNOS!A22</f>
        <v>ALUMNO/A  Nº21</v>
      </c>
      <c r="D44" s="1"/>
      <c r="E44" s="1"/>
      <c r="F44" s="1"/>
      <c r="G44" s="12"/>
      <c r="H44" s="11"/>
      <c r="I44" s="11"/>
      <c r="J44" s="11"/>
      <c r="K44" s="12"/>
      <c r="L44" s="11"/>
    </row>
    <row r="45" spans="1:12" x14ac:dyDescent="0.25">
      <c r="A45" s="1"/>
      <c r="D45" s="1">
        <f>'ORGAN COMPR INTER INF'!R46</f>
        <v>0</v>
      </c>
      <c r="E45" s="1">
        <f>'EXPRES MATEM'!G45</f>
        <v>0</v>
      </c>
      <c r="F45" s="1">
        <f>'PLANT Y RESOL PROB'!J45</f>
        <v>0</v>
      </c>
      <c r="G45" s="12">
        <f>AVERAGE(D45:F45)</f>
        <v>0</v>
      </c>
      <c r="H45" s="11">
        <f>'METODO CIENT'!T45</f>
        <v>0</v>
      </c>
      <c r="I45" s="11">
        <f>'CONO. CIENT'!V45</f>
        <v>0</v>
      </c>
      <c r="J45" s="11">
        <f>'PLANT Y RESOL PROB'!N45</f>
        <v>0</v>
      </c>
      <c r="K45" s="12">
        <f>AVERAGE(H45:J45)</f>
        <v>0</v>
      </c>
      <c r="L45" s="22">
        <f t="shared" ref="L45" si="19">AVERAGE(G45,K45)</f>
        <v>0</v>
      </c>
    </row>
    <row r="46" spans="1:12" x14ac:dyDescent="0.25">
      <c r="A46" s="16" t="str">
        <f>ALUMNOS!A23</f>
        <v>ALUMNO/A  Nº22</v>
      </c>
      <c r="D46" s="1"/>
      <c r="E46" s="1"/>
      <c r="F46" s="1"/>
      <c r="G46" s="12"/>
      <c r="H46" s="11"/>
      <c r="I46" s="11"/>
      <c r="J46" s="11"/>
      <c r="K46" s="12"/>
      <c r="L46" s="11"/>
    </row>
    <row r="47" spans="1:12" x14ac:dyDescent="0.25">
      <c r="A47" s="1"/>
      <c r="D47" s="1">
        <f>'ORGAN COMPR INTER INF'!R48</f>
        <v>0</v>
      </c>
      <c r="E47" s="1">
        <f>'EXPRES MATEM'!G47</f>
        <v>0</v>
      </c>
      <c r="F47" s="1">
        <f>'PLANT Y RESOL PROB'!J47</f>
        <v>0</v>
      </c>
      <c r="G47" s="12">
        <f>AVERAGE(D47:F47)</f>
        <v>0</v>
      </c>
      <c r="H47" s="11">
        <f>'METODO CIENT'!T47</f>
        <v>0</v>
      </c>
      <c r="I47" s="11">
        <f>'CONO. CIENT'!V47</f>
        <v>0</v>
      </c>
      <c r="J47" s="11">
        <f>'PLANT Y RESOL PROB'!N47</f>
        <v>0</v>
      </c>
      <c r="K47" s="12">
        <f>AVERAGE(H47:J47)</f>
        <v>0</v>
      </c>
      <c r="L47" s="22">
        <f t="shared" ref="L47" si="20">AVERAGE(G47,K47)</f>
        <v>0</v>
      </c>
    </row>
    <row r="48" spans="1:12" x14ac:dyDescent="0.25">
      <c r="A48" s="16" t="str">
        <f>ALUMNOS!A24</f>
        <v>ALUMNO/A  Nº23</v>
      </c>
      <c r="D48" s="1"/>
      <c r="E48" s="1"/>
      <c r="F48" s="1"/>
      <c r="G48" s="12"/>
      <c r="H48" s="11"/>
      <c r="I48" s="11"/>
      <c r="J48" s="11"/>
      <c r="K48" s="12"/>
      <c r="L48" s="11"/>
    </row>
    <row r="49" spans="1:12" x14ac:dyDescent="0.25">
      <c r="A49" s="1"/>
      <c r="D49" s="1">
        <f>'ORGAN COMPR INTER INF'!R50</f>
        <v>0</v>
      </c>
      <c r="E49" s="1">
        <f>'EXPRES MATEM'!G49</f>
        <v>0</v>
      </c>
      <c r="F49" s="1">
        <f>'PLANT Y RESOL PROB'!J49</f>
        <v>0</v>
      </c>
      <c r="G49" s="12">
        <f>AVERAGE(D49:F49)</f>
        <v>0</v>
      </c>
      <c r="H49" s="11">
        <f>'METODO CIENT'!T49</f>
        <v>0</v>
      </c>
      <c r="I49" s="11">
        <f>'CONO. CIENT'!V49</f>
        <v>0</v>
      </c>
      <c r="J49" s="11">
        <f>'PLANT Y RESOL PROB'!N49</f>
        <v>0</v>
      </c>
      <c r="K49" s="12">
        <f>AVERAGE(H49:J49)</f>
        <v>0</v>
      </c>
      <c r="L49" s="22">
        <f t="shared" ref="L49" si="21">AVERAGE(G49,K49)</f>
        <v>0</v>
      </c>
    </row>
    <row r="50" spans="1:12" x14ac:dyDescent="0.25">
      <c r="A50" s="16" t="str">
        <f>ALUMNOS!A25</f>
        <v>ALUMNO/A  Nº24</v>
      </c>
      <c r="D50" s="1"/>
      <c r="E50" s="1"/>
      <c r="F50" s="1"/>
      <c r="G50" s="12"/>
      <c r="H50" s="11"/>
      <c r="I50" s="11"/>
      <c r="J50" s="11"/>
      <c r="K50" s="12"/>
      <c r="L50" s="11"/>
    </row>
    <row r="51" spans="1:12" x14ac:dyDescent="0.25">
      <c r="A51" s="1"/>
      <c r="D51" s="1">
        <f>'ORGAN COMPR INTER INF'!R52</f>
        <v>0</v>
      </c>
      <c r="E51" s="1">
        <f>'EXPRES MATEM'!G51</f>
        <v>0</v>
      </c>
      <c r="F51" s="1">
        <f>'PLANT Y RESOL PROB'!J51</f>
        <v>0</v>
      </c>
      <c r="G51" s="12">
        <f>AVERAGE(D51:F51)</f>
        <v>0</v>
      </c>
      <c r="H51" s="11">
        <f>'METODO CIENT'!T51</f>
        <v>0</v>
      </c>
      <c r="I51" s="11">
        <f>'CONO. CIENT'!V51</f>
        <v>0</v>
      </c>
      <c r="J51" s="11">
        <f>'PLANT Y RESOL PROB'!N51</f>
        <v>0</v>
      </c>
      <c r="K51" s="12">
        <f>AVERAGE(H51:J51)</f>
        <v>0</v>
      </c>
      <c r="L51" s="22">
        <f t="shared" ref="L51" si="22">AVERAGE(G51,K51)</f>
        <v>0</v>
      </c>
    </row>
    <row r="52" spans="1:12" x14ac:dyDescent="0.25">
      <c r="A52" s="16" t="str">
        <f>ALUMNOS!A26</f>
        <v>ALUMNO/A  Nº25</v>
      </c>
      <c r="D52" s="1"/>
      <c r="E52" s="1"/>
      <c r="F52" s="1"/>
      <c r="G52" s="12"/>
      <c r="H52" s="11"/>
      <c r="I52" s="11"/>
      <c r="J52" s="11"/>
      <c r="K52" s="12"/>
      <c r="L52" s="11"/>
    </row>
    <row r="53" spans="1:12" x14ac:dyDescent="0.25">
      <c r="A53" s="1"/>
      <c r="D53" s="1">
        <f>'ORGAN COMPR INTER INF'!R54</f>
        <v>0</v>
      </c>
      <c r="E53" s="1">
        <f>'EXPRES MATEM'!G53</f>
        <v>0</v>
      </c>
      <c r="F53" s="1">
        <f>'PLANT Y RESOL PROB'!J53</f>
        <v>0</v>
      </c>
      <c r="G53" s="12">
        <f>AVERAGE(D53:F53)</f>
        <v>0</v>
      </c>
      <c r="H53" s="11">
        <f>'METODO CIENT'!T53</f>
        <v>0</v>
      </c>
      <c r="I53" s="11">
        <f>'CONO. CIENT'!V53</f>
        <v>0</v>
      </c>
      <c r="J53" s="11">
        <f>'PLANT Y RESOL PROB'!N53</f>
        <v>0</v>
      </c>
      <c r="K53" s="12">
        <f>AVERAGE(H53:J53)</f>
        <v>0</v>
      </c>
      <c r="L53" s="22">
        <f t="shared" ref="L53" si="23">AVERAGE(G53,K53)</f>
        <v>0</v>
      </c>
    </row>
    <row r="54" spans="1:12" x14ac:dyDescent="0.25">
      <c r="A54" s="16" t="str">
        <f>ALUMNOS!A27</f>
        <v>ALUMNO/A  Nº26</v>
      </c>
      <c r="D54" s="1"/>
      <c r="E54" s="1"/>
      <c r="F54" s="1"/>
      <c r="G54" s="12"/>
      <c r="H54" s="11"/>
      <c r="I54" s="11"/>
      <c r="J54" s="11"/>
      <c r="K54" s="12"/>
      <c r="L54" s="11"/>
    </row>
    <row r="55" spans="1:12" x14ac:dyDescent="0.25">
      <c r="A55" s="1"/>
      <c r="D55" s="1">
        <f>'ORGAN COMPR INTER INF'!R56</f>
        <v>0</v>
      </c>
      <c r="E55" s="1">
        <f>'EXPRES MATEM'!G55</f>
        <v>0</v>
      </c>
      <c r="F55" s="1">
        <f>'PLANT Y RESOL PROB'!J55</f>
        <v>0</v>
      </c>
      <c r="G55" s="12">
        <f>AVERAGE(D55:F55)</f>
        <v>0</v>
      </c>
      <c r="H55" s="11">
        <f>'METODO CIENT'!T55</f>
        <v>0</v>
      </c>
      <c r="I55" s="11">
        <f>'CONO. CIENT'!V55</f>
        <v>0</v>
      </c>
      <c r="J55" s="11">
        <f>'PLANT Y RESOL PROB'!N55</f>
        <v>0</v>
      </c>
      <c r="K55" s="12">
        <f>AVERAGE(H55:J55)</f>
        <v>0</v>
      </c>
      <c r="L55" s="22">
        <f t="shared" ref="L55" si="24">AVERAGE(G55,K55)</f>
        <v>0</v>
      </c>
    </row>
    <row r="56" spans="1:12" x14ac:dyDescent="0.25">
      <c r="A56" s="16" t="str">
        <f>ALUMNOS!A28</f>
        <v>ALUMNO/A  Nº27</v>
      </c>
      <c r="D56" s="1"/>
      <c r="E56" s="1"/>
      <c r="F56" s="1"/>
      <c r="G56" s="12"/>
      <c r="H56" s="11"/>
      <c r="I56" s="11"/>
      <c r="J56" s="11"/>
      <c r="K56" s="12"/>
      <c r="L56" s="11"/>
    </row>
    <row r="57" spans="1:12" x14ac:dyDescent="0.25">
      <c r="A57" s="1"/>
      <c r="D57" s="1">
        <f>'ORGAN COMPR INTER INF'!R58</f>
        <v>0</v>
      </c>
      <c r="E57" s="1">
        <f>'EXPRES MATEM'!G57</f>
        <v>0</v>
      </c>
      <c r="F57" s="1">
        <f>'PLANT Y RESOL PROB'!J57</f>
        <v>0</v>
      </c>
      <c r="G57" s="12">
        <f>AVERAGE(D57:F57)</f>
        <v>0</v>
      </c>
      <c r="H57" s="11">
        <f>'METODO CIENT'!T57</f>
        <v>0</v>
      </c>
      <c r="I57" s="11">
        <f>'CONO. CIENT'!V57</f>
        <v>0</v>
      </c>
      <c r="J57" s="11">
        <f>'PLANT Y RESOL PROB'!N57</f>
        <v>0</v>
      </c>
      <c r="K57" s="12">
        <f>AVERAGE(H57:J57)</f>
        <v>0</v>
      </c>
      <c r="L57" s="22">
        <f t="shared" ref="L57" si="25">AVERAGE(G57,K57)</f>
        <v>0</v>
      </c>
    </row>
    <row r="58" spans="1:12" x14ac:dyDescent="0.25">
      <c r="A58" s="16" t="str">
        <f>ALUMNOS!A29</f>
        <v>ALUMNO/A  Nº28</v>
      </c>
      <c r="D58" s="1"/>
      <c r="E58" s="1"/>
      <c r="F58" s="1"/>
      <c r="G58" s="12"/>
      <c r="H58" s="11"/>
      <c r="I58" s="11"/>
      <c r="J58" s="11"/>
      <c r="K58" s="12"/>
      <c r="L58" s="11"/>
    </row>
    <row r="59" spans="1:12" x14ac:dyDescent="0.25">
      <c r="A59" s="1"/>
      <c r="D59" s="1">
        <f>'ORGAN COMPR INTER INF'!R60</f>
        <v>0</v>
      </c>
      <c r="E59" s="1">
        <f>'EXPRES MATEM'!G59</f>
        <v>0</v>
      </c>
      <c r="F59" s="1">
        <f>'PLANT Y RESOL PROB'!J59</f>
        <v>0</v>
      </c>
      <c r="G59" s="12">
        <f>AVERAGE(D59:F59)</f>
        <v>0</v>
      </c>
      <c r="H59" s="11">
        <f>'METODO CIENT'!T59</f>
        <v>0</v>
      </c>
      <c r="I59" s="11">
        <f>'CONO. CIENT'!V59</f>
        <v>0</v>
      </c>
      <c r="J59" s="11">
        <f>'PLANT Y RESOL PROB'!N59</f>
        <v>0</v>
      </c>
      <c r="K59" s="12">
        <f>AVERAGE(H59:J59)</f>
        <v>0</v>
      </c>
      <c r="L59" s="22">
        <f t="shared" ref="L59" si="26">AVERAGE(G59,K59)</f>
        <v>0</v>
      </c>
    </row>
    <row r="60" spans="1:12" x14ac:dyDescent="0.25">
      <c r="A60" s="16" t="str">
        <f>ALUMNOS!A30</f>
        <v>ALUMNO/A  Nº29</v>
      </c>
      <c r="D60" s="1"/>
      <c r="E60" s="1"/>
      <c r="F60" s="1"/>
      <c r="G60" s="12"/>
      <c r="H60" s="11"/>
      <c r="I60" s="11"/>
      <c r="J60" s="11"/>
      <c r="K60" s="12"/>
      <c r="L60" s="11"/>
    </row>
    <row r="61" spans="1:12" x14ac:dyDescent="0.25">
      <c r="A61" s="1"/>
      <c r="D61" s="1">
        <f>'ORGAN COMPR INTER INF'!R62</f>
        <v>0</v>
      </c>
      <c r="E61" s="1">
        <f>'EXPRES MATEM'!G61</f>
        <v>0</v>
      </c>
      <c r="F61" s="1">
        <f>'PLANT Y RESOL PROB'!J61</f>
        <v>0</v>
      </c>
      <c r="G61" s="12">
        <f>AVERAGE(D61:F61)</f>
        <v>0</v>
      </c>
      <c r="H61" s="11">
        <f>'METODO CIENT'!T61</f>
        <v>0</v>
      </c>
      <c r="I61" s="11">
        <f>'CONO. CIENT'!V61</f>
        <v>0</v>
      </c>
      <c r="J61" s="11">
        <f>'PLANT Y RESOL PROB'!N61</f>
        <v>0</v>
      </c>
      <c r="K61" s="12">
        <f>AVERAGE(H61:J61)</f>
        <v>0</v>
      </c>
      <c r="L61" s="22">
        <f t="shared" ref="L61" si="27">AVERAGE(G61,K61)</f>
        <v>0</v>
      </c>
    </row>
    <row r="62" spans="1:12" x14ac:dyDescent="0.25">
      <c r="A62" s="16" t="str">
        <f>ALUMNOS!A30</f>
        <v>ALUMNO/A  Nº29</v>
      </c>
      <c r="D62" s="1"/>
      <c r="E62" s="1"/>
      <c r="F62" s="1"/>
      <c r="G62" s="12"/>
      <c r="H62" s="11"/>
      <c r="I62" s="11"/>
      <c r="J62" s="11"/>
      <c r="K62" s="12"/>
      <c r="L62" s="11"/>
    </row>
    <row r="63" spans="1:12" x14ac:dyDescent="0.25">
      <c r="A63" s="1"/>
      <c r="D63" s="1">
        <f>'ORGAN COMPR INTER INF'!R64</f>
        <v>0</v>
      </c>
      <c r="E63" s="1">
        <f>'EXPRES MATEM'!G63</f>
        <v>0</v>
      </c>
      <c r="F63" s="1">
        <f>'PLANT Y RESOL PROB'!J63</f>
        <v>0</v>
      </c>
      <c r="G63" s="12">
        <f>AVERAGE(D63:F63)</f>
        <v>0</v>
      </c>
      <c r="H63" s="11">
        <f>'METODO CIENT'!T63</f>
        <v>0</v>
      </c>
      <c r="I63" s="11">
        <f>'CONO. CIENT'!V63</f>
        <v>0</v>
      </c>
      <c r="J63" s="11">
        <f>'PLANT Y RESOL PROB'!N63</f>
        <v>0</v>
      </c>
      <c r="K63" s="12">
        <f>AVERAGE(H63:J63)</f>
        <v>0</v>
      </c>
      <c r="L63" s="22">
        <f t="shared" ref="L63" si="28">AVERAGE(G63,K63)</f>
        <v>0</v>
      </c>
    </row>
  </sheetData>
  <mergeCells count="5">
    <mergeCell ref="A1:A3"/>
    <mergeCell ref="H2:K2"/>
    <mergeCell ref="D2:G2"/>
    <mergeCell ref="D1:L1"/>
    <mergeCell ref="L2:L3"/>
  </mergeCells>
  <pageMargins left="0.25" right="0.25" top="0.75" bottom="0.75" header="0.3" footer="0.3"/>
  <pageSetup paperSize="8"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ALUMNOS</vt:lpstr>
      <vt:lpstr>ORGAN COMPR INTER INF</vt:lpstr>
      <vt:lpstr>EXPRES MATEM</vt:lpstr>
      <vt:lpstr>PLANT Y RESOL PROB</vt:lpstr>
      <vt:lpstr>METODO CIENT</vt:lpstr>
      <vt:lpstr>CONO. CIENT</vt:lpstr>
      <vt:lpstr>INT. CIEN. TEC. MED AMB</vt:lpstr>
      <vt:lpstr>MEDIA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Alicia</dc:creator>
  <cp:lastModifiedBy>Alicia</cp:lastModifiedBy>
  <dcterms:created xsi:type="dcterms:W3CDTF">2015-05-21T19:31:52Z</dcterms:created>
  <dcterms:modified xsi:type="dcterms:W3CDTF">2016-11-18T07:04:17Z</dcterms:modified>
</cp:coreProperties>
</file>