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RawReportData Data" sheetId="10" r:id="rId8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5" i="10" l="1"/>
  <c r="L5" i="10"/>
  <c r="M4" i="10"/>
  <c r="L4" i="10"/>
  <c r="M3" i="10"/>
  <c r="L3" i="10"/>
  <c r="M2" i="10"/>
  <c r="L2" i="10"/>
</calcChain>
</file>

<file path=xl/sharedStrings.xml><?xml version="1.0" encoding="utf-8"?>
<sst xmlns="http://schemas.openxmlformats.org/spreadsheetml/2006/main" count="280" uniqueCount="90">
  <si>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</si>
  <si>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</si>
  <si>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</si>
  <si>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</si>
  <si>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</si>
  <si>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</si>
  <si>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</si>
  <si>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</si>
  <si>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</si>
  <si>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</si>
  <si>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</si>
  <si>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</si>
  <si>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</si>
  <si>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</si>
  <si>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</si>
  <si>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</si>
  <si>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</si>
  <si>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</si>
  <si>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</si>
  <si>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</si>
  <si>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</si>
  <si>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</si>
  <si>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</si>
  <si>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</si>
  <si>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</si>
  <si>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</si>
  <si>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</si>
  <si>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</si>
  <si>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</si>
  <si>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</si>
  <si>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</si>
  <si>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</si>
  <si>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</si>
  <si>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</si>
  <si>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</si>
  <si>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</si>
  <si>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</si>
  <si>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</si>
  <si>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</si>
  <si>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</si>
  <si>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</si>
  <si>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</si>
  <si>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</si>
  <si>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</si>
  <si>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</si>
  <si>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</si>
  <si>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</si>
  <si>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</si>
  <si>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</si>
  <si>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</si>
  <si>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</si>
  <si>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</si>
  <si>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Lengua</t>
  </si>
  <si>
    <t>26 Mar 2019</t>
  </si>
  <si>
    <t>aredrod</t>
  </si>
  <si>
    <t>1 player</t>
  </si>
  <si>
    <t>4 of 4 questions</t>
  </si>
  <si>
    <t>Kiko</t>
  </si>
  <si>
    <t/>
  </si>
  <si>
    <t>Q1</t>
  </si>
  <si>
    <t>Se escribe mayúscula siempre de</t>
  </si>
  <si>
    <t>Q2</t>
  </si>
  <si>
    <t>Los nombres de personas se escriben con</t>
  </si>
  <si>
    <t>Q3</t>
  </si>
  <si>
    <t>A principio de oración se escribe ....</t>
  </si>
  <si>
    <t>Q4</t>
  </si>
  <si>
    <t>Se escribe mayúscula siempre a</t>
  </si>
  <si>
    <t>después de punto.</t>
  </si>
  <si>
    <t>mayúscula siempre</t>
  </si>
  <si>
    <t>mayúscula</t>
  </si>
  <si>
    <t>principio de oración, detrças de punto y los nombres propios</t>
  </si>
  <si>
    <t>20 seconds</t>
  </si>
  <si>
    <t>"una palabra."</t>
  </si>
  <si>
    <t>"después de punto."</t>
  </si>
  <si>
    <t>"en medio de una palabra"</t>
  </si>
  <si>
    <t>"nunca"</t>
  </si>
  <si>
    <t>✘</t>
  </si>
  <si>
    <t>✔︎</t>
  </si>
  <si>
    <t>"mayúscula siempre"</t>
  </si>
  <si>
    <t>"nunca se escriben con mayúscula"</t>
  </si>
  <si>
    <t>"cuando queramos"</t>
  </si>
  <si>
    <t>"todas son correctas"</t>
  </si>
  <si>
    <t>"minúscula"</t>
  </si>
  <si>
    <t>"mayúscula"</t>
  </si>
  <si>
    <t>"nada"</t>
  </si>
  <si>
    <t>"no hay ninguna respuesta correcta"</t>
  </si>
  <si>
    <t>"principio de oración, detrças de punto y los nombres propios"</t>
  </si>
  <si>
    <t>"cuando estamos en la mitad de una oración"</t>
  </si>
  <si>
    <t>"no hay respuesta correcta"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</si>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</sst>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59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1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3999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3999</v>
      </c>
      <c r="D4" s="26">
        <v>4</v>
      </c>
      <c r="E4" s="26">
        <v>0</v>
      </c>
    </row>
    <row r="5" spans="1:5">
      <c r="A5" s="12"/>
      <c r="B5" s="12"/>
      <c r="C5" s="12"/>
      <c r="D5" s="12"/>
      <c r="E5" s="12"/>
    </row>
    <row r="6" spans="1:5" ht="32.450000000000003" customHeight="1">
      <c r="A6" s="4" t="s">
        <v>14</v>
      </c>
      <c r="B6" s="4"/>
      <c r="C6" s="4"/>
      <c r="D6" s="4"/>
      <c r="E6" s="4"/>
    </row>
  </sheetData>
  <mergeCells count="4">
    <mergeCell ref="A1:E1"/>
    <mergeCell ref="A2:E2"/>
    <mergeCell ref="A5:E5"/>
    <mergeCell ref="A6:E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025" width="11.08984375" collapsed="1"/>
  </cols>
  <sheetData>
    <row r="1" spans="1:11" ht="43.1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</row>
    <row r="2" spans="1:11" ht="26.1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</row>
    <row r="3" spans="1:11" ht="39.6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</row>
    <row r="4" spans="1:11" ht="31.7" customHeight="1">
      <c r="A4" s="26">
        <v>1</v>
      </c>
      <c r="B4" s="27" t="s">
        <v>57</v>
      </c>
      <c r="C4" s="26">
        <v>3999</v>
      </c>
      <c r="D4" s="50">
        <v>914</v>
      </c>
      <c r="E4" s="27" t="s">
        <v>67</v>
      </c>
      <c r="F4" s="50">
        <v>1058</v>
      </c>
      <c r="G4" s="27" t="s">
        <v>68</v>
      </c>
      <c r="H4" s="50">
        <v>1101</v>
      </c>
      <c r="I4" s="27" t="s">
        <v>69</v>
      </c>
      <c r="J4" s="50">
        <v>926</v>
      </c>
      <c r="K4" s="27" t="s">
        <v>70</v>
      </c>
    </row>
    <row r="5" spans="1:11" ht="27.6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</row>
    <row r="6" spans="1:11" ht="28.3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</row>
  </sheetData>
  <mergeCells count="4">
    <mergeCell ref="A1:C1"/>
    <mergeCell ref="A2:C2"/>
    <mergeCell ref="A5:C5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72</v>
      </c>
      <c r="E8" s="35" t="s">
        <v>44</v>
      </c>
      <c r="F8" s="36" t="s">
        <v>73</v>
      </c>
      <c r="G8" s="37" t="s">
        <v>45</v>
      </c>
      <c r="H8" s="36" t="s">
        <v>74</v>
      </c>
      <c r="I8" s="38" t="s">
        <v>46</v>
      </c>
      <c r="J8" s="36" t="s">
        <v>75</v>
      </c>
    </row>
    <row r="9" spans="1:11" ht="25.35" customHeight="1">
      <c r="A9" s="10" t="s">
        <v>47</v>
      </c>
      <c r="B9" s="10"/>
      <c r="C9" s="52" t="s">
        <v>76</v>
      </c>
      <c r="D9" s="53"/>
      <c r="E9" s="54" t="s">
        <v>77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3.46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67</v>
      </c>
      <c r="E15" s="42">
        <v>914</v>
      </c>
      <c r="F15" s="43"/>
      <c r="G15" s="44">
        <v>914</v>
      </c>
      <c r="H15" s="45"/>
      <c r="I15" s="46">
        <v>3.46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78</v>
      </c>
      <c r="E8" s="35" t="s">
        <v>44</v>
      </c>
      <c r="F8" s="36" t="s">
        <v>79</v>
      </c>
      <c r="G8" s="37" t="s">
        <v>45</v>
      </c>
      <c r="H8" s="36" t="s">
        <v>80</v>
      </c>
      <c r="I8" s="38" t="s">
        <v>46</v>
      </c>
      <c r="J8" s="36" t="s">
        <v>81</v>
      </c>
    </row>
    <row r="9" spans="1:11" ht="25.35" customHeight="1">
      <c r="A9" s="10" t="s">
        <v>47</v>
      </c>
      <c r="B9" s="10"/>
      <c r="C9" s="54" t="s">
        <v>77</v>
      </c>
      <c r="D9" s="53"/>
      <c r="E9" s="52" t="s">
        <v>76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1.6850000000000001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68</v>
      </c>
      <c r="E15" s="42">
        <v>1058</v>
      </c>
      <c r="F15" s="43"/>
      <c r="G15" s="44">
        <v>1972</v>
      </c>
      <c r="H15" s="45"/>
      <c r="I15" s="46">
        <v>1.6850000000000001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69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82</v>
      </c>
      <c r="E8" s="35" t="s">
        <v>44</v>
      </c>
      <c r="F8" s="36" t="s">
        <v>83</v>
      </c>
      <c r="G8" s="37" t="s">
        <v>45</v>
      </c>
      <c r="H8" s="36" t="s">
        <v>84</v>
      </c>
      <c r="I8" s="38" t="s">
        <v>46</v>
      </c>
      <c r="J8" s="36" t="s">
        <v>85</v>
      </c>
    </row>
    <row r="9" spans="1:11" ht="25.35" customHeight="1">
      <c r="A9" s="10" t="s">
        <v>47</v>
      </c>
      <c r="B9" s="10"/>
      <c r="C9" s="52" t="s">
        <v>76</v>
      </c>
      <c r="D9" s="53"/>
      <c r="E9" s="54" t="s">
        <v>77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0</v>
      </c>
      <c r="D10" s="55"/>
      <c r="E10" s="56">
        <v>1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0</v>
      </c>
      <c r="D11" s="57"/>
      <c r="E11" s="57">
        <v>3.97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69</v>
      </c>
      <c r="E15" s="42">
        <v>1101</v>
      </c>
      <c r="F15" s="43"/>
      <c r="G15" s="44">
        <v>3073</v>
      </c>
      <c r="H15" s="45"/>
      <c r="I15" s="46">
        <v>3.97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70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71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86</v>
      </c>
      <c r="E8" s="35" t="s">
        <v>44</v>
      </c>
      <c r="F8" s="36" t="s">
        <v>87</v>
      </c>
      <c r="G8" s="37" t="s">
        <v>45</v>
      </c>
      <c r="H8" s="36" t="s">
        <v>75</v>
      </c>
      <c r="I8" s="38" t="s">
        <v>46</v>
      </c>
      <c r="J8" s="36" t="s">
        <v>88</v>
      </c>
    </row>
    <row r="9" spans="1:11" ht="25.35" customHeight="1">
      <c r="A9" s="10" t="s">
        <v>47</v>
      </c>
      <c r="B9" s="10"/>
      <c r="C9" s="54" t="s">
        <v>77</v>
      </c>
      <c r="D9" s="53"/>
      <c r="E9" s="52" t="s">
        <v>76</v>
      </c>
      <c r="F9" s="53"/>
      <c r="G9" s="52" t="s">
        <v>76</v>
      </c>
      <c r="H9" s="53"/>
      <c r="I9" s="52" t="s">
        <v>76</v>
      </c>
      <c r="J9" s="53"/>
    </row>
    <row r="10" spans="1:11" ht="25.35" customHeight="1">
      <c r="A10" s="10" t="s">
        <v>48</v>
      </c>
      <c r="B10" s="10"/>
      <c r="C10" s="55">
        <v>1</v>
      </c>
      <c r="D10" s="55"/>
      <c r="E10" s="56">
        <v>0</v>
      </c>
      <c r="F10" s="56"/>
      <c r="G10" s="56">
        <v>0</v>
      </c>
      <c r="H10" s="56"/>
      <c r="I10" s="56">
        <v>0</v>
      </c>
      <c r="J10" s="56"/>
    </row>
    <row r="11" spans="1:11" ht="25.35" customHeight="1">
      <c r="A11" s="10" t="s">
        <v>49</v>
      </c>
      <c r="B11" s="10"/>
      <c r="C11" s="57">
        <v>14.971</v>
      </c>
      <c r="D11" s="57"/>
      <c r="E11" s="57">
        <v>0</v>
      </c>
      <c r="F11" s="57"/>
      <c r="G11" s="57">
        <v>0</v>
      </c>
      <c r="H11" s="57"/>
      <c r="I11" s="57">
        <v>0</v>
      </c>
      <c r="J11" s="57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1" t="s">
        <v>77</v>
      </c>
      <c r="D15" s="41" t="s">
        <v>70</v>
      </c>
      <c r="E15" s="42">
        <v>926</v>
      </c>
      <c r="F15" s="43"/>
      <c r="G15" s="44">
        <v>3999</v>
      </c>
      <c r="H15" s="45"/>
      <c r="I15" s="46">
        <v>14.971</v>
      </c>
      <c r="J15" s="47"/>
      <c r="K15" s="48" t="s">
        <v>58</v>
      </c>
    </row>
    <row r="16" spans="1:11">
      <c r="A16" s="58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60</v>
      </c>
      <c r="C2" s="27" t="s">
        <v>72</v>
      </c>
      <c r="D2" s="27" t="s">
        <v>73</v>
      </c>
      <c r="E2" s="27" t="s">
        <v>74</v>
      </c>
      <c r="F2" s="27" t="s">
        <v>75</v>
      </c>
      <c r="G2" s="27" t="s">
        <v>67</v>
      </c>
      <c r="H2" s="26">
        <v>20</v>
      </c>
      <c r="I2" s="27" t="s">
        <v>57</v>
      </c>
      <c r="J2" s="27" t="s">
        <v>67</v>
      </c>
      <c r="K2" s="27" t="s">
        <v>89</v>
      </c>
      <c r="L2" s="31">
        <f>IF(K:K="-","-",IF(K:K="Correct",1,0))</f>
        <v>1</v>
      </c>
      <c r="M2" s="31">
        <f>IF(K:K="-","-",IF(K:K="Incorrect",1,0))</f>
        <v>0</v>
      </c>
      <c r="N2" s="26">
        <v>914</v>
      </c>
      <c r="O2" s="26">
        <v>914</v>
      </c>
      <c r="P2" s="26">
        <v>914</v>
      </c>
      <c r="Q2" s="32">
        <v>0.17299999999999999</v>
      </c>
      <c r="R2" s="33">
        <v>3.46</v>
      </c>
    </row>
    <row r="3" spans="1:18" ht="27.6" customHeight="1">
      <c r="A3" s="26">
        <v>2</v>
      </c>
      <c r="B3" s="27" t="s">
        <v>62</v>
      </c>
      <c r="C3" s="27" t="s">
        <v>78</v>
      </c>
      <c r="D3" s="27" t="s">
        <v>79</v>
      </c>
      <c r="E3" s="27" t="s">
        <v>80</v>
      </c>
      <c r="F3" s="27" t="s">
        <v>81</v>
      </c>
      <c r="G3" s="27" t="s">
        <v>68</v>
      </c>
      <c r="H3" s="26">
        <v>20</v>
      </c>
      <c r="I3" s="27" t="s">
        <v>57</v>
      </c>
      <c r="J3" s="27" t="s">
        <v>68</v>
      </c>
      <c r="K3" s="27" t="s">
        <v>89</v>
      </c>
      <c r="L3" s="31">
        <f>IF(K:K="-","-",IF(K:K="Correct",1,0))</f>
        <v>1</v>
      </c>
      <c r="M3" s="31">
        <f>IF(K:K="-","-",IF(K:K="Incorrect",1,0))</f>
        <v>0</v>
      </c>
      <c r="N3" s="26">
        <v>1058</v>
      </c>
      <c r="O3" s="26">
        <v>958</v>
      </c>
      <c r="P3" s="26">
        <v>1972</v>
      </c>
      <c r="Q3" s="32">
        <v>8.4250000000000005E-2</v>
      </c>
      <c r="R3" s="33">
        <v>1.6850000000000001</v>
      </c>
    </row>
    <row r="4" spans="1:18" ht="27.6" customHeight="1">
      <c r="A4" s="26">
        <v>3</v>
      </c>
      <c r="B4" s="27" t="s">
        <v>64</v>
      </c>
      <c r="C4" s="27" t="s">
        <v>82</v>
      </c>
      <c r="D4" s="27" t="s">
        <v>83</v>
      </c>
      <c r="E4" s="27" t="s">
        <v>84</v>
      </c>
      <c r="F4" s="27" t="s">
        <v>85</v>
      </c>
      <c r="G4" s="27" t="s">
        <v>69</v>
      </c>
      <c r="H4" s="26">
        <v>20</v>
      </c>
      <c r="I4" s="27" t="s">
        <v>57</v>
      </c>
      <c r="J4" s="27" t="s">
        <v>69</v>
      </c>
      <c r="K4" s="27" t="s">
        <v>89</v>
      </c>
      <c r="L4" s="31">
        <f>IF(K:K="-","-",IF(K:K="Correct",1,0))</f>
        <v>1</v>
      </c>
      <c r="M4" s="31">
        <f>IF(K:K="-","-",IF(K:K="Incorrect",1,0))</f>
        <v>0</v>
      </c>
      <c r="N4" s="26">
        <v>1101</v>
      </c>
      <c r="O4" s="26">
        <v>901</v>
      </c>
      <c r="P4" s="26">
        <v>3073</v>
      </c>
      <c r="Q4" s="32">
        <v>0.19850000000000001</v>
      </c>
      <c r="R4" s="33">
        <v>3.97</v>
      </c>
    </row>
    <row r="5" spans="1:18" ht="27.6" customHeight="1">
      <c r="A5" s="26">
        <v>4</v>
      </c>
      <c r="B5" s="27" t="s">
        <v>66</v>
      </c>
      <c r="C5" s="27" t="s">
        <v>86</v>
      </c>
      <c r="D5" s="27" t="s">
        <v>87</v>
      </c>
      <c r="E5" s="27" t="s">
        <v>75</v>
      </c>
      <c r="F5" s="27" t="s">
        <v>88</v>
      </c>
      <c r="G5" s="27" t="s">
        <v>70</v>
      </c>
      <c r="H5" s="26">
        <v>20</v>
      </c>
      <c r="I5" s="27" t="s">
        <v>57</v>
      </c>
      <c r="J5" s="27" t="s">
        <v>70</v>
      </c>
      <c r="K5" s="27" t="s">
        <v>89</v>
      </c>
      <c r="L5" s="31">
        <f>IF(K:K="-","-",IF(K:K="Correct",1,0))</f>
        <v>1</v>
      </c>
      <c r="M5" s="31">
        <f>IF(K:K="-","-",IF(K:K="Incorrect",1,0))</f>
        <v>0</v>
      </c>
      <c r="N5" s="26">
        <v>926</v>
      </c>
      <c r="O5" s="26">
        <v>626</v>
      </c>
      <c r="P5" s="26">
        <v>3999</v>
      </c>
      <c r="Q5" s="32">
        <v>0.74855000000000005</v>
      </c>
      <c r="R5" s="33">
        <v>14.971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RawReportData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283</cp:revision>
  <dcterms:created xsi:type="dcterms:W3CDTF">2019-03-26T19:37:18Z</dcterms:created>
  <dcterms:modified xsi:type="dcterms:W3CDTF">2019-03-26T19:37:18Z</dcterms:modified>
  <dc:language>en-US</dc:language>
</cp:coreProperties>
</file>