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Question 16" sheetId="20" r:id="rId19"/>
    <sheet name="Question 17" sheetId="21" r:id="rId20"/>
    <sheet name="Question 18" sheetId="22" r:id="rId21"/>
    <sheet name="Question 19" sheetId="23" r:id="rId22"/>
    <sheet name="Question 20" sheetId="24" r:id="rId23"/>
    <sheet name="RawReportData Data" sheetId="26" r:id="rId24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21" i="26" l="1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L6" i="26"/>
  <c r="M5" i="26"/>
  <c r="L5" i="26"/>
  <c r="M4" i="26"/>
  <c r="L4" i="26"/>
  <c r="M3" i="26"/>
  <c r="L3" i="26"/>
  <c r="M2" i="26"/>
  <c r="L2" i="26"/>
</calcChain>
</file>

<file path=xl/sharedStrings.xml><?xml version="1.0" encoding="utf-8"?>
<sst xmlns="http://schemas.openxmlformats.org/spreadsheetml/2006/main" count="1176" uniqueCount="201">
  <si>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</si>
  <si>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</si>
  <si>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</si>
  <si>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</si>
  <si>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</si>
  <si>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</si>
  <si>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</si>
  <si>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</si>
  <si>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</si>
  <si>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</si>
  <si>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</si>
  <si>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</si>
  <si>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</si>
  <si>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</si>
  <si>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</si>
  <si>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</si>
  <si>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</si>
  <si>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</si>
  <si>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</si>
  <si>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</si>
  <si>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</si>
  <si>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</si>
  <si>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</si>
  <si>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</si>
  <si>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</si>
  <si>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</si>
  <si>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</si>
  <si>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</si>
  <si>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</si>
  <si>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</si>
  <si>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</si>
  <si>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</si>
  <si>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</si>
  <si>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</si>
  <si>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</si>
  <si>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</si>
  <si>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</si>
  <si>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</si>
  <si>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</si>
  <si>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</si>
  <si>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</si>
  <si>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</si>
  <si>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</si>
  <si>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</si>
  <si>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</si>
  <si>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</si>
  <si>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</si>
  <si>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</si>
  <si>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</si>
  <si>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</si>
  <si>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</si>
  <si>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</si>
  <si>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REPASO GENERAL NATURALES</t>
  </si>
  <si>
    <t>26 Mar 2019</t>
  </si>
  <si>
    <t>aredrod</t>
  </si>
  <si>
    <t>1 player</t>
  </si>
  <si>
    <t>20 of 20 questions</t>
  </si>
  <si>
    <t>Primero</t>
  </si>
  <si>
    <t/>
  </si>
  <si>
    <t>Q1</t>
  </si>
  <si>
    <t>Los sentidos son .......</t>
  </si>
  <si>
    <t>Q2</t>
  </si>
  <si>
    <t>Las partes del cuerpo son ........</t>
  </si>
  <si>
    <t>Q3</t>
  </si>
  <si>
    <t>El movimiento de inspiración consiste en .....</t>
  </si>
  <si>
    <t>Q4</t>
  </si>
  <si>
    <t>Los movimientos de la respiración son ........</t>
  </si>
  <si>
    <t>Q5</t>
  </si>
  <si>
    <t>Las personas debemos comer al menos ......</t>
  </si>
  <si>
    <t>Q6</t>
  </si>
  <si>
    <t>Para tener una vida saludable es necesario ....</t>
  </si>
  <si>
    <t>Q7</t>
  </si>
  <si>
    <t>Debemos comer dulces ........</t>
  </si>
  <si>
    <t>Q8</t>
  </si>
  <si>
    <t>Hacer deporte nos ayuda a ....</t>
  </si>
  <si>
    <t>Q9</t>
  </si>
  <si>
    <t>Para tener una boca sana y fuerte debemos ....</t>
  </si>
  <si>
    <t>Q10</t>
  </si>
  <si>
    <t>Con una dieta variada y equilibrada ......</t>
  </si>
  <si>
    <t>Q11</t>
  </si>
  <si>
    <t>¿Por qué es necesario comer bien?</t>
  </si>
  <si>
    <t>Q12</t>
  </si>
  <si>
    <t>¿Cuándo debemos comer fruta y verdura?</t>
  </si>
  <si>
    <t>Q13</t>
  </si>
  <si>
    <t>El aire entra en nuestro cuerpo por ....</t>
  </si>
  <si>
    <t>Q14</t>
  </si>
  <si>
    <t>Los alimentos entran por .....</t>
  </si>
  <si>
    <t>Q15</t>
  </si>
  <si>
    <t>Las partes duras de mi cuerpo son ....</t>
  </si>
  <si>
    <t>Q16</t>
  </si>
  <si>
    <t>El conjunto de huesos que tenemos en nuestro cuerpo se llama</t>
  </si>
  <si>
    <t>Q17</t>
  </si>
  <si>
    <t>Las partes blandas de nuestro cuerpo son ....</t>
  </si>
  <si>
    <t>Q18</t>
  </si>
  <si>
    <t>Los músculos y los huesos son importantes porque ...</t>
  </si>
  <si>
    <t>Q19</t>
  </si>
  <si>
    <t>Todas las personas somos ......</t>
  </si>
  <si>
    <t>Q20</t>
  </si>
  <si>
    <t>De los alimentos obtenemos ......</t>
  </si>
  <si>
    <t>oído, vista, olfato, gusto y tacto</t>
  </si>
  <si>
    <t>cabeza, tronco y extremidades.</t>
  </si>
  <si>
    <t>coger aire por la boca y expulsarlo.</t>
  </si>
  <si>
    <t>inspiración y espiración.</t>
  </si>
  <si>
    <t>cinco veces al día.</t>
  </si>
  <si>
    <t>alimentarse bien, hacer deporte, descansar e ir al médico.</t>
  </si>
  <si>
    <t>de vez en cuando.</t>
  </si>
  <si>
    <t>estar sanos.</t>
  </si>
  <si>
    <t>lavarnos los dientes después de cada comida.</t>
  </si>
  <si>
    <t>nuestra salud es buena.</t>
  </si>
  <si>
    <t>Los alimentos poseen nutrientes que nos proporcionan energía</t>
  </si>
  <si>
    <t>Todos los días.</t>
  </si>
  <si>
    <t>la boca y llegan hasta el estómago.</t>
  </si>
  <si>
    <t>los huesos.</t>
  </si>
  <si>
    <t>vida saludable.</t>
  </si>
  <si>
    <t>los músculos.</t>
  </si>
  <si>
    <t>nos permiten movernos.</t>
  </si>
  <si>
    <t>iguales.</t>
  </si>
  <si>
    <t>nutrientes.</t>
  </si>
  <si>
    <t>20 seconds</t>
  </si>
  <si>
    <t>"olfato, vista y gusto"</t>
  </si>
  <si>
    <t>"vista y gusto"</t>
  </si>
  <si>
    <t>"oído, vista, olfato, gusto y tacto"</t>
  </si>
  <si>
    <t>"ninguna de las respuestas es correcta."</t>
  </si>
  <si>
    <t>✘</t>
  </si>
  <si>
    <t>✔︎</t>
  </si>
  <si>
    <t>"extremidades inferiores y superiores."</t>
  </si>
  <si>
    <t>"cabeza, tronco y extremidades."</t>
  </si>
  <si>
    <t>"el cráneo y las extremidades"</t>
  </si>
  <si>
    <t>"tronco y tronco."</t>
  </si>
  <si>
    <t>coger aire por la boca o por la nariz.</t>
  </si>
  <si>
    <t>"coger aire por la boca y expulsarlo."</t>
  </si>
  <si>
    <t>"echar el aire que tenemos en nuestros pulmones."</t>
  </si>
  <si>
    <t>"coger aire por la boca o por la nariz."</t>
  </si>
  <si>
    <t>"en tomar alimento por la boca."</t>
  </si>
  <si>
    <t>"inspiración y espiración."</t>
  </si>
  <si>
    <t>"quedarnos sin aire."</t>
  </si>
  <si>
    <t>"la digestión."</t>
  </si>
  <si>
    <t>"ninguna respuesta es correcta."</t>
  </si>
  <si>
    <t>"una vez al día."</t>
  </si>
  <si>
    <t>"tres veces al día."</t>
  </si>
  <si>
    <t>"cinco veces al día."</t>
  </si>
  <si>
    <t>"ninguna."</t>
  </si>
  <si>
    <t>"nada."</t>
  </si>
  <si>
    <t>"comer dos veces al día."</t>
  </si>
  <si>
    <t>"alimentarse bien, hacer deporte, descansar e ir al médico."</t>
  </si>
  <si>
    <t>"descansar poco y no dormir bien."</t>
  </si>
  <si>
    <t>"todos los días."</t>
  </si>
  <si>
    <t>"de vez en cuando."</t>
  </si>
  <si>
    <t>"en todas las comidas."</t>
  </si>
  <si>
    <t>"nunca."</t>
  </si>
  <si>
    <t>"estar sanos."</t>
  </si>
  <si>
    <t>"a estar enfermos."</t>
  </si>
  <si>
    <t>"comer muchos dulces y chucherías."</t>
  </si>
  <si>
    <t>"lavarnos los dientes después de cada comida."</t>
  </si>
  <si>
    <t>"comer chucherías."</t>
  </si>
  <si>
    <t>"beber mucha coca cola."</t>
  </si>
  <si>
    <t>"nuestra salud no es buena."</t>
  </si>
  <si>
    <t>"no nos afecta."</t>
  </si>
  <si>
    <t>"nuestra salud es buena."</t>
  </si>
  <si>
    <t>"No es importante."</t>
  </si>
  <si>
    <t>"No es necesario."</t>
  </si>
  <si>
    <t>"Los alimentos poseen nutrientes que nos proporcionan energía"</t>
  </si>
  <si>
    <t>"Los alimentos no nos proporcionan nada."</t>
  </si>
  <si>
    <t>"Nunca."</t>
  </si>
  <si>
    <t>"Todos los días."</t>
  </si>
  <si>
    <t>"Siempre que podamos."</t>
  </si>
  <si>
    <t>"Una vez al mes."</t>
  </si>
  <si>
    <t>la boca y la nariz, por la tráquea y a llega los pulmones.</t>
  </si>
  <si>
    <t>"la boca y la nariz, por la tráquea y a llega los pulmones."</t>
  </si>
  <si>
    <t>"entra por la boca y llega hasta el estómago."</t>
  </si>
  <si>
    <t>"entra por los pulmones y llega hasta la tráquea."</t>
  </si>
  <si>
    <t>"ninguna es correcta."</t>
  </si>
  <si>
    <t>"la boca y llegan hasta el estómago."</t>
  </si>
  <si>
    <t>"no entran por ningún sitio."</t>
  </si>
  <si>
    <t>"el esófago y llegan a los pulmones."</t>
  </si>
  <si>
    <t>"entran por la nariz y llegan a los pulmones."</t>
  </si>
  <si>
    <t>"los músculos."</t>
  </si>
  <si>
    <t>"los huesos y los músculos."</t>
  </si>
  <si>
    <t>"los huesos."</t>
  </si>
  <si>
    <t>"no tenemos nada duro en nuestro cuerpo."</t>
  </si>
  <si>
    <t>esqueleto.</t>
  </si>
  <si>
    <t>"estómago."</t>
  </si>
  <si>
    <t>"respiración."</t>
  </si>
  <si>
    <t>"esqueleto."</t>
  </si>
  <si>
    <t>"vida saludable."</t>
  </si>
  <si>
    <t>"los músculos y los huesos."</t>
  </si>
  <si>
    <t>"todas son incorrectas."</t>
  </si>
  <si>
    <t>"no tenemos nada blando en nuestro cuerpo."</t>
  </si>
  <si>
    <t>"nos permiten movernos."</t>
  </si>
  <si>
    <t>"no nos ayudan a nada."</t>
  </si>
  <si>
    <t>"no son importantes."</t>
  </si>
  <si>
    <t>"porque nos permiten caernos."</t>
  </si>
  <si>
    <t>diferentes.</t>
  </si>
  <si>
    <t>"iguales."</t>
  </si>
  <si>
    <t>"simpáticos y guapos."</t>
  </si>
  <si>
    <t>"diferentes."</t>
  </si>
  <si>
    <t>"alimentos en mal estado."</t>
  </si>
  <si>
    <t>"oxígeno."</t>
  </si>
  <si>
    <t>"nutrientes."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</si>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</sst>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0.84210526943206787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0.15789473056793213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15663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146</v>
      </c>
      <c r="E8" s="35" t="s">
        <v>44</v>
      </c>
      <c r="F8" s="36" t="s">
        <v>147</v>
      </c>
      <c r="G8" s="37" t="s">
        <v>45</v>
      </c>
      <c r="H8" s="36" t="s">
        <v>148</v>
      </c>
      <c r="I8" s="38" t="s">
        <v>46</v>
      </c>
      <c r="J8" s="36" t="s">
        <v>149</v>
      </c>
    </row>
    <row r="9" spans="1:11" ht="25.35" customHeight="1">
      <c r="A9" s="10" t="s">
        <v>47</v>
      </c>
      <c r="B9" s="10"/>
      <c r="C9" s="54" t="s">
        <v>123</v>
      </c>
      <c r="D9" s="55"/>
      <c r="E9" s="56" t="s">
        <v>124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8.0690000000000008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105</v>
      </c>
      <c r="E15" s="42">
        <v>1098</v>
      </c>
      <c r="F15" s="43"/>
      <c r="G15" s="44">
        <v>5389</v>
      </c>
      <c r="H15" s="45"/>
      <c r="I15" s="46">
        <v>8.0690000000000008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142</v>
      </c>
      <c r="E8" s="35" t="s">
        <v>44</v>
      </c>
      <c r="F8" s="36" t="s">
        <v>137</v>
      </c>
      <c r="G8" s="37" t="s">
        <v>45</v>
      </c>
      <c r="H8" s="36" t="s">
        <v>150</v>
      </c>
      <c r="I8" s="38" t="s">
        <v>46</v>
      </c>
      <c r="J8" s="36" t="s">
        <v>151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7.9909999999999997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106</v>
      </c>
      <c r="E15" s="42">
        <v>1200</v>
      </c>
      <c r="F15" s="43"/>
      <c r="G15" s="44">
        <v>6589</v>
      </c>
      <c r="H15" s="45"/>
      <c r="I15" s="46">
        <v>7.9909999999999997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152</v>
      </c>
      <c r="E8" s="35" t="s">
        <v>44</v>
      </c>
      <c r="F8" s="36" t="s">
        <v>153</v>
      </c>
      <c r="G8" s="37" t="s">
        <v>45</v>
      </c>
      <c r="H8" s="36" t="s">
        <v>154</v>
      </c>
      <c r="I8" s="38" t="s">
        <v>46</v>
      </c>
      <c r="J8" s="36" t="s">
        <v>155</v>
      </c>
    </row>
    <row r="9" spans="1:11" ht="25.35" customHeight="1">
      <c r="A9" s="10" t="s">
        <v>47</v>
      </c>
      <c r="B9" s="10"/>
      <c r="C9" s="54" t="s">
        <v>123</v>
      </c>
      <c r="D9" s="55"/>
      <c r="E9" s="56" t="s">
        <v>124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6.6319999999999997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107</v>
      </c>
      <c r="E15" s="42">
        <v>1334</v>
      </c>
      <c r="F15" s="43"/>
      <c r="G15" s="44">
        <v>7923</v>
      </c>
      <c r="H15" s="45"/>
      <c r="I15" s="46">
        <v>6.6319999999999997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156</v>
      </c>
      <c r="E8" s="35" t="s">
        <v>44</v>
      </c>
      <c r="F8" s="36" t="s">
        <v>157</v>
      </c>
      <c r="G8" s="37" t="s">
        <v>45</v>
      </c>
      <c r="H8" s="36" t="s">
        <v>158</v>
      </c>
      <c r="I8" s="38" t="s">
        <v>46</v>
      </c>
      <c r="J8" s="36" t="s">
        <v>137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8.7110000000000003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108</v>
      </c>
      <c r="E15" s="42">
        <v>1282</v>
      </c>
      <c r="F15" s="43"/>
      <c r="G15" s="44">
        <v>9205</v>
      </c>
      <c r="H15" s="45"/>
      <c r="I15" s="46">
        <v>8.7110000000000003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159</v>
      </c>
      <c r="E8" s="35" t="s">
        <v>44</v>
      </c>
      <c r="F8" s="36" t="s">
        <v>160</v>
      </c>
      <c r="G8" s="37" t="s">
        <v>45</v>
      </c>
      <c r="H8" s="36" t="s">
        <v>161</v>
      </c>
      <c r="I8" s="38" t="s">
        <v>46</v>
      </c>
      <c r="J8" s="36" t="s">
        <v>162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8.0670000000000002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109</v>
      </c>
      <c r="E15" s="42">
        <v>1298</v>
      </c>
      <c r="F15" s="43"/>
      <c r="G15" s="44">
        <v>10503</v>
      </c>
      <c r="H15" s="45"/>
      <c r="I15" s="46">
        <v>8.0670000000000002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163</v>
      </c>
      <c r="E8" s="35" t="s">
        <v>44</v>
      </c>
      <c r="F8" s="36" t="s">
        <v>164</v>
      </c>
      <c r="G8" s="37" t="s">
        <v>45</v>
      </c>
      <c r="H8" s="36" t="s">
        <v>165</v>
      </c>
      <c r="I8" s="38" t="s">
        <v>46</v>
      </c>
      <c r="J8" s="36" t="s">
        <v>166</v>
      </c>
    </row>
    <row r="9" spans="1:11" ht="25.35" customHeight="1">
      <c r="A9" s="10" t="s">
        <v>47</v>
      </c>
      <c r="B9" s="10"/>
      <c r="C9" s="54" t="s">
        <v>123</v>
      </c>
      <c r="D9" s="55"/>
      <c r="E9" s="56" t="s">
        <v>124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4.8710000000000004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110</v>
      </c>
      <c r="E15" s="42">
        <v>1378</v>
      </c>
      <c r="F15" s="43"/>
      <c r="G15" s="44">
        <v>11881</v>
      </c>
      <c r="H15" s="45"/>
      <c r="I15" s="46">
        <v>4.8710000000000004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83</v>
      </c>
      <c r="B2" s="11" t="s">
        <v>84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 t="e">
        <v>#NUM!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168</v>
      </c>
      <c r="E8" s="35" t="s">
        <v>44</v>
      </c>
      <c r="F8" s="36" t="s">
        <v>169</v>
      </c>
      <c r="G8" s="37" t="s">
        <v>45</v>
      </c>
      <c r="H8" s="36" t="s">
        <v>170</v>
      </c>
      <c r="I8" s="38" t="s">
        <v>46</v>
      </c>
      <c r="J8" s="36" t="s">
        <v>171</v>
      </c>
    </row>
    <row r="9" spans="1:11" ht="25.35" customHeight="1">
      <c r="A9" s="10" t="s">
        <v>47</v>
      </c>
      <c r="B9" s="10"/>
      <c r="C9" s="56" t="s">
        <v>124</v>
      </c>
      <c r="D9" s="55"/>
      <c r="E9" s="54" t="s">
        <v>123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123</v>
      </c>
      <c r="D15" s="41" t="s">
        <v>58</v>
      </c>
      <c r="E15" s="42">
        <v>0</v>
      </c>
      <c r="F15" s="43"/>
      <c r="G15" s="44">
        <v>11881</v>
      </c>
      <c r="H15" s="45"/>
      <c r="I15" s="46">
        <v>0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85</v>
      </c>
      <c r="B2" s="11" t="s">
        <v>86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172</v>
      </c>
      <c r="E8" s="35" t="s">
        <v>44</v>
      </c>
      <c r="F8" s="36" t="s">
        <v>173</v>
      </c>
      <c r="G8" s="37" t="s">
        <v>45</v>
      </c>
      <c r="H8" s="36" t="s">
        <v>174</v>
      </c>
      <c r="I8" s="38" t="s">
        <v>46</v>
      </c>
      <c r="J8" s="36" t="s">
        <v>175</v>
      </c>
    </row>
    <row r="9" spans="1:11" ht="25.35" customHeight="1">
      <c r="A9" s="10" t="s">
        <v>47</v>
      </c>
      <c r="B9" s="10"/>
      <c r="C9" s="56" t="s">
        <v>124</v>
      </c>
      <c r="D9" s="55"/>
      <c r="E9" s="54" t="s">
        <v>123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9.6750000000000007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111</v>
      </c>
      <c r="E15" s="42">
        <v>758</v>
      </c>
      <c r="F15" s="43"/>
      <c r="G15" s="44">
        <v>12639</v>
      </c>
      <c r="H15" s="45"/>
      <c r="I15" s="46">
        <v>9.6750000000000007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87</v>
      </c>
      <c r="B2" s="11" t="s">
        <v>88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176</v>
      </c>
      <c r="E8" s="35" t="s">
        <v>44</v>
      </c>
      <c r="F8" s="36" t="s">
        <v>177</v>
      </c>
      <c r="G8" s="37" t="s">
        <v>45</v>
      </c>
      <c r="H8" s="36" t="s">
        <v>178</v>
      </c>
      <c r="I8" s="38" t="s">
        <v>46</v>
      </c>
      <c r="J8" s="36" t="s">
        <v>179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8.1519999999999992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112</v>
      </c>
      <c r="E15" s="42">
        <v>896</v>
      </c>
      <c r="F15" s="43"/>
      <c r="G15" s="44">
        <v>13535</v>
      </c>
      <c r="H15" s="45"/>
      <c r="I15" s="46">
        <v>8.1519999999999992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89</v>
      </c>
      <c r="B2" s="11" t="s">
        <v>90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180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181</v>
      </c>
      <c r="E8" s="35" t="s">
        <v>44</v>
      </c>
      <c r="F8" s="36" t="s">
        <v>182</v>
      </c>
      <c r="G8" s="37" t="s">
        <v>45</v>
      </c>
      <c r="H8" s="36" t="s">
        <v>183</v>
      </c>
      <c r="I8" s="38" t="s">
        <v>46</v>
      </c>
      <c r="J8" s="36" t="s">
        <v>184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0</v>
      </c>
      <c r="H11" s="59"/>
      <c r="I11" s="59">
        <v>9.8870000000000005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123</v>
      </c>
      <c r="D15" s="41" t="s">
        <v>113</v>
      </c>
      <c r="E15" s="42">
        <v>0</v>
      </c>
      <c r="F15" s="43"/>
      <c r="G15" s="44">
        <v>13535</v>
      </c>
      <c r="H15" s="45"/>
      <c r="I15" s="46">
        <v>9.8870000000000005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15663</v>
      </c>
      <c r="D4" s="26">
        <v>16</v>
      </c>
      <c r="E4" s="26">
        <v>3</v>
      </c>
    </row>
    <row r="5" spans="1:5">
      <c r="A5" s="12"/>
      <c r="B5" s="12"/>
      <c r="C5" s="12"/>
      <c r="D5" s="12"/>
      <c r="E5" s="12"/>
    </row>
    <row r="6" spans="1:5" ht="32.450000000000003" customHeight="1">
      <c r="A6" s="4" t="s">
        <v>14</v>
      </c>
      <c r="B6" s="4"/>
      <c r="C6" s="4"/>
      <c r="D6" s="4"/>
      <c r="E6" s="4"/>
    </row>
  </sheetData>
  <mergeCells count="4">
    <mergeCell ref="A1:E1"/>
    <mergeCell ref="A2:E2"/>
    <mergeCell ref="A5:E5"/>
    <mergeCell ref="A6:E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91</v>
      </c>
      <c r="B2" s="11" t="s">
        <v>92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185</v>
      </c>
      <c r="E8" s="35" t="s">
        <v>44</v>
      </c>
      <c r="F8" s="36" t="s">
        <v>186</v>
      </c>
      <c r="G8" s="37" t="s">
        <v>45</v>
      </c>
      <c r="H8" s="36" t="s">
        <v>187</v>
      </c>
      <c r="I8" s="38" t="s">
        <v>46</v>
      </c>
      <c r="J8" s="36" t="s">
        <v>176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4" t="s">
        <v>123</v>
      </c>
      <c r="H9" s="55"/>
      <c r="I9" s="56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0</v>
      </c>
      <c r="H11" s="59"/>
      <c r="I11" s="59">
        <v>14.445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114</v>
      </c>
      <c r="E15" s="42">
        <v>639</v>
      </c>
      <c r="F15" s="43"/>
      <c r="G15" s="44">
        <v>14174</v>
      </c>
      <c r="H15" s="45"/>
      <c r="I15" s="46">
        <v>14.445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93</v>
      </c>
      <c r="B2" s="11" t="s">
        <v>94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188</v>
      </c>
      <c r="E8" s="35" t="s">
        <v>44</v>
      </c>
      <c r="F8" s="36" t="s">
        <v>189</v>
      </c>
      <c r="G8" s="37" t="s">
        <v>45</v>
      </c>
      <c r="H8" s="36" t="s">
        <v>190</v>
      </c>
      <c r="I8" s="38" t="s">
        <v>46</v>
      </c>
      <c r="J8" s="36" t="s">
        <v>191</v>
      </c>
    </row>
    <row r="9" spans="1:11" ht="25.35" customHeight="1">
      <c r="A9" s="10" t="s">
        <v>47</v>
      </c>
      <c r="B9" s="10"/>
      <c r="C9" s="56" t="s">
        <v>124</v>
      </c>
      <c r="D9" s="55"/>
      <c r="E9" s="54" t="s">
        <v>123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16.61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115</v>
      </c>
      <c r="E15" s="42">
        <v>685</v>
      </c>
      <c r="F15" s="43"/>
      <c r="G15" s="44">
        <v>14859</v>
      </c>
      <c r="H15" s="45"/>
      <c r="I15" s="46">
        <v>16.61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95</v>
      </c>
      <c r="B2" s="11" t="s">
        <v>96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192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193</v>
      </c>
      <c r="E8" s="35" t="s">
        <v>44</v>
      </c>
      <c r="F8" s="36" t="s">
        <v>194</v>
      </c>
      <c r="G8" s="37" t="s">
        <v>45</v>
      </c>
      <c r="H8" s="36" t="s">
        <v>195</v>
      </c>
      <c r="I8" s="38" t="s">
        <v>46</v>
      </c>
      <c r="J8" s="36" t="s">
        <v>171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7.9130000000000003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123</v>
      </c>
      <c r="D15" s="41" t="s">
        <v>116</v>
      </c>
      <c r="E15" s="42">
        <v>0</v>
      </c>
      <c r="F15" s="43"/>
      <c r="G15" s="44">
        <v>14859</v>
      </c>
      <c r="H15" s="45"/>
      <c r="I15" s="46">
        <v>7.9130000000000003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97</v>
      </c>
      <c r="B2" s="11" t="s">
        <v>98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196</v>
      </c>
      <c r="E8" s="35" t="s">
        <v>44</v>
      </c>
      <c r="F8" s="36" t="s">
        <v>197</v>
      </c>
      <c r="G8" s="37" t="s">
        <v>45</v>
      </c>
      <c r="H8" s="36" t="s">
        <v>198</v>
      </c>
      <c r="I8" s="38" t="s">
        <v>46</v>
      </c>
      <c r="J8" s="36" t="s">
        <v>142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7.8230000000000004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117</v>
      </c>
      <c r="E15" s="42">
        <v>804</v>
      </c>
      <c r="F15" s="43"/>
      <c r="G15" s="44">
        <v>15663</v>
      </c>
      <c r="H15" s="45"/>
      <c r="I15" s="46">
        <v>7.8230000000000004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60</v>
      </c>
      <c r="C2" s="27" t="s">
        <v>119</v>
      </c>
      <c r="D2" s="27" t="s">
        <v>120</v>
      </c>
      <c r="E2" s="27" t="s">
        <v>121</v>
      </c>
      <c r="F2" s="27" t="s">
        <v>122</v>
      </c>
      <c r="G2" s="27" t="s">
        <v>99</v>
      </c>
      <c r="H2" s="26">
        <v>20</v>
      </c>
      <c r="I2" s="27" t="s">
        <v>57</v>
      </c>
      <c r="J2" s="27" t="s">
        <v>99</v>
      </c>
      <c r="K2" s="27" t="s">
        <v>199</v>
      </c>
      <c r="L2" s="31">
        <f t="shared" ref="L2:L21" si="0">IF(K:K="-","-",IF(K:K="Correct",1,0))</f>
        <v>1</v>
      </c>
      <c r="M2" s="31">
        <f t="shared" ref="M2:M21" si="1">IF(K:K="-","-",IF(K:K="Incorrect",1,0))</f>
        <v>0</v>
      </c>
      <c r="N2" s="26">
        <v>857</v>
      </c>
      <c r="O2" s="26">
        <v>857</v>
      </c>
      <c r="P2" s="26">
        <v>857</v>
      </c>
      <c r="Q2" s="32">
        <v>0.28515000000000001</v>
      </c>
      <c r="R2" s="33">
        <v>5.7030000000000003</v>
      </c>
    </row>
    <row r="3" spans="1:18" ht="27.6" customHeight="1">
      <c r="A3" s="26">
        <v>2</v>
      </c>
      <c r="B3" s="27" t="s">
        <v>62</v>
      </c>
      <c r="C3" s="27" t="s">
        <v>125</v>
      </c>
      <c r="D3" s="27" t="s">
        <v>126</v>
      </c>
      <c r="E3" s="27" t="s">
        <v>127</v>
      </c>
      <c r="F3" s="27" t="s">
        <v>128</v>
      </c>
      <c r="G3" s="27" t="s">
        <v>100</v>
      </c>
      <c r="H3" s="26">
        <v>20</v>
      </c>
      <c r="I3" s="27" t="s">
        <v>57</v>
      </c>
      <c r="J3" s="27" t="s">
        <v>100</v>
      </c>
      <c r="K3" s="27" t="s">
        <v>199</v>
      </c>
      <c r="L3" s="31">
        <f t="shared" si="0"/>
        <v>1</v>
      </c>
      <c r="M3" s="31">
        <f t="shared" si="1"/>
        <v>0</v>
      </c>
      <c r="N3" s="26">
        <v>932</v>
      </c>
      <c r="O3" s="26">
        <v>832</v>
      </c>
      <c r="P3" s="26">
        <v>1789</v>
      </c>
      <c r="Q3" s="32">
        <v>0.33550000000000002</v>
      </c>
      <c r="R3" s="33">
        <v>6.71</v>
      </c>
    </row>
    <row r="4" spans="1:18" ht="27.6" customHeight="1">
      <c r="A4" s="26">
        <v>3</v>
      </c>
      <c r="B4" s="27" t="s">
        <v>64</v>
      </c>
      <c r="C4" s="27" t="s">
        <v>130</v>
      </c>
      <c r="D4" s="27" t="s">
        <v>131</v>
      </c>
      <c r="E4" s="27" t="s">
        <v>132</v>
      </c>
      <c r="F4" s="27" t="s">
        <v>133</v>
      </c>
      <c r="G4" s="27" t="s">
        <v>129</v>
      </c>
      <c r="H4" s="26">
        <v>20</v>
      </c>
      <c r="I4" s="27" t="s">
        <v>57</v>
      </c>
      <c r="J4" s="27" t="s">
        <v>101</v>
      </c>
      <c r="K4" s="27" t="s">
        <v>200</v>
      </c>
      <c r="L4" s="31">
        <f t="shared" si="0"/>
        <v>0</v>
      </c>
      <c r="M4" s="31">
        <f t="shared" si="1"/>
        <v>1</v>
      </c>
      <c r="N4" s="26">
        <v>0</v>
      </c>
      <c r="O4" s="26">
        <v>0</v>
      </c>
      <c r="P4" s="26">
        <v>1789</v>
      </c>
      <c r="Q4" s="32">
        <v>0.1673</v>
      </c>
      <c r="R4" s="33">
        <v>3.3460000000000001</v>
      </c>
    </row>
    <row r="5" spans="1:18" ht="27.6" customHeight="1">
      <c r="A5" s="26">
        <v>4</v>
      </c>
      <c r="B5" s="27" t="s">
        <v>66</v>
      </c>
      <c r="C5" s="27" t="s">
        <v>134</v>
      </c>
      <c r="D5" s="27" t="s">
        <v>135</v>
      </c>
      <c r="E5" s="27" t="s">
        <v>136</v>
      </c>
      <c r="F5" s="27" t="s">
        <v>137</v>
      </c>
      <c r="G5" s="27" t="s">
        <v>102</v>
      </c>
      <c r="H5" s="26">
        <v>20</v>
      </c>
      <c r="I5" s="27" t="s">
        <v>57</v>
      </c>
      <c r="J5" s="27" t="s">
        <v>102</v>
      </c>
      <c r="K5" s="27" t="s">
        <v>199</v>
      </c>
      <c r="L5" s="31">
        <f t="shared" si="0"/>
        <v>1</v>
      </c>
      <c r="M5" s="31">
        <f t="shared" si="1"/>
        <v>0</v>
      </c>
      <c r="N5" s="26">
        <v>671</v>
      </c>
      <c r="O5" s="26">
        <v>671</v>
      </c>
      <c r="P5" s="26">
        <v>2460</v>
      </c>
      <c r="Q5" s="32">
        <v>0.6583</v>
      </c>
      <c r="R5" s="33">
        <v>13.166</v>
      </c>
    </row>
    <row r="6" spans="1:18" ht="27.6" customHeight="1">
      <c r="A6" s="26">
        <v>5</v>
      </c>
      <c r="B6" s="27" t="s">
        <v>68</v>
      </c>
      <c r="C6" s="27" t="s">
        <v>138</v>
      </c>
      <c r="D6" s="27" t="s">
        <v>139</v>
      </c>
      <c r="E6" s="27" t="s">
        <v>140</v>
      </c>
      <c r="F6" s="27" t="s">
        <v>141</v>
      </c>
      <c r="G6" s="27" t="s">
        <v>103</v>
      </c>
      <c r="H6" s="26">
        <v>20</v>
      </c>
      <c r="I6" s="27" t="s">
        <v>57</v>
      </c>
      <c r="J6" s="27" t="s">
        <v>103</v>
      </c>
      <c r="K6" s="27" t="s">
        <v>199</v>
      </c>
      <c r="L6" s="31">
        <f t="shared" si="0"/>
        <v>1</v>
      </c>
      <c r="M6" s="31">
        <f t="shared" si="1"/>
        <v>0</v>
      </c>
      <c r="N6" s="26">
        <v>947</v>
      </c>
      <c r="O6" s="26">
        <v>847</v>
      </c>
      <c r="P6" s="26">
        <v>3407</v>
      </c>
      <c r="Q6" s="32">
        <v>0.30669999999999997</v>
      </c>
      <c r="R6" s="33">
        <v>6.1340000000000003</v>
      </c>
    </row>
    <row r="7" spans="1:18" ht="27.6" customHeight="1">
      <c r="A7" s="26">
        <v>6</v>
      </c>
      <c r="B7" s="27" t="s">
        <v>70</v>
      </c>
      <c r="C7" s="27" t="s">
        <v>142</v>
      </c>
      <c r="D7" s="27" t="s">
        <v>143</v>
      </c>
      <c r="E7" s="27" t="s">
        <v>144</v>
      </c>
      <c r="F7" s="27" t="s">
        <v>145</v>
      </c>
      <c r="G7" s="27" t="s">
        <v>104</v>
      </c>
      <c r="H7" s="26">
        <v>20</v>
      </c>
      <c r="I7" s="27" t="s">
        <v>57</v>
      </c>
      <c r="J7" s="27" t="s">
        <v>104</v>
      </c>
      <c r="K7" s="27" t="s">
        <v>199</v>
      </c>
      <c r="L7" s="31">
        <f t="shared" si="0"/>
        <v>1</v>
      </c>
      <c r="M7" s="31">
        <f t="shared" si="1"/>
        <v>0</v>
      </c>
      <c r="N7" s="26">
        <v>884</v>
      </c>
      <c r="O7" s="26">
        <v>684</v>
      </c>
      <c r="P7" s="26">
        <v>4291</v>
      </c>
      <c r="Q7" s="32">
        <v>0.63144999999999996</v>
      </c>
      <c r="R7" s="33">
        <v>12.629</v>
      </c>
    </row>
    <row r="8" spans="1:18" ht="27.6" customHeight="1">
      <c r="A8" s="26">
        <v>7</v>
      </c>
      <c r="B8" s="27" t="s">
        <v>72</v>
      </c>
      <c r="C8" s="27" t="s">
        <v>146</v>
      </c>
      <c r="D8" s="27" t="s">
        <v>147</v>
      </c>
      <c r="E8" s="27" t="s">
        <v>148</v>
      </c>
      <c r="F8" s="27" t="s">
        <v>149</v>
      </c>
      <c r="G8" s="27" t="s">
        <v>105</v>
      </c>
      <c r="H8" s="26">
        <v>20</v>
      </c>
      <c r="I8" s="27" t="s">
        <v>57</v>
      </c>
      <c r="J8" s="27" t="s">
        <v>105</v>
      </c>
      <c r="K8" s="27" t="s">
        <v>199</v>
      </c>
      <c r="L8" s="31">
        <f t="shared" si="0"/>
        <v>1</v>
      </c>
      <c r="M8" s="31">
        <f t="shared" si="1"/>
        <v>0</v>
      </c>
      <c r="N8" s="26">
        <v>1098</v>
      </c>
      <c r="O8" s="26">
        <v>798</v>
      </c>
      <c r="P8" s="26">
        <v>5389</v>
      </c>
      <c r="Q8" s="32">
        <v>0.40344999999999998</v>
      </c>
      <c r="R8" s="33">
        <v>8.0690000000000008</v>
      </c>
    </row>
    <row r="9" spans="1:18" ht="27.6" customHeight="1">
      <c r="A9" s="26">
        <v>8</v>
      </c>
      <c r="B9" s="27" t="s">
        <v>74</v>
      </c>
      <c r="C9" s="27" t="s">
        <v>142</v>
      </c>
      <c r="D9" s="27" t="s">
        <v>137</v>
      </c>
      <c r="E9" s="27" t="s">
        <v>150</v>
      </c>
      <c r="F9" s="27" t="s">
        <v>151</v>
      </c>
      <c r="G9" s="27" t="s">
        <v>106</v>
      </c>
      <c r="H9" s="26">
        <v>20</v>
      </c>
      <c r="I9" s="27" t="s">
        <v>57</v>
      </c>
      <c r="J9" s="27" t="s">
        <v>106</v>
      </c>
      <c r="K9" s="27" t="s">
        <v>199</v>
      </c>
      <c r="L9" s="31">
        <f t="shared" si="0"/>
        <v>1</v>
      </c>
      <c r="M9" s="31">
        <f t="shared" si="1"/>
        <v>0</v>
      </c>
      <c r="N9" s="26">
        <v>1200</v>
      </c>
      <c r="O9" s="26">
        <v>800</v>
      </c>
      <c r="P9" s="26">
        <v>6589</v>
      </c>
      <c r="Q9" s="32">
        <v>0.39955000000000002</v>
      </c>
      <c r="R9" s="33">
        <v>7.9909999999999997</v>
      </c>
    </row>
    <row r="10" spans="1:18" ht="27.6" customHeight="1">
      <c r="A10" s="26">
        <v>9</v>
      </c>
      <c r="B10" s="27" t="s">
        <v>76</v>
      </c>
      <c r="C10" s="27" t="s">
        <v>152</v>
      </c>
      <c r="D10" s="27" t="s">
        <v>153</v>
      </c>
      <c r="E10" s="27" t="s">
        <v>154</v>
      </c>
      <c r="F10" s="27" t="s">
        <v>155</v>
      </c>
      <c r="G10" s="27" t="s">
        <v>107</v>
      </c>
      <c r="H10" s="26">
        <v>20</v>
      </c>
      <c r="I10" s="27" t="s">
        <v>57</v>
      </c>
      <c r="J10" s="27" t="s">
        <v>107</v>
      </c>
      <c r="K10" s="27" t="s">
        <v>199</v>
      </c>
      <c r="L10" s="31">
        <f t="shared" si="0"/>
        <v>1</v>
      </c>
      <c r="M10" s="31">
        <f t="shared" si="1"/>
        <v>0</v>
      </c>
      <c r="N10" s="26">
        <v>1334</v>
      </c>
      <c r="O10" s="26">
        <v>834</v>
      </c>
      <c r="P10" s="26">
        <v>7923</v>
      </c>
      <c r="Q10" s="32">
        <v>0.33160000000000001</v>
      </c>
      <c r="R10" s="33">
        <v>6.6319999999999997</v>
      </c>
    </row>
    <row r="11" spans="1:18" ht="27.6" customHeight="1">
      <c r="A11" s="26">
        <v>10</v>
      </c>
      <c r="B11" s="27" t="s">
        <v>78</v>
      </c>
      <c r="C11" s="27" t="s">
        <v>156</v>
      </c>
      <c r="D11" s="27" t="s">
        <v>157</v>
      </c>
      <c r="E11" s="27" t="s">
        <v>158</v>
      </c>
      <c r="F11" s="27" t="s">
        <v>137</v>
      </c>
      <c r="G11" s="27" t="s">
        <v>108</v>
      </c>
      <c r="H11" s="26">
        <v>20</v>
      </c>
      <c r="I11" s="27" t="s">
        <v>57</v>
      </c>
      <c r="J11" s="27" t="s">
        <v>108</v>
      </c>
      <c r="K11" s="27" t="s">
        <v>199</v>
      </c>
      <c r="L11" s="31">
        <f t="shared" si="0"/>
        <v>1</v>
      </c>
      <c r="M11" s="31">
        <f t="shared" si="1"/>
        <v>0</v>
      </c>
      <c r="N11" s="26">
        <v>1282</v>
      </c>
      <c r="O11" s="26">
        <v>782</v>
      </c>
      <c r="P11" s="26">
        <v>9205</v>
      </c>
      <c r="Q11" s="32">
        <v>0.43554999999999999</v>
      </c>
      <c r="R11" s="33">
        <v>8.7110000000000003</v>
      </c>
    </row>
    <row r="12" spans="1:18" ht="27.6" customHeight="1">
      <c r="A12" s="26">
        <v>11</v>
      </c>
      <c r="B12" s="27" t="s">
        <v>80</v>
      </c>
      <c r="C12" s="27" t="s">
        <v>159</v>
      </c>
      <c r="D12" s="27" t="s">
        <v>160</v>
      </c>
      <c r="E12" s="27" t="s">
        <v>161</v>
      </c>
      <c r="F12" s="27" t="s">
        <v>162</v>
      </c>
      <c r="G12" s="27" t="s">
        <v>109</v>
      </c>
      <c r="H12" s="26">
        <v>20</v>
      </c>
      <c r="I12" s="27" t="s">
        <v>57</v>
      </c>
      <c r="J12" s="27" t="s">
        <v>109</v>
      </c>
      <c r="K12" s="27" t="s">
        <v>199</v>
      </c>
      <c r="L12" s="31">
        <f t="shared" si="0"/>
        <v>1</v>
      </c>
      <c r="M12" s="31">
        <f t="shared" si="1"/>
        <v>0</v>
      </c>
      <c r="N12" s="26">
        <v>1298</v>
      </c>
      <c r="O12" s="26">
        <v>798</v>
      </c>
      <c r="P12" s="26">
        <v>10503</v>
      </c>
      <c r="Q12" s="32">
        <v>0.40334999999999999</v>
      </c>
      <c r="R12" s="33">
        <v>8.0670000000000002</v>
      </c>
    </row>
    <row r="13" spans="1:18" ht="27.6" customHeight="1">
      <c r="A13" s="26">
        <v>12</v>
      </c>
      <c r="B13" s="27" t="s">
        <v>82</v>
      </c>
      <c r="C13" s="27" t="s">
        <v>163</v>
      </c>
      <c r="D13" s="27" t="s">
        <v>164</v>
      </c>
      <c r="E13" s="27" t="s">
        <v>165</v>
      </c>
      <c r="F13" s="27" t="s">
        <v>166</v>
      </c>
      <c r="G13" s="27" t="s">
        <v>110</v>
      </c>
      <c r="H13" s="26">
        <v>20</v>
      </c>
      <c r="I13" s="27" t="s">
        <v>57</v>
      </c>
      <c r="J13" s="27" t="s">
        <v>110</v>
      </c>
      <c r="K13" s="27" t="s">
        <v>199</v>
      </c>
      <c r="L13" s="31">
        <f t="shared" si="0"/>
        <v>1</v>
      </c>
      <c r="M13" s="31">
        <f t="shared" si="1"/>
        <v>0</v>
      </c>
      <c r="N13" s="26">
        <v>1378</v>
      </c>
      <c r="O13" s="26">
        <v>878</v>
      </c>
      <c r="P13" s="26">
        <v>11881</v>
      </c>
      <c r="Q13" s="32">
        <v>0.24354999999999999</v>
      </c>
      <c r="R13" s="33">
        <v>4.8710000000000004</v>
      </c>
    </row>
    <row r="14" spans="1:18" ht="27.6" customHeight="1">
      <c r="A14" s="26">
        <v>13</v>
      </c>
      <c r="B14" s="27" t="s">
        <v>84</v>
      </c>
      <c r="C14" s="27" t="s">
        <v>168</v>
      </c>
      <c r="D14" s="27" t="s">
        <v>169</v>
      </c>
      <c r="E14" s="27" t="s">
        <v>170</v>
      </c>
      <c r="F14" s="27" t="s">
        <v>171</v>
      </c>
      <c r="G14" s="27" t="s">
        <v>167</v>
      </c>
      <c r="H14" s="26">
        <v>20</v>
      </c>
      <c r="I14" s="27" t="s">
        <v>57</v>
      </c>
      <c r="J14" s="27" t="s">
        <v>58</v>
      </c>
      <c r="K14" s="27" t="s">
        <v>200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11881</v>
      </c>
      <c r="Q14" s="32">
        <v>0</v>
      </c>
      <c r="R14" s="33">
        <v>0</v>
      </c>
    </row>
    <row r="15" spans="1:18" ht="27.6" customHeight="1">
      <c r="A15" s="26">
        <v>14</v>
      </c>
      <c r="B15" s="27" t="s">
        <v>86</v>
      </c>
      <c r="C15" s="27" t="s">
        <v>172</v>
      </c>
      <c r="D15" s="27" t="s">
        <v>173</v>
      </c>
      <c r="E15" s="27" t="s">
        <v>174</v>
      </c>
      <c r="F15" s="27" t="s">
        <v>175</v>
      </c>
      <c r="G15" s="27" t="s">
        <v>111</v>
      </c>
      <c r="H15" s="26">
        <v>20</v>
      </c>
      <c r="I15" s="27" t="s">
        <v>57</v>
      </c>
      <c r="J15" s="27" t="s">
        <v>111</v>
      </c>
      <c r="K15" s="27" t="s">
        <v>199</v>
      </c>
      <c r="L15" s="31">
        <f t="shared" si="0"/>
        <v>1</v>
      </c>
      <c r="M15" s="31">
        <f t="shared" si="1"/>
        <v>0</v>
      </c>
      <c r="N15" s="26">
        <v>758</v>
      </c>
      <c r="O15" s="26">
        <v>758</v>
      </c>
      <c r="P15" s="26">
        <v>12639</v>
      </c>
      <c r="Q15" s="32">
        <v>0.48375000000000001</v>
      </c>
      <c r="R15" s="33">
        <v>9.6750000000000007</v>
      </c>
    </row>
    <row r="16" spans="1:18" ht="27.6" customHeight="1">
      <c r="A16" s="26">
        <v>15</v>
      </c>
      <c r="B16" s="27" t="s">
        <v>88</v>
      </c>
      <c r="C16" s="27" t="s">
        <v>176</v>
      </c>
      <c r="D16" s="27" t="s">
        <v>177</v>
      </c>
      <c r="E16" s="27" t="s">
        <v>178</v>
      </c>
      <c r="F16" s="27" t="s">
        <v>179</v>
      </c>
      <c r="G16" s="27" t="s">
        <v>112</v>
      </c>
      <c r="H16" s="26">
        <v>20</v>
      </c>
      <c r="I16" s="27" t="s">
        <v>57</v>
      </c>
      <c r="J16" s="27" t="s">
        <v>112</v>
      </c>
      <c r="K16" s="27" t="s">
        <v>199</v>
      </c>
      <c r="L16" s="31">
        <f t="shared" si="0"/>
        <v>1</v>
      </c>
      <c r="M16" s="31">
        <f t="shared" si="1"/>
        <v>0</v>
      </c>
      <c r="N16" s="26">
        <v>896</v>
      </c>
      <c r="O16" s="26">
        <v>796</v>
      </c>
      <c r="P16" s="26">
        <v>13535</v>
      </c>
      <c r="Q16" s="32">
        <v>0.40760000000000002</v>
      </c>
      <c r="R16" s="33">
        <v>8.1519999999999992</v>
      </c>
    </row>
    <row r="17" spans="1:18" ht="27.6" customHeight="1">
      <c r="A17" s="26">
        <v>16</v>
      </c>
      <c r="B17" s="27" t="s">
        <v>90</v>
      </c>
      <c r="C17" s="27" t="s">
        <v>181</v>
      </c>
      <c r="D17" s="27" t="s">
        <v>182</v>
      </c>
      <c r="E17" s="27" t="s">
        <v>183</v>
      </c>
      <c r="F17" s="27" t="s">
        <v>184</v>
      </c>
      <c r="G17" s="27" t="s">
        <v>180</v>
      </c>
      <c r="H17" s="26">
        <v>20</v>
      </c>
      <c r="I17" s="27" t="s">
        <v>57</v>
      </c>
      <c r="J17" s="27" t="s">
        <v>113</v>
      </c>
      <c r="K17" s="27" t="s">
        <v>200</v>
      </c>
      <c r="L17" s="31">
        <f t="shared" si="0"/>
        <v>0</v>
      </c>
      <c r="M17" s="31">
        <f t="shared" si="1"/>
        <v>1</v>
      </c>
      <c r="N17" s="26">
        <v>0</v>
      </c>
      <c r="O17" s="26">
        <v>0</v>
      </c>
      <c r="P17" s="26">
        <v>13535</v>
      </c>
      <c r="Q17" s="32">
        <v>0.49435000000000001</v>
      </c>
      <c r="R17" s="33">
        <v>9.8870000000000005</v>
      </c>
    </row>
    <row r="18" spans="1:18" ht="27.6" customHeight="1">
      <c r="A18" s="26">
        <v>17</v>
      </c>
      <c r="B18" s="27" t="s">
        <v>92</v>
      </c>
      <c r="C18" s="27" t="s">
        <v>185</v>
      </c>
      <c r="D18" s="27" t="s">
        <v>186</v>
      </c>
      <c r="E18" s="27" t="s">
        <v>187</v>
      </c>
      <c r="F18" s="27" t="s">
        <v>176</v>
      </c>
      <c r="G18" s="27" t="s">
        <v>114</v>
      </c>
      <c r="H18" s="26">
        <v>20</v>
      </c>
      <c r="I18" s="27" t="s">
        <v>57</v>
      </c>
      <c r="J18" s="27" t="s">
        <v>114</v>
      </c>
      <c r="K18" s="27" t="s">
        <v>199</v>
      </c>
      <c r="L18" s="31">
        <f t="shared" si="0"/>
        <v>1</v>
      </c>
      <c r="M18" s="31">
        <f t="shared" si="1"/>
        <v>0</v>
      </c>
      <c r="N18" s="26">
        <v>639</v>
      </c>
      <c r="O18" s="26">
        <v>639</v>
      </c>
      <c r="P18" s="26">
        <v>14174</v>
      </c>
      <c r="Q18" s="32">
        <v>0.72224999999999995</v>
      </c>
      <c r="R18" s="33">
        <v>14.445</v>
      </c>
    </row>
    <row r="19" spans="1:18" ht="27.6" customHeight="1">
      <c r="A19" s="26">
        <v>18</v>
      </c>
      <c r="B19" s="27" t="s">
        <v>94</v>
      </c>
      <c r="C19" s="27" t="s">
        <v>188</v>
      </c>
      <c r="D19" s="27" t="s">
        <v>189</v>
      </c>
      <c r="E19" s="27" t="s">
        <v>190</v>
      </c>
      <c r="F19" s="27" t="s">
        <v>191</v>
      </c>
      <c r="G19" s="27" t="s">
        <v>115</v>
      </c>
      <c r="H19" s="26">
        <v>20</v>
      </c>
      <c r="I19" s="27" t="s">
        <v>57</v>
      </c>
      <c r="J19" s="27" t="s">
        <v>115</v>
      </c>
      <c r="K19" s="27" t="s">
        <v>199</v>
      </c>
      <c r="L19" s="31">
        <f t="shared" si="0"/>
        <v>1</v>
      </c>
      <c r="M19" s="31">
        <f t="shared" si="1"/>
        <v>0</v>
      </c>
      <c r="N19" s="26">
        <v>685</v>
      </c>
      <c r="O19" s="26">
        <v>585</v>
      </c>
      <c r="P19" s="26">
        <v>14859</v>
      </c>
      <c r="Q19" s="32">
        <v>0.83050000000000002</v>
      </c>
      <c r="R19" s="33">
        <v>16.61</v>
      </c>
    </row>
    <row r="20" spans="1:18" ht="27.6" customHeight="1">
      <c r="A20" s="26">
        <v>19</v>
      </c>
      <c r="B20" s="27" t="s">
        <v>96</v>
      </c>
      <c r="C20" s="27" t="s">
        <v>193</v>
      </c>
      <c r="D20" s="27" t="s">
        <v>194</v>
      </c>
      <c r="E20" s="27" t="s">
        <v>195</v>
      </c>
      <c r="F20" s="27" t="s">
        <v>171</v>
      </c>
      <c r="G20" s="27" t="s">
        <v>192</v>
      </c>
      <c r="H20" s="26">
        <v>20</v>
      </c>
      <c r="I20" s="27" t="s">
        <v>57</v>
      </c>
      <c r="J20" s="27" t="s">
        <v>116</v>
      </c>
      <c r="K20" s="27" t="s">
        <v>200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14859</v>
      </c>
      <c r="Q20" s="32">
        <v>0.39565</v>
      </c>
      <c r="R20" s="33">
        <v>7.9130000000000003</v>
      </c>
    </row>
    <row r="21" spans="1:18" ht="27.6" customHeight="1">
      <c r="A21" s="26">
        <v>20</v>
      </c>
      <c r="B21" s="27" t="s">
        <v>98</v>
      </c>
      <c r="C21" s="27" t="s">
        <v>196</v>
      </c>
      <c r="D21" s="27" t="s">
        <v>197</v>
      </c>
      <c r="E21" s="27" t="s">
        <v>198</v>
      </c>
      <c r="F21" s="27" t="s">
        <v>142</v>
      </c>
      <c r="G21" s="27" t="s">
        <v>117</v>
      </c>
      <c r="H21" s="26">
        <v>20</v>
      </c>
      <c r="I21" s="27" t="s">
        <v>57</v>
      </c>
      <c r="J21" s="27" t="s">
        <v>117</v>
      </c>
      <c r="K21" s="27" t="s">
        <v>199</v>
      </c>
      <c r="L21" s="31">
        <f t="shared" si="0"/>
        <v>1</v>
      </c>
      <c r="M21" s="31">
        <f t="shared" si="1"/>
        <v>0</v>
      </c>
      <c r="N21" s="26">
        <v>804</v>
      </c>
      <c r="O21" s="26">
        <v>804</v>
      </c>
      <c r="P21" s="26">
        <v>15663</v>
      </c>
      <c r="Q21" s="32">
        <v>0.39115</v>
      </c>
      <c r="R21" s="33">
        <v>7.8230000000000004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46" width="9.54296875" customWidth="1" collapsed="1"/>
    <col min="47" max="47" width="36.6328125" customWidth="1" collapsed="1"/>
    <col min="48" max="48" width="9.54296875" customWidth="1" collapsed="1"/>
    <col min="49" max="49" width="36.6328125" customWidth="1" collapsed="1"/>
    <col min="50" max="50" width="9.54296875" customWidth="1" collapsed="1"/>
    <col min="51" max="51" width="36.6328125" customWidth="1" collapsed="1"/>
    <col min="52" max="52" width="9.54296875" customWidth="1" collapsed="1"/>
    <col min="53" max="53" width="36.6328125" customWidth="1" collapsed="1"/>
    <col min="54" max="54" width="9.54296875" customWidth="1" collapsed="1"/>
    <col min="55" max="55" width="36.6328125" customWidth="1" collapsed="1"/>
    <col min="56" max="56" width="9.54296875" customWidth="1" collapsed="1"/>
    <col min="57" max="57" width="36.6328125" customWidth="1" collapsed="1"/>
    <col min="58" max="58" width="9.54296875" customWidth="1" collapsed="1"/>
    <col min="59" max="59" width="36.6328125" customWidth="1" collapsed="1"/>
    <col min="60" max="60" width="9.54296875" customWidth="1" collapsed="1"/>
    <col min="61" max="61" width="36.6328125" customWidth="1" collapsed="1"/>
    <col min="62" max="62" width="9.54296875" customWidth="1" collapsed="1"/>
    <col min="63" max="63" width="36.6328125" customWidth="1" collapsed="1"/>
    <col min="64" max="64" width="9.54296875" customWidth="1" collapsed="1"/>
    <col min="65" max="65" width="36.6328125" customWidth="1" collapsed="1"/>
    <col min="66" max="66" width="9.54296875" customWidth="1" collapsed="1"/>
    <col min="67" max="67" width="36.6328125" customWidth="1" collapsed="1"/>
    <col min="68" max="68" width="9.54296875" customWidth="1" collapsed="1"/>
    <col min="69" max="69" width="36.6328125" customWidth="1" collapsed="1"/>
    <col min="70" max="70" width="9.54296875" customWidth="1" collapsed="1"/>
    <col min="71" max="71" width="36.6328125" customWidth="1" collapsed="1"/>
    <col min="72" max="72" width="9.54296875" customWidth="1" collapsed="1"/>
    <col min="73" max="73" width="36.6328125" customWidth="1" collapsed="1"/>
    <col min="74" max="74" width="9.54296875" customWidth="1" collapsed="1"/>
    <col min="75" max="75" width="36.6328125" customWidth="1" collapsed="1"/>
    <col min="76" max="76" width="9.54296875" customWidth="1" collapsed="1"/>
    <col min="77" max="77" width="36.6328125" customWidth="1" collapsed="1"/>
    <col min="78" max="78" width="9.54296875" customWidth="1" collapsed="1"/>
    <col min="79" max="79" width="36.6328125" customWidth="1" collapsed="1"/>
    <col min="80" max="80" width="9.54296875" customWidth="1" collapsed="1"/>
    <col min="81" max="81" width="36.6328125" customWidth="1" collapsed="1"/>
    <col min="82" max="1025" width="11.08984375" collapsed="1"/>
  </cols>
  <sheetData>
    <row r="1" spans="1:43" ht="43.1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  <c r="L1" s="15" t="s">
        <v>58</v>
      </c>
      <c r="M1" s="15" t="s">
        <v>58</v>
      </c>
      <c r="N1" s="15" t="s">
        <v>58</v>
      </c>
      <c r="O1" s="15" t="s">
        <v>58</v>
      </c>
      <c r="P1" s="15" t="s">
        <v>58</v>
      </c>
      <c r="Q1" s="15" t="s">
        <v>58</v>
      </c>
      <c r="R1" s="15" t="s">
        <v>58</v>
      </c>
      <c r="S1" s="15" t="s">
        <v>58</v>
      </c>
      <c r="T1" s="15" t="s">
        <v>58</v>
      </c>
      <c r="U1" s="15" t="s">
        <v>58</v>
      </c>
      <c r="V1" s="15" t="s">
        <v>58</v>
      </c>
      <c r="W1" s="15" t="s">
        <v>58</v>
      </c>
      <c r="X1" s="15" t="s">
        <v>58</v>
      </c>
      <c r="Y1" s="15" t="s">
        <v>58</v>
      </c>
      <c r="Z1" s="15" t="s">
        <v>58</v>
      </c>
      <c r="AA1" s="15" t="s">
        <v>58</v>
      </c>
      <c r="AB1" s="15" t="s">
        <v>58</v>
      </c>
      <c r="AC1" s="15" t="s">
        <v>58</v>
      </c>
      <c r="AD1" s="15" t="s">
        <v>58</v>
      </c>
      <c r="AE1" s="15" t="s">
        <v>58</v>
      </c>
      <c r="AF1" s="15" t="s">
        <v>58</v>
      </c>
      <c r="AG1" s="15" t="s">
        <v>58</v>
      </c>
      <c r="AH1" s="15" t="s">
        <v>58</v>
      </c>
      <c r="AI1" s="15" t="s">
        <v>58</v>
      </c>
      <c r="AJ1" s="15" t="s">
        <v>58</v>
      </c>
      <c r="AK1" s="15" t="s">
        <v>58</v>
      </c>
      <c r="AL1" s="15" t="s">
        <v>58</v>
      </c>
      <c r="AM1" s="15" t="s">
        <v>58</v>
      </c>
      <c r="AN1" s="15" t="s">
        <v>58</v>
      </c>
      <c r="AO1" s="15" t="s">
        <v>58</v>
      </c>
      <c r="AP1" s="15" t="s">
        <v>58</v>
      </c>
      <c r="AQ1" s="15" t="s">
        <v>58</v>
      </c>
    </row>
    <row r="2" spans="1:43" ht="26.1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  <c r="L2" s="28" t="s">
        <v>58</v>
      </c>
      <c r="M2" s="28" t="s">
        <v>58</v>
      </c>
      <c r="N2" s="28" t="s">
        <v>58</v>
      </c>
      <c r="O2" s="28" t="s">
        <v>58</v>
      </c>
      <c r="P2" s="28" t="s">
        <v>58</v>
      </c>
      <c r="Q2" s="28" t="s">
        <v>58</v>
      </c>
      <c r="R2" s="28" t="s">
        <v>58</v>
      </c>
      <c r="S2" s="28" t="s">
        <v>58</v>
      </c>
      <c r="T2" s="28" t="s">
        <v>58</v>
      </c>
      <c r="U2" s="28" t="s">
        <v>58</v>
      </c>
      <c r="V2" s="28" t="s">
        <v>58</v>
      </c>
      <c r="W2" s="28" t="s">
        <v>58</v>
      </c>
      <c r="X2" s="28" t="s">
        <v>58</v>
      </c>
      <c r="Y2" s="28" t="s">
        <v>58</v>
      </c>
      <c r="Z2" s="28" t="s">
        <v>58</v>
      </c>
      <c r="AA2" s="28" t="s">
        <v>58</v>
      </c>
      <c r="AB2" s="28" t="s">
        <v>58</v>
      </c>
      <c r="AC2" s="28" t="s">
        <v>58</v>
      </c>
      <c r="AD2" s="28" t="s">
        <v>58</v>
      </c>
      <c r="AE2" s="28" t="s">
        <v>58</v>
      </c>
      <c r="AF2" s="28" t="s">
        <v>58</v>
      </c>
      <c r="AG2" s="28" t="s">
        <v>58</v>
      </c>
      <c r="AH2" s="28" t="s">
        <v>58</v>
      </c>
      <c r="AI2" s="28" t="s">
        <v>58</v>
      </c>
      <c r="AJ2" s="28" t="s">
        <v>58</v>
      </c>
      <c r="AK2" s="28" t="s">
        <v>58</v>
      </c>
      <c r="AL2" s="28" t="s">
        <v>58</v>
      </c>
      <c r="AM2" s="28" t="s">
        <v>58</v>
      </c>
      <c r="AN2" s="28" t="s">
        <v>58</v>
      </c>
      <c r="AO2" s="28" t="s">
        <v>58</v>
      </c>
      <c r="AP2" s="28" t="s">
        <v>58</v>
      </c>
      <c r="AQ2" s="28" t="s">
        <v>58</v>
      </c>
    </row>
    <row r="3" spans="1:43" ht="39.6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  <c r="L3" s="29" t="s">
        <v>67</v>
      </c>
      <c r="M3" s="18" t="s">
        <v>68</v>
      </c>
      <c r="N3" s="29" t="s">
        <v>69</v>
      </c>
      <c r="O3" s="18" t="s">
        <v>70</v>
      </c>
      <c r="P3" s="29" t="s">
        <v>71</v>
      </c>
      <c r="Q3" s="18" t="s">
        <v>72</v>
      </c>
      <c r="R3" s="29" t="s">
        <v>73</v>
      </c>
      <c r="S3" s="18" t="s">
        <v>74</v>
      </c>
      <c r="T3" s="29" t="s">
        <v>75</v>
      </c>
      <c r="U3" s="18" t="s">
        <v>76</v>
      </c>
      <c r="V3" s="29" t="s">
        <v>77</v>
      </c>
      <c r="W3" s="18" t="s">
        <v>78</v>
      </c>
      <c r="X3" s="29" t="s">
        <v>79</v>
      </c>
      <c r="Y3" s="18" t="s">
        <v>80</v>
      </c>
      <c r="Z3" s="29" t="s">
        <v>81</v>
      </c>
      <c r="AA3" s="18" t="s">
        <v>82</v>
      </c>
      <c r="AB3" s="29" t="s">
        <v>83</v>
      </c>
      <c r="AC3" s="18" t="s">
        <v>84</v>
      </c>
      <c r="AD3" s="29" t="s">
        <v>85</v>
      </c>
      <c r="AE3" s="18" t="s">
        <v>86</v>
      </c>
      <c r="AF3" s="29" t="s">
        <v>87</v>
      </c>
      <c r="AG3" s="18" t="s">
        <v>88</v>
      </c>
      <c r="AH3" s="29" t="s">
        <v>89</v>
      </c>
      <c r="AI3" s="18" t="s">
        <v>90</v>
      </c>
      <c r="AJ3" s="29" t="s">
        <v>91</v>
      </c>
      <c r="AK3" s="18" t="s">
        <v>92</v>
      </c>
      <c r="AL3" s="29" t="s">
        <v>93</v>
      </c>
      <c r="AM3" s="18" t="s">
        <v>94</v>
      </c>
      <c r="AN3" s="29" t="s">
        <v>95</v>
      </c>
      <c r="AO3" s="18" t="s">
        <v>96</v>
      </c>
      <c r="AP3" s="29" t="s">
        <v>97</v>
      </c>
      <c r="AQ3" s="18" t="s">
        <v>98</v>
      </c>
    </row>
    <row r="4" spans="1:43" ht="31.7" customHeight="1">
      <c r="A4" s="26">
        <v>1</v>
      </c>
      <c r="B4" s="27" t="s">
        <v>57</v>
      </c>
      <c r="C4" s="26">
        <v>15663</v>
      </c>
      <c r="D4" s="50">
        <v>857</v>
      </c>
      <c r="E4" s="27" t="s">
        <v>99</v>
      </c>
      <c r="F4" s="50">
        <v>932</v>
      </c>
      <c r="G4" s="27" t="s">
        <v>100</v>
      </c>
      <c r="H4" s="51">
        <v>0</v>
      </c>
      <c r="I4" s="27" t="s">
        <v>101</v>
      </c>
      <c r="J4" s="50">
        <v>671</v>
      </c>
      <c r="K4" s="27" t="s">
        <v>102</v>
      </c>
      <c r="L4" s="50">
        <v>947</v>
      </c>
      <c r="M4" s="27" t="s">
        <v>103</v>
      </c>
      <c r="N4" s="50">
        <v>884</v>
      </c>
      <c r="O4" s="27" t="s">
        <v>104</v>
      </c>
      <c r="P4" s="50">
        <v>1098</v>
      </c>
      <c r="Q4" s="27" t="s">
        <v>105</v>
      </c>
      <c r="R4" s="50">
        <v>1200</v>
      </c>
      <c r="S4" s="27" t="s">
        <v>106</v>
      </c>
      <c r="T4" s="50">
        <v>1334</v>
      </c>
      <c r="U4" s="27" t="s">
        <v>107</v>
      </c>
      <c r="V4" s="50">
        <v>1282</v>
      </c>
      <c r="W4" s="27" t="s">
        <v>108</v>
      </c>
      <c r="X4" s="50">
        <v>1298</v>
      </c>
      <c r="Y4" s="27" t="s">
        <v>109</v>
      </c>
      <c r="Z4" s="50">
        <v>1378</v>
      </c>
      <c r="AA4" s="27" t="s">
        <v>110</v>
      </c>
      <c r="AB4" s="51">
        <v>0</v>
      </c>
      <c r="AC4" s="27" t="s">
        <v>58</v>
      </c>
      <c r="AD4" s="50">
        <v>758</v>
      </c>
      <c r="AE4" s="27" t="s">
        <v>111</v>
      </c>
      <c r="AF4" s="50">
        <v>896</v>
      </c>
      <c r="AG4" s="27" t="s">
        <v>112</v>
      </c>
      <c r="AH4" s="51">
        <v>0</v>
      </c>
      <c r="AI4" s="27" t="s">
        <v>113</v>
      </c>
      <c r="AJ4" s="50">
        <v>639</v>
      </c>
      <c r="AK4" s="27" t="s">
        <v>114</v>
      </c>
      <c r="AL4" s="50">
        <v>685</v>
      </c>
      <c r="AM4" s="27" t="s">
        <v>115</v>
      </c>
      <c r="AN4" s="51">
        <v>0</v>
      </c>
      <c r="AO4" s="27" t="s">
        <v>116</v>
      </c>
      <c r="AP4" s="50">
        <v>804</v>
      </c>
      <c r="AQ4" s="27" t="s">
        <v>117</v>
      </c>
    </row>
    <row r="5" spans="1:43" ht="27.6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  <c r="L5" s="30" t="s">
        <v>58</v>
      </c>
      <c r="M5" s="30" t="s">
        <v>58</v>
      </c>
      <c r="N5" s="30" t="s">
        <v>58</v>
      </c>
      <c r="O5" s="30" t="s">
        <v>58</v>
      </c>
      <c r="P5" s="30" t="s">
        <v>58</v>
      </c>
      <c r="Q5" s="30" t="s">
        <v>58</v>
      </c>
      <c r="R5" s="30" t="s">
        <v>58</v>
      </c>
      <c r="S5" s="30" t="s">
        <v>58</v>
      </c>
      <c r="T5" s="30" t="s">
        <v>58</v>
      </c>
      <c r="U5" s="30" t="s">
        <v>58</v>
      </c>
      <c r="V5" s="30" t="s">
        <v>58</v>
      </c>
      <c r="W5" s="30" t="s">
        <v>58</v>
      </c>
      <c r="X5" s="30" t="s">
        <v>58</v>
      </c>
      <c r="Y5" s="30" t="s">
        <v>58</v>
      </c>
      <c r="Z5" s="30" t="s">
        <v>58</v>
      </c>
      <c r="AA5" s="30" t="s">
        <v>58</v>
      </c>
      <c r="AB5" s="30" t="s">
        <v>58</v>
      </c>
      <c r="AC5" s="30" t="s">
        <v>58</v>
      </c>
      <c r="AD5" s="30" t="s">
        <v>58</v>
      </c>
      <c r="AE5" s="30" t="s">
        <v>58</v>
      </c>
      <c r="AF5" s="30" t="s">
        <v>58</v>
      </c>
      <c r="AG5" s="30" t="s">
        <v>58</v>
      </c>
      <c r="AH5" s="30" t="s">
        <v>58</v>
      </c>
      <c r="AI5" s="30" t="s">
        <v>58</v>
      </c>
      <c r="AJ5" s="30" t="s">
        <v>58</v>
      </c>
      <c r="AK5" s="30" t="s">
        <v>58</v>
      </c>
      <c r="AL5" s="30" t="s">
        <v>58</v>
      </c>
      <c r="AM5" s="30" t="s">
        <v>58</v>
      </c>
      <c r="AN5" s="30" t="s">
        <v>58</v>
      </c>
      <c r="AO5" s="30" t="s">
        <v>58</v>
      </c>
      <c r="AP5" s="30" t="s">
        <v>58</v>
      </c>
      <c r="AQ5" s="30" t="s">
        <v>58</v>
      </c>
    </row>
    <row r="6" spans="1:43" ht="28.3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  <c r="L6" s="25" t="s">
        <v>58</v>
      </c>
      <c r="M6" s="25" t="s">
        <v>58</v>
      </c>
      <c r="N6" s="25" t="s">
        <v>58</v>
      </c>
      <c r="O6" s="25" t="s">
        <v>58</v>
      </c>
      <c r="P6" s="25" t="s">
        <v>58</v>
      </c>
      <c r="Q6" s="25" t="s">
        <v>58</v>
      </c>
      <c r="R6" s="25" t="s">
        <v>58</v>
      </c>
      <c r="S6" s="25" t="s">
        <v>58</v>
      </c>
      <c r="T6" s="25" t="s">
        <v>58</v>
      </c>
      <c r="U6" s="25" t="s">
        <v>58</v>
      </c>
      <c r="V6" s="25" t="s">
        <v>58</v>
      </c>
      <c r="W6" s="25" t="s">
        <v>58</v>
      </c>
      <c r="X6" s="25" t="s">
        <v>58</v>
      </c>
      <c r="Y6" s="25" t="s">
        <v>58</v>
      </c>
      <c r="Z6" s="25" t="s">
        <v>58</v>
      </c>
      <c r="AA6" s="25" t="s">
        <v>58</v>
      </c>
      <c r="AB6" s="25" t="s">
        <v>58</v>
      </c>
      <c r="AC6" s="25" t="s">
        <v>58</v>
      </c>
      <c r="AD6" s="25" t="s">
        <v>58</v>
      </c>
      <c r="AE6" s="25" t="s">
        <v>58</v>
      </c>
      <c r="AF6" s="25" t="s">
        <v>58</v>
      </c>
      <c r="AG6" s="25" t="s">
        <v>58</v>
      </c>
      <c r="AH6" s="25" t="s">
        <v>58</v>
      </c>
      <c r="AI6" s="25" t="s">
        <v>58</v>
      </c>
      <c r="AJ6" s="25" t="s">
        <v>58</v>
      </c>
      <c r="AK6" s="25" t="s">
        <v>58</v>
      </c>
      <c r="AL6" s="25" t="s">
        <v>58</v>
      </c>
      <c r="AM6" s="25" t="s">
        <v>58</v>
      </c>
      <c r="AN6" s="25" t="s">
        <v>58</v>
      </c>
      <c r="AO6" s="25" t="s">
        <v>58</v>
      </c>
      <c r="AP6" s="25" t="s">
        <v>58</v>
      </c>
      <c r="AQ6" s="25" t="s">
        <v>58</v>
      </c>
    </row>
  </sheetData>
  <mergeCells count="4">
    <mergeCell ref="A1:C1"/>
    <mergeCell ref="A2:C2"/>
    <mergeCell ref="A5:C5"/>
    <mergeCell ref="A6:C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119</v>
      </c>
      <c r="E8" s="35" t="s">
        <v>44</v>
      </c>
      <c r="F8" s="36" t="s">
        <v>120</v>
      </c>
      <c r="G8" s="37" t="s">
        <v>45</v>
      </c>
      <c r="H8" s="36" t="s">
        <v>121</v>
      </c>
      <c r="I8" s="38" t="s">
        <v>46</v>
      </c>
      <c r="J8" s="36" t="s">
        <v>122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5.7030000000000003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99</v>
      </c>
      <c r="E15" s="42">
        <v>857</v>
      </c>
      <c r="F15" s="43"/>
      <c r="G15" s="44">
        <v>857</v>
      </c>
      <c r="H15" s="45"/>
      <c r="I15" s="46">
        <v>5.7030000000000003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125</v>
      </c>
      <c r="E8" s="35" t="s">
        <v>44</v>
      </c>
      <c r="F8" s="36" t="s">
        <v>126</v>
      </c>
      <c r="G8" s="37" t="s">
        <v>45</v>
      </c>
      <c r="H8" s="36" t="s">
        <v>127</v>
      </c>
      <c r="I8" s="38" t="s">
        <v>46</v>
      </c>
      <c r="J8" s="36" t="s">
        <v>128</v>
      </c>
    </row>
    <row r="9" spans="1:11" ht="25.35" customHeight="1">
      <c r="A9" s="10" t="s">
        <v>47</v>
      </c>
      <c r="B9" s="10"/>
      <c r="C9" s="54" t="s">
        <v>123</v>
      </c>
      <c r="D9" s="55"/>
      <c r="E9" s="56" t="s">
        <v>124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6.71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100</v>
      </c>
      <c r="E15" s="42">
        <v>932</v>
      </c>
      <c r="F15" s="43"/>
      <c r="G15" s="44">
        <v>1789</v>
      </c>
      <c r="H15" s="45"/>
      <c r="I15" s="46">
        <v>6.71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129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130</v>
      </c>
      <c r="E8" s="35" t="s">
        <v>44</v>
      </c>
      <c r="F8" s="36" t="s">
        <v>131</v>
      </c>
      <c r="G8" s="37" t="s">
        <v>45</v>
      </c>
      <c r="H8" s="36" t="s">
        <v>132</v>
      </c>
      <c r="I8" s="38" t="s">
        <v>46</v>
      </c>
      <c r="J8" s="36" t="s">
        <v>133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3.3460000000000001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123</v>
      </c>
      <c r="D15" s="41" t="s">
        <v>101</v>
      </c>
      <c r="E15" s="42">
        <v>0</v>
      </c>
      <c r="F15" s="43"/>
      <c r="G15" s="44">
        <v>1789</v>
      </c>
      <c r="H15" s="45"/>
      <c r="I15" s="46">
        <v>3.3460000000000001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134</v>
      </c>
      <c r="E8" s="35" t="s">
        <v>44</v>
      </c>
      <c r="F8" s="36" t="s">
        <v>135</v>
      </c>
      <c r="G8" s="37" t="s">
        <v>45</v>
      </c>
      <c r="H8" s="36" t="s">
        <v>136</v>
      </c>
      <c r="I8" s="38" t="s">
        <v>46</v>
      </c>
      <c r="J8" s="36" t="s">
        <v>137</v>
      </c>
    </row>
    <row r="9" spans="1:11" ht="25.35" customHeight="1">
      <c r="A9" s="10" t="s">
        <v>47</v>
      </c>
      <c r="B9" s="10"/>
      <c r="C9" s="56" t="s">
        <v>124</v>
      </c>
      <c r="D9" s="55"/>
      <c r="E9" s="54" t="s">
        <v>123</v>
      </c>
      <c r="F9" s="55"/>
      <c r="G9" s="54" t="s">
        <v>123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13.166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102</v>
      </c>
      <c r="E15" s="42">
        <v>671</v>
      </c>
      <c r="F15" s="43"/>
      <c r="G15" s="44">
        <v>2460</v>
      </c>
      <c r="H15" s="45"/>
      <c r="I15" s="46">
        <v>13.166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138</v>
      </c>
      <c r="E8" s="35" t="s">
        <v>44</v>
      </c>
      <c r="F8" s="36" t="s">
        <v>139</v>
      </c>
      <c r="G8" s="37" t="s">
        <v>45</v>
      </c>
      <c r="H8" s="36" t="s">
        <v>140</v>
      </c>
      <c r="I8" s="38" t="s">
        <v>46</v>
      </c>
      <c r="J8" s="36" t="s">
        <v>141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6.1340000000000003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103</v>
      </c>
      <c r="E15" s="42">
        <v>947</v>
      </c>
      <c r="F15" s="43"/>
      <c r="G15" s="44">
        <v>3407</v>
      </c>
      <c r="H15" s="45"/>
      <c r="I15" s="46">
        <v>6.1340000000000003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118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142</v>
      </c>
      <c r="E8" s="35" t="s">
        <v>44</v>
      </c>
      <c r="F8" s="36" t="s">
        <v>143</v>
      </c>
      <c r="G8" s="37" t="s">
        <v>45</v>
      </c>
      <c r="H8" s="36" t="s">
        <v>144</v>
      </c>
      <c r="I8" s="38" t="s">
        <v>46</v>
      </c>
      <c r="J8" s="36" t="s">
        <v>145</v>
      </c>
    </row>
    <row r="9" spans="1:11" ht="25.35" customHeight="1">
      <c r="A9" s="10" t="s">
        <v>47</v>
      </c>
      <c r="B9" s="10"/>
      <c r="C9" s="54" t="s">
        <v>123</v>
      </c>
      <c r="D9" s="55"/>
      <c r="E9" s="54" t="s">
        <v>123</v>
      </c>
      <c r="F9" s="55"/>
      <c r="G9" s="56" t="s">
        <v>124</v>
      </c>
      <c r="H9" s="55"/>
      <c r="I9" s="54" t="s">
        <v>123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12.629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124</v>
      </c>
      <c r="D15" s="41" t="s">
        <v>104</v>
      </c>
      <c r="E15" s="42">
        <v>884</v>
      </c>
      <c r="F15" s="43"/>
      <c r="G15" s="44">
        <v>4291</v>
      </c>
      <c r="H15" s="45"/>
      <c r="I15" s="46">
        <v>12.629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RawReportData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283</cp:revision>
  <dcterms:created xsi:type="dcterms:W3CDTF">2019-03-26T18:56:30Z</dcterms:created>
  <dcterms:modified xsi:type="dcterms:W3CDTF">2019-03-26T18:56:30Z</dcterms:modified>
  <dc:language>en-US</dc:language>
</cp:coreProperties>
</file>