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7935" tabRatio="898" firstSheet="3" activeTab="3"/>
  </bookViews>
  <sheets>
    <sheet name="GLORIA FUERTES 3º A " sheetId="1" r:id="rId1"/>
    <sheet name="Gráfico 3A CL" sheetId="2" r:id="rId2"/>
    <sheet name="Gráfico 3A VL" sheetId="3" r:id="rId3"/>
    <sheet name="HOJA INICIAL" sheetId="4" r:id="rId4"/>
  </sheets>
  <definedNames>
    <definedName name="_xlnm.Print_Area" localSheetId="0">'GLORIA FUERTES 3º A '!$A$1:$K$31</definedName>
    <definedName name="_xlnm.Print_Area" localSheetId="3">'HOJA INICIAL'!$A$1:$K$34</definedName>
  </definedNames>
  <calcPr fullCalcOnLoad="1"/>
</workbook>
</file>

<file path=xl/sharedStrings.xml><?xml version="1.0" encoding="utf-8"?>
<sst xmlns="http://schemas.openxmlformats.org/spreadsheetml/2006/main" count="38" uniqueCount="24">
  <si>
    <t>REACTIVOS DE PRUEBA</t>
  </si>
  <si>
    <t>LITERALES</t>
  </si>
  <si>
    <t>% PARCIAL</t>
  </si>
  <si>
    <t>INFERENCIALES</t>
  </si>
  <si>
    <t>CRITERIALES</t>
  </si>
  <si>
    <t>RESPUESTAS TOTALES</t>
  </si>
  <si>
    <t>% DE ACIERTOS</t>
  </si>
  <si>
    <t>RELACIÓN DE ALUMNADO</t>
  </si>
  <si>
    <t>SEGUNDO CICLO DE PRIMARIA</t>
  </si>
  <si>
    <t>CURSO: 3ºA</t>
  </si>
  <si>
    <t>MEDIA DE CLASE: RESPUESTAS CORRECTAS</t>
  </si>
  <si>
    <t>CEIP. GLORIA FUERTES</t>
  </si>
  <si>
    <t>RESULTADOS DE LAS EVALUACIÓNES DE LA COMPRENSIÓN LECTORA.  2012/2013</t>
  </si>
  <si>
    <t>VELODIDAD LECTORA</t>
  </si>
  <si>
    <t>PA*MI</t>
  </si>
  <si>
    <t>EL MARIDO Y LA MUJER INTERCAMBIAN SUS TAREAS</t>
  </si>
  <si>
    <t>C.E.I.P. VIRGEN DE LA CABEZA</t>
  </si>
  <si>
    <t>LECTURA COMPRENSIÓN:</t>
  </si>
  <si>
    <t>RESULTADOS DE LAS EVALUACIÓNES DE LA LECTURA</t>
  </si>
  <si>
    <t>CURSO:</t>
  </si>
  <si>
    <t xml:space="preserve">LECTURA VELOCIDAD: </t>
  </si>
  <si>
    <t xml:space="preserve">CICLO: </t>
  </si>
  <si>
    <t xml:space="preserve">FECHA: </t>
  </si>
  <si>
    <t>NIÑO EJEMPLO 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</si>
</sst>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24">
    <font>
      <sz val="11"/>
      <color indexed="8"/>
      <name val="Calibri"/>
      <family val="2"/>
    </font>
    <font>
      <b/>
      <i/>
      <sz val="10"/>
      <name val="Comic Sans MS"/>
      <family val="4"/>
    </font>
    <font>
      <b/>
      <i/>
      <sz val="12"/>
      <name val="Comic Sans MS"/>
      <family val="4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omic Sans MS"/>
      <family val="4"/>
    </font>
    <font>
      <b/>
      <sz val="11"/>
      <color indexed="8"/>
      <name val="Comic Sans MS"/>
      <family val="4"/>
    </font>
    <font>
      <b/>
      <sz val="14"/>
      <color indexed="8"/>
      <name val="Comic Sans MS"/>
      <family val="4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medium"/>
      <right style="hair"/>
      <top style="double"/>
      <bottom/>
    </border>
    <border>
      <left style="hair"/>
      <right style="hair"/>
      <top style="double"/>
      <bottom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double"/>
      <right style="thin"/>
      <top/>
      <bottom style="hair"/>
    </border>
    <border>
      <left/>
      <right/>
      <top/>
      <bottom style="hair"/>
    </border>
    <border>
      <left style="medium"/>
      <right style="hair"/>
      <top/>
      <bottom style="hair"/>
    </border>
    <border>
      <left/>
      <right/>
      <top style="hair"/>
      <bottom/>
    </border>
    <border>
      <left style="medium"/>
      <right style="hair"/>
      <top style="hair"/>
      <bottom/>
    </border>
    <border>
      <left style="hair"/>
      <right style="medium"/>
      <top/>
      <bottom style="hair"/>
    </border>
    <border>
      <left/>
      <right style="medium"/>
      <top/>
      <bottom style="hair"/>
    </border>
    <border>
      <left/>
      <right style="medium"/>
      <top style="hair"/>
      <bottom/>
    </border>
    <border>
      <left style="double"/>
      <right style="thin"/>
      <top style="hair"/>
      <bottom style="double"/>
    </border>
    <border>
      <left/>
      <right style="medium"/>
      <top style="hair"/>
      <bottom style="double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double"/>
      <right/>
      <top style="double"/>
      <bottom style="double"/>
    </border>
    <border>
      <left/>
      <right style="medium"/>
      <top style="double"/>
      <bottom style="double"/>
    </border>
    <border>
      <left style="medium"/>
      <right style="medium"/>
      <top style="double"/>
      <bottom style="hair"/>
    </border>
    <border>
      <left style="medium"/>
      <right style="medium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double"/>
    </border>
    <border>
      <left style="hair"/>
      <right style="medium"/>
      <top style="double"/>
      <bottom/>
    </border>
    <border>
      <left style="medium"/>
      <right style="medium"/>
      <top style="double"/>
      <bottom style="medium"/>
    </border>
    <border>
      <left style="thin"/>
      <right style="thick"/>
      <top style="thin"/>
      <bottom/>
    </border>
    <border>
      <left style="thin"/>
      <right style="thick"/>
      <top style="double"/>
      <bottom style="double"/>
    </border>
    <border>
      <left style="thick"/>
      <right style="thin"/>
      <top/>
      <bottom style="hair"/>
    </border>
    <border>
      <left style="medium"/>
      <right style="thick"/>
      <top style="double"/>
      <bottom style="medium"/>
    </border>
    <border>
      <left style="medium"/>
      <right style="thick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double"/>
      <right/>
      <top style="thin"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thin"/>
    </border>
    <border>
      <left/>
      <right style="thin"/>
      <top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thick"/>
      <right/>
      <top style="thin"/>
      <bottom/>
    </border>
    <border>
      <left style="thick"/>
      <right/>
      <top/>
      <bottom style="double"/>
    </border>
    <border>
      <left style="thick"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 style="thin"/>
    </border>
    <border>
      <left/>
      <right style="thick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16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2" fillId="16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/>
    </xf>
    <xf numFmtId="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1" fontId="0" fillId="24" borderId="16" xfId="0" applyNumberFormat="1" applyFill="1" applyBorder="1" applyAlignment="1">
      <alignment/>
    </xf>
    <xf numFmtId="1" fontId="0" fillId="24" borderId="17" xfId="0" applyNumberFormat="1" applyFill="1" applyBorder="1" applyAlignment="1">
      <alignment/>
    </xf>
    <xf numFmtId="0" fontId="0" fillId="24" borderId="0" xfId="0" applyFill="1" applyAlignment="1">
      <alignment/>
    </xf>
    <xf numFmtId="0" fontId="18" fillId="24" borderId="15" xfId="0" applyFont="1" applyFill="1" applyBorder="1" applyAlignment="1">
      <alignment horizontal="center"/>
    </xf>
    <xf numFmtId="2" fontId="18" fillId="25" borderId="18" xfId="0" applyNumberFormat="1" applyFont="1" applyFill="1" applyBorder="1" applyAlignment="1">
      <alignment horizontal="center" vertical="center"/>
    </xf>
    <xf numFmtId="1" fontId="18" fillId="24" borderId="16" xfId="0" applyNumberFormat="1" applyFont="1" applyFill="1" applyBorder="1" applyAlignment="1">
      <alignment horizontal="center"/>
    </xf>
    <xf numFmtId="2" fontId="18" fillId="25" borderId="19" xfId="0" applyNumberFormat="1" applyFont="1" applyFill="1" applyBorder="1" applyAlignment="1">
      <alignment horizontal="center" vertical="center"/>
    </xf>
    <xf numFmtId="1" fontId="18" fillId="24" borderId="17" xfId="0" applyNumberFormat="1" applyFont="1" applyFill="1" applyBorder="1" applyAlignment="1">
      <alignment horizontal="center"/>
    </xf>
    <xf numFmtId="0" fontId="0" fillId="24" borderId="20" xfId="0" applyFill="1" applyBorder="1" applyAlignment="1">
      <alignment/>
    </xf>
    <xf numFmtId="1" fontId="18" fillId="24" borderId="21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/>
    </xf>
    <xf numFmtId="1" fontId="0" fillId="24" borderId="21" xfId="0" applyNumberFormat="1" applyFill="1" applyBorder="1" applyAlignment="1">
      <alignment/>
    </xf>
    <xf numFmtId="9" fontId="0" fillId="24" borderId="17" xfId="53" applyFont="1" applyFill="1" applyBorder="1" applyAlignment="1">
      <alignment/>
    </xf>
    <xf numFmtId="9" fontId="0" fillId="24" borderId="17" xfId="53" applyNumberFormat="1" applyFont="1" applyFill="1" applyBorder="1" applyAlignment="1">
      <alignment/>
    </xf>
    <xf numFmtId="9" fontId="0" fillId="25" borderId="17" xfId="53" applyNumberFormat="1" applyFont="1" applyFill="1" applyBorder="1" applyAlignment="1">
      <alignment/>
    </xf>
    <xf numFmtId="9" fontId="0" fillId="25" borderId="17" xfId="53" applyFont="1" applyFill="1" applyBorder="1" applyAlignment="1">
      <alignment/>
    </xf>
    <xf numFmtId="9" fontId="0" fillId="25" borderId="27" xfId="53" applyFont="1" applyFill="1" applyBorder="1" applyAlignment="1">
      <alignment/>
    </xf>
    <xf numFmtId="1" fontId="0" fillId="24" borderId="0" xfId="0" applyNumberFormat="1" applyFill="1" applyBorder="1" applyAlignment="1">
      <alignment/>
    </xf>
    <xf numFmtId="2" fontId="0" fillId="25" borderId="15" xfId="0" applyNumberFormat="1" applyFill="1" applyBorder="1" applyAlignment="1">
      <alignment/>
    </xf>
    <xf numFmtId="2" fontId="0" fillId="25" borderId="16" xfId="0" applyNumberFormat="1" applyFill="1" applyBorder="1" applyAlignment="1">
      <alignment/>
    </xf>
    <xf numFmtId="0" fontId="0" fillId="24" borderId="0" xfId="0" applyFill="1" applyAlignment="1">
      <alignment vertical="center"/>
    </xf>
    <xf numFmtId="0" fontId="19" fillId="24" borderId="10" xfId="0" applyFont="1" applyFill="1" applyBorder="1" applyAlignment="1">
      <alignment horizontal="center" vertical="center" textRotation="90" wrapText="1"/>
    </xf>
    <xf numFmtId="0" fontId="19" fillId="24" borderId="11" xfId="0" applyFont="1" applyFill="1" applyBorder="1" applyAlignment="1">
      <alignment horizontal="center" vertical="center" textRotation="90" wrapText="1"/>
    </xf>
    <xf numFmtId="0" fontId="1" fillId="24" borderId="12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0" fillId="24" borderId="28" xfId="0" applyFill="1" applyBorder="1" applyAlignment="1">
      <alignment/>
    </xf>
    <xf numFmtId="0" fontId="18" fillId="24" borderId="24" xfId="0" applyFont="1" applyFill="1" applyBorder="1" applyAlignment="1">
      <alignment horizontal="center"/>
    </xf>
    <xf numFmtId="0" fontId="0" fillId="24" borderId="29" xfId="0" applyFill="1" applyBorder="1" applyAlignment="1">
      <alignment/>
    </xf>
    <xf numFmtId="0" fontId="18" fillId="24" borderId="26" xfId="0" applyFont="1" applyFill="1" applyBorder="1" applyAlignment="1">
      <alignment horizontal="center"/>
    </xf>
    <xf numFmtId="0" fontId="0" fillId="24" borderId="30" xfId="0" applyFill="1" applyBorder="1" applyAlignment="1">
      <alignment/>
    </xf>
    <xf numFmtId="0" fontId="0" fillId="24" borderId="31" xfId="0" applyFill="1" applyBorder="1" applyAlignment="1">
      <alignment/>
    </xf>
    <xf numFmtId="0" fontId="18" fillId="24" borderId="32" xfId="0" applyFont="1" applyFill="1" applyBorder="1" applyAlignment="1">
      <alignment horizontal="center"/>
    </xf>
    <xf numFmtId="1" fontId="18" fillId="24" borderId="33" xfId="0" applyNumberFormat="1" applyFont="1" applyFill="1" applyBorder="1" applyAlignment="1">
      <alignment horizontal="center"/>
    </xf>
    <xf numFmtId="0" fontId="18" fillId="24" borderId="0" xfId="0" applyFont="1" applyFill="1" applyAlignment="1">
      <alignment horizontal="center"/>
    </xf>
    <xf numFmtId="9" fontId="19" fillId="24" borderId="11" xfId="53" applyFont="1" applyFill="1" applyBorder="1" applyAlignment="1">
      <alignment horizontal="center" vertical="center" textRotation="90" wrapText="1"/>
    </xf>
    <xf numFmtId="9" fontId="1" fillId="24" borderId="13" xfId="53" applyFont="1" applyFill="1" applyBorder="1" applyAlignment="1">
      <alignment horizontal="center" vertical="center"/>
    </xf>
    <xf numFmtId="9" fontId="0" fillId="24" borderId="33" xfId="53" applyFont="1" applyFill="1" applyBorder="1" applyAlignment="1">
      <alignment/>
    </xf>
    <xf numFmtId="9" fontId="0" fillId="24" borderId="0" xfId="53" applyFont="1" applyFill="1" applyAlignment="1">
      <alignment/>
    </xf>
    <xf numFmtId="9" fontId="0" fillId="24" borderId="27" xfId="53" applyFont="1" applyFill="1" applyBorder="1" applyAlignment="1">
      <alignment/>
    </xf>
    <xf numFmtId="9" fontId="0" fillId="24" borderId="34" xfId="53" applyFont="1" applyFill="1" applyBorder="1" applyAlignment="1">
      <alignment/>
    </xf>
    <xf numFmtId="1" fontId="19" fillId="24" borderId="11" xfId="0" applyNumberFormat="1" applyFont="1" applyFill="1" applyBorder="1" applyAlignment="1">
      <alignment horizontal="center" vertical="center" textRotation="90" wrapText="1"/>
    </xf>
    <xf numFmtId="1" fontId="1" fillId="24" borderId="13" xfId="0" applyNumberFormat="1" applyFont="1" applyFill="1" applyBorder="1" applyAlignment="1">
      <alignment horizontal="center" vertical="center"/>
    </xf>
    <xf numFmtId="1" fontId="0" fillId="24" borderId="0" xfId="0" applyNumberFormat="1" applyFill="1" applyAlignment="1">
      <alignment/>
    </xf>
    <xf numFmtId="9" fontId="18" fillId="25" borderId="19" xfId="53" applyFont="1" applyFill="1" applyBorder="1" applyAlignment="1">
      <alignment vertical="center"/>
    </xf>
    <xf numFmtId="0" fontId="0" fillId="25" borderId="35" xfId="0" applyFill="1" applyBorder="1" applyAlignment="1">
      <alignment/>
    </xf>
    <xf numFmtId="0" fontId="0" fillId="25" borderId="36" xfId="0" applyFill="1" applyBorder="1" applyAlignment="1">
      <alignment/>
    </xf>
    <xf numFmtId="1" fontId="0" fillId="24" borderId="37" xfId="0" applyNumberFormat="1" applyFill="1" applyBorder="1" applyAlignment="1">
      <alignment/>
    </xf>
    <xf numFmtId="1" fontId="0" fillId="24" borderId="38" xfId="0" applyNumberFormat="1" applyFill="1" applyBorder="1" applyAlignment="1">
      <alignment/>
    </xf>
    <xf numFmtId="1" fontId="0" fillId="24" borderId="39" xfId="0" applyNumberFormat="1" applyFill="1" applyBorder="1" applyAlignment="1">
      <alignment/>
    </xf>
    <xf numFmtId="1" fontId="0" fillId="24" borderId="40" xfId="0" applyNumberFormat="1" applyFill="1" applyBorder="1" applyAlignment="1">
      <alignment/>
    </xf>
    <xf numFmtId="9" fontId="18" fillId="25" borderId="41" xfId="53" applyFont="1" applyFill="1" applyBorder="1" applyAlignment="1">
      <alignment vertical="center"/>
    </xf>
    <xf numFmtId="1" fontId="18" fillId="25" borderId="42" xfId="0" applyNumberFormat="1" applyFont="1" applyFill="1" applyBorder="1" applyAlignment="1">
      <alignment vertical="center"/>
    </xf>
    <xf numFmtId="1" fontId="19" fillId="24" borderId="43" xfId="0" applyNumberFormat="1" applyFont="1" applyFill="1" applyBorder="1" applyAlignment="1">
      <alignment horizontal="center" vertical="center" textRotation="90" wrapText="1"/>
    </xf>
    <xf numFmtId="1" fontId="1" fillId="24" borderId="44" xfId="0" applyNumberFormat="1" applyFont="1" applyFill="1" applyBorder="1" applyAlignment="1">
      <alignment horizontal="center" vertical="center"/>
    </xf>
    <xf numFmtId="0" fontId="0" fillId="24" borderId="45" xfId="0" applyFill="1" applyBorder="1" applyAlignment="1">
      <alignment/>
    </xf>
    <xf numFmtId="1" fontId="0" fillId="24" borderId="46" xfId="0" applyNumberFormat="1" applyFill="1" applyBorder="1" applyAlignment="1">
      <alignment/>
    </xf>
    <xf numFmtId="1" fontId="0" fillId="24" borderId="47" xfId="0" applyNumberFormat="1" applyFill="1" applyBorder="1" applyAlignment="1">
      <alignment/>
    </xf>
    <xf numFmtId="1" fontId="0" fillId="25" borderId="47" xfId="0" applyNumberFormat="1" applyFill="1" applyBorder="1" applyAlignment="1">
      <alignment/>
    </xf>
    <xf numFmtId="0" fontId="20" fillId="24" borderId="48" xfId="0" applyFont="1" applyFill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1" fillId="24" borderId="54" xfId="0" applyFont="1" applyFill="1" applyBorder="1" applyAlignment="1">
      <alignment horizontal="center" vertical="center" textRotation="30" wrapText="1"/>
    </xf>
    <xf numFmtId="0" fontId="0" fillId="24" borderId="49" xfId="0" applyFill="1" applyBorder="1" applyAlignment="1">
      <alignment textRotation="30"/>
    </xf>
    <xf numFmtId="0" fontId="0" fillId="24" borderId="55" xfId="0" applyFill="1" applyBorder="1" applyAlignment="1">
      <alignment textRotation="30"/>
    </xf>
    <xf numFmtId="0" fontId="0" fillId="24" borderId="56" xfId="0" applyFill="1" applyBorder="1" applyAlignment="1">
      <alignment textRotation="30"/>
    </xf>
    <xf numFmtId="17" fontId="20" fillId="24" borderId="57" xfId="0" applyNumberFormat="1" applyFont="1" applyFill="1" applyBorder="1" applyAlignment="1">
      <alignment vertical="center" wrapText="1"/>
    </xf>
    <xf numFmtId="0" fontId="0" fillId="24" borderId="58" xfId="0" applyFill="1" applyBorder="1" applyAlignment="1">
      <alignment/>
    </xf>
    <xf numFmtId="0" fontId="2" fillId="24" borderId="59" xfId="0" applyFont="1" applyFill="1" applyBorder="1" applyAlignment="1">
      <alignment horizontal="center" vertical="center" wrapText="1"/>
    </xf>
    <xf numFmtId="0" fontId="2" fillId="24" borderId="60" xfId="0" applyFont="1" applyFill="1" applyBorder="1" applyAlignment="1">
      <alignment horizontal="center" vertical="center" wrapText="1"/>
    </xf>
    <xf numFmtId="0" fontId="2" fillId="24" borderId="61" xfId="0" applyFont="1" applyFill="1" applyBorder="1" applyAlignment="1">
      <alignment horizontal="center" vertical="center" wrapText="1"/>
    </xf>
    <xf numFmtId="0" fontId="2" fillId="24" borderId="62" xfId="0" applyFont="1" applyFill="1" applyBorder="1" applyAlignment="1">
      <alignment horizontal="center" vertical="center" wrapText="1"/>
    </xf>
    <xf numFmtId="0" fontId="2" fillId="24" borderId="52" xfId="0" applyFont="1" applyFill="1" applyBorder="1" applyAlignment="1">
      <alignment horizontal="center" vertical="center" wrapText="1"/>
    </xf>
    <xf numFmtId="0" fontId="2" fillId="24" borderId="63" xfId="0" applyFont="1" applyFill="1" applyBorder="1" applyAlignment="1">
      <alignment horizontal="center" vertical="center" wrapText="1"/>
    </xf>
    <xf numFmtId="0" fontId="1" fillId="24" borderId="48" xfId="0" applyFont="1" applyFill="1" applyBorder="1" applyAlignment="1">
      <alignment horizontal="center" vertical="center"/>
    </xf>
    <xf numFmtId="0" fontId="1" fillId="24" borderId="49" xfId="0" applyFont="1" applyFill="1" applyBorder="1" applyAlignment="1">
      <alignment horizontal="center" vertical="center"/>
    </xf>
    <xf numFmtId="0" fontId="1" fillId="24" borderId="50" xfId="0" applyFont="1" applyFill="1" applyBorder="1" applyAlignment="1">
      <alignment horizontal="center" vertical="center"/>
    </xf>
    <xf numFmtId="0" fontId="1" fillId="24" borderId="51" xfId="0" applyFont="1" applyFill="1" applyBorder="1" applyAlignment="1">
      <alignment horizontal="center" vertical="center"/>
    </xf>
    <xf numFmtId="0" fontId="1" fillId="24" borderId="52" xfId="0" applyFont="1" applyFill="1" applyBorder="1" applyAlignment="1">
      <alignment horizontal="center" vertical="center"/>
    </xf>
    <xf numFmtId="0" fontId="1" fillId="24" borderId="53" xfId="0" applyFont="1" applyFill="1" applyBorder="1" applyAlignment="1">
      <alignment horizontal="center" vertical="center"/>
    </xf>
    <xf numFmtId="0" fontId="20" fillId="24" borderId="64" xfId="0" applyFont="1" applyFill="1" applyBorder="1" applyAlignment="1">
      <alignment vertical="center" wrapText="1"/>
    </xf>
    <xf numFmtId="0" fontId="0" fillId="24" borderId="65" xfId="0" applyFill="1" applyBorder="1" applyAlignment="1">
      <alignment/>
    </xf>
    <xf numFmtId="0" fontId="21" fillId="0" borderId="66" xfId="0" applyFont="1" applyBorder="1" applyAlignment="1">
      <alignment horizontal="center" vertical="center" textRotation="30" wrapText="1"/>
    </xf>
    <xf numFmtId="0" fontId="0" fillId="0" borderId="49" xfId="0" applyBorder="1" applyAlignment="1">
      <alignment textRotation="30"/>
    </xf>
    <xf numFmtId="0" fontId="0" fillId="0" borderId="67" xfId="0" applyBorder="1" applyAlignment="1">
      <alignment textRotation="30"/>
    </xf>
    <xf numFmtId="0" fontId="0" fillId="0" borderId="56" xfId="0" applyBorder="1" applyAlignment="1">
      <alignment textRotation="30"/>
    </xf>
    <xf numFmtId="0" fontId="20" fillId="0" borderId="68" xfId="0" applyFont="1" applyBorder="1" applyAlignment="1">
      <alignment vertical="center" wrapText="1"/>
    </xf>
    <xf numFmtId="0" fontId="0" fillId="0" borderId="65" xfId="0" applyBorder="1" applyAlignment="1">
      <alignment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17" fontId="20" fillId="0" borderId="74" xfId="0" applyNumberFormat="1" applyFont="1" applyBorder="1" applyAlignment="1">
      <alignment vertical="center" wrapText="1"/>
    </xf>
    <xf numFmtId="0" fontId="0" fillId="0" borderId="58" xfId="0" applyBorder="1" applyAlignment="1">
      <alignment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7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1" defaultTableStyle="TableStyleMedium2" defaultPivotStyle="PivotStyleLight16">
    <tableStyle name="Estilo de tab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Comprensión lectora 3ºA 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9425"/>
          <c:w val="0.9165"/>
          <c:h val="0.89"/>
        </c:manualLayout>
      </c:layout>
      <c:barChart>
        <c:barDir val="bar"/>
        <c:grouping val="clustered"/>
        <c:varyColors val="0"/>
        <c:ser>
          <c:idx val="0"/>
          <c:order val="0"/>
          <c:tx>
            <c:v>Comprensión lectora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'GLORIA FUERTES 3º A '!$B$9:$B$31</c:f>
              <c:strCache>
                <c:ptCount val="23"/>
                <c:pt idx="22">
                  <c:v>MEDIA DE CLASE: RESPUESTAS CORRECTAS</c:v>
                </c:pt>
              </c:strCache>
            </c:strRef>
          </c:cat>
          <c:val>
            <c:numRef>
              <c:f>'GLORIA FUERTES 3º A '!$J$9:$J$31</c:f>
              <c:numCache>
                <c:ptCount val="23"/>
                <c:pt idx="0">
                  <c:v>0.9090909090909091</c:v>
                </c:pt>
                <c:pt idx="1">
                  <c:v>0.6363636363636364</c:v>
                </c:pt>
                <c:pt idx="2">
                  <c:v>1</c:v>
                </c:pt>
                <c:pt idx="3">
                  <c:v>0.45454545454545453</c:v>
                </c:pt>
                <c:pt idx="4">
                  <c:v>0.8181818181818182</c:v>
                </c:pt>
                <c:pt idx="5">
                  <c:v>0.9090909090909091</c:v>
                </c:pt>
                <c:pt idx="6">
                  <c:v>1</c:v>
                </c:pt>
                <c:pt idx="7">
                  <c:v>0.36363636363636365</c:v>
                </c:pt>
                <c:pt idx="8">
                  <c:v>0.9090909090909091</c:v>
                </c:pt>
                <c:pt idx="9">
                  <c:v>0.9090909090909091</c:v>
                </c:pt>
                <c:pt idx="10">
                  <c:v>0.6363636363636364</c:v>
                </c:pt>
                <c:pt idx="11">
                  <c:v>1</c:v>
                </c:pt>
                <c:pt idx="12">
                  <c:v>0.9090909090909091</c:v>
                </c:pt>
                <c:pt idx="13">
                  <c:v>0.7272727272727273</c:v>
                </c:pt>
                <c:pt idx="14">
                  <c:v>1</c:v>
                </c:pt>
                <c:pt idx="15">
                  <c:v>0.7272727272727273</c:v>
                </c:pt>
                <c:pt idx="16">
                  <c:v>0.8181818181818182</c:v>
                </c:pt>
                <c:pt idx="17">
                  <c:v>0.9090909090909091</c:v>
                </c:pt>
                <c:pt idx="18">
                  <c:v>0.6363636363636364</c:v>
                </c:pt>
                <c:pt idx="19">
                  <c:v>0.9090909090909091</c:v>
                </c:pt>
                <c:pt idx="20">
                  <c:v>0.5454545454545454</c:v>
                </c:pt>
                <c:pt idx="21">
                  <c:v>0.7272727272727273</c:v>
                </c:pt>
                <c:pt idx="22">
                  <c:v>0.793388429752066</c:v>
                </c:pt>
              </c:numCache>
            </c:numRef>
          </c:val>
        </c:ser>
        <c:axId val="39735439"/>
        <c:axId val="22074632"/>
      </c:barChart>
      <c:catAx>
        <c:axId val="397354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74632"/>
        <c:crosses val="autoZero"/>
        <c:auto val="1"/>
        <c:lblOffset val="100"/>
        <c:tickLblSkip val="1"/>
        <c:noMultiLvlLbl val="0"/>
      </c:catAx>
      <c:valAx>
        <c:axId val="220746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354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VELOCIDAD LECTORA 3ºA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view3D>
      <c:rotX val="15"/>
      <c:hPercent val="126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7525"/>
          <c:w val="0.9575"/>
          <c:h val="0.88425"/>
        </c:manualLayout>
      </c:layout>
      <c:bar3DChart>
        <c:barDir val="bar"/>
        <c:grouping val="stacked"/>
        <c:varyColors val="0"/>
        <c:ser>
          <c:idx val="0"/>
          <c:order val="0"/>
          <c:tx>
            <c:v>VELOCIDAD LECTORA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cat>
            <c:strRef>
              <c:f>'GLORIA FUERTES 3º A '!$B$9:$B$31</c:f>
              <c:strCache>
                <c:ptCount val="23"/>
                <c:pt idx="22">
                  <c:v>MEDIA DE CLASE: RESPUESTAS CORRECTAS</c:v>
                </c:pt>
              </c:strCache>
            </c:strRef>
          </c:cat>
          <c:val>
            <c:numRef>
              <c:f>'GLORIA FUERTES 3º A '!$K$9:$K$31</c:f>
              <c:numCache>
                <c:ptCount val="23"/>
                <c:pt idx="0">
                  <c:v>125</c:v>
                </c:pt>
                <c:pt idx="1">
                  <c:v>97</c:v>
                </c:pt>
                <c:pt idx="2">
                  <c:v>136</c:v>
                </c:pt>
                <c:pt idx="3">
                  <c:v>78</c:v>
                </c:pt>
                <c:pt idx="4">
                  <c:v>109</c:v>
                </c:pt>
                <c:pt idx="5">
                  <c:v>113</c:v>
                </c:pt>
                <c:pt idx="6">
                  <c:v>175</c:v>
                </c:pt>
                <c:pt idx="7">
                  <c:v>70</c:v>
                </c:pt>
                <c:pt idx="8">
                  <c:v>100</c:v>
                </c:pt>
                <c:pt idx="9">
                  <c:v>149</c:v>
                </c:pt>
                <c:pt idx="10">
                  <c:v>109</c:v>
                </c:pt>
                <c:pt idx="11">
                  <c:v>153</c:v>
                </c:pt>
                <c:pt idx="12">
                  <c:v>138</c:v>
                </c:pt>
                <c:pt idx="13">
                  <c:v>112</c:v>
                </c:pt>
                <c:pt idx="14">
                  <c:v>174</c:v>
                </c:pt>
                <c:pt idx="15">
                  <c:v>110</c:v>
                </c:pt>
                <c:pt idx="16">
                  <c:v>98</c:v>
                </c:pt>
                <c:pt idx="17">
                  <c:v>163</c:v>
                </c:pt>
                <c:pt idx="18">
                  <c:v>140</c:v>
                </c:pt>
                <c:pt idx="19">
                  <c:v>138</c:v>
                </c:pt>
                <c:pt idx="20">
                  <c:v>110</c:v>
                </c:pt>
                <c:pt idx="21">
                  <c:v>110</c:v>
                </c:pt>
                <c:pt idx="22">
                  <c:v>123.04545454545455</c:v>
                </c:pt>
              </c:numCache>
            </c:numRef>
          </c:val>
          <c:shape val="cylinder"/>
        </c:ser>
        <c:overlap val="100"/>
        <c:shape val="cylinder"/>
        <c:axId val="64453961"/>
        <c:axId val="43214738"/>
      </c:bar3DChart>
      <c:catAx>
        <c:axId val="644539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14738"/>
        <c:crosses val="autoZero"/>
        <c:auto val="1"/>
        <c:lblOffset val="100"/>
        <c:tickLblSkip val="1"/>
        <c:noMultiLvlLbl val="0"/>
      </c:catAx>
      <c:valAx>
        <c:axId val="432147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5396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Header>&amp;CEVALUACIÓN INICIAL DE LA LECTURA. CURSO 2012/13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Header>&amp;CEVALUACIÓN INICIAL DE LA LECTURA. CURSO 2012/13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34100"/>
    <xdr:graphicFrame>
      <xdr:nvGraphicFramePr>
        <xdr:cNvPr id="1" name="Chart 1"/>
        <xdr:cNvGraphicFramePr/>
      </xdr:nvGraphicFramePr>
      <xdr:xfrm>
        <a:off x="0" y="0"/>
        <a:ext cx="938212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34100"/>
    <xdr:graphicFrame>
      <xdr:nvGraphicFramePr>
        <xdr:cNvPr id="1" name="Shape 1025"/>
        <xdr:cNvGraphicFramePr/>
      </xdr:nvGraphicFramePr>
      <xdr:xfrm>
        <a:off x="0" y="0"/>
        <a:ext cx="938212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view="pageBreakPreview" zoomScaleSheetLayoutView="100" zoomScalePageLayoutView="85" workbookViewId="0" topLeftCell="A8">
      <selection activeCell="B9" sqref="B9:B30"/>
    </sheetView>
  </sheetViews>
  <sheetFormatPr defaultColWidth="11.421875" defaultRowHeight="15"/>
  <cols>
    <col min="1" max="1" width="3.421875" style="10" customWidth="1"/>
    <col min="2" max="2" width="30.8515625" style="10" customWidth="1"/>
    <col min="3" max="3" width="6.57421875" style="10" customWidth="1"/>
    <col min="4" max="4" width="6.57421875" style="50" customWidth="1"/>
    <col min="5" max="5" width="6.57421875" style="10" customWidth="1"/>
    <col min="6" max="6" width="6.57421875" style="50" customWidth="1"/>
    <col min="7" max="7" width="6.57421875" style="10" customWidth="1"/>
    <col min="8" max="8" width="6.57421875" style="50" customWidth="1"/>
    <col min="9" max="9" width="6.57421875" style="10" customWidth="1"/>
    <col min="10" max="10" width="8.57421875" style="50" customWidth="1"/>
    <col min="11" max="11" width="8.57421875" style="55" customWidth="1"/>
    <col min="12" max="16384" width="11.421875" style="10" customWidth="1"/>
  </cols>
  <sheetData>
    <row r="1" spans="1:11" s="33" customFormat="1" ht="15.75" customHeight="1" thickTop="1">
      <c r="A1" s="83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5"/>
    </row>
    <row r="2" spans="1:11" s="33" customFormat="1" ht="31.5" customHeight="1">
      <c r="A2" s="86"/>
      <c r="B2" s="87"/>
      <c r="C2" s="87"/>
      <c r="D2" s="87"/>
      <c r="E2" s="87"/>
      <c r="F2" s="87"/>
      <c r="G2" s="87"/>
      <c r="H2" s="87"/>
      <c r="I2" s="87"/>
      <c r="J2" s="87"/>
      <c r="K2" s="88"/>
    </row>
    <row r="3" spans="1:11" ht="15" customHeight="1">
      <c r="A3" s="95" t="s">
        <v>11</v>
      </c>
      <c r="B3" s="96"/>
      <c r="C3" s="71" t="s">
        <v>15</v>
      </c>
      <c r="D3" s="72"/>
      <c r="E3" s="72"/>
      <c r="F3" s="72"/>
      <c r="G3" s="72"/>
      <c r="H3" s="72"/>
      <c r="I3" s="72"/>
      <c r="J3" s="72"/>
      <c r="K3" s="73"/>
    </row>
    <row r="4" spans="1:11" ht="15" customHeight="1">
      <c r="A4" s="95" t="s">
        <v>8</v>
      </c>
      <c r="B4" s="96"/>
      <c r="C4" s="74"/>
      <c r="D4" s="75"/>
      <c r="E4" s="75"/>
      <c r="F4" s="75"/>
      <c r="G4" s="75"/>
      <c r="H4" s="75"/>
      <c r="I4" s="75"/>
      <c r="J4" s="75"/>
      <c r="K4" s="76"/>
    </row>
    <row r="5" spans="1:11" ht="15" customHeight="1">
      <c r="A5" s="95" t="s">
        <v>9</v>
      </c>
      <c r="B5" s="96"/>
      <c r="C5" s="89" t="s">
        <v>0</v>
      </c>
      <c r="D5" s="90"/>
      <c r="E5" s="90"/>
      <c r="F5" s="90"/>
      <c r="G5" s="90"/>
      <c r="H5" s="90"/>
      <c r="I5" s="90"/>
      <c r="J5" s="90"/>
      <c r="K5" s="91"/>
    </row>
    <row r="6" spans="1:11" ht="15" customHeight="1">
      <c r="A6" s="81">
        <v>41306</v>
      </c>
      <c r="B6" s="82"/>
      <c r="C6" s="92"/>
      <c r="D6" s="93"/>
      <c r="E6" s="93"/>
      <c r="F6" s="93"/>
      <c r="G6" s="93"/>
      <c r="H6" s="93"/>
      <c r="I6" s="93"/>
      <c r="J6" s="93"/>
      <c r="K6" s="94"/>
    </row>
    <row r="7" spans="1:11" ht="143.25" customHeight="1" thickBot="1">
      <c r="A7" s="77" t="s">
        <v>7</v>
      </c>
      <c r="B7" s="78"/>
      <c r="C7" s="34" t="s">
        <v>1</v>
      </c>
      <c r="D7" s="47" t="s">
        <v>2</v>
      </c>
      <c r="E7" s="35" t="s">
        <v>3</v>
      </c>
      <c r="F7" s="47" t="s">
        <v>2</v>
      </c>
      <c r="G7" s="35" t="s">
        <v>4</v>
      </c>
      <c r="H7" s="47" t="s">
        <v>2</v>
      </c>
      <c r="I7" s="35" t="s">
        <v>5</v>
      </c>
      <c r="J7" s="47" t="s">
        <v>6</v>
      </c>
      <c r="K7" s="53" t="s">
        <v>13</v>
      </c>
    </row>
    <row r="8" spans="1:11" ht="21" customHeight="1" thickBot="1" thickTop="1">
      <c r="A8" s="79"/>
      <c r="B8" s="80"/>
      <c r="C8" s="36">
        <v>4</v>
      </c>
      <c r="D8" s="48">
        <v>1</v>
      </c>
      <c r="E8" s="37">
        <v>3</v>
      </c>
      <c r="F8" s="48">
        <v>1</v>
      </c>
      <c r="G8" s="37">
        <v>4</v>
      </c>
      <c r="H8" s="48">
        <v>1</v>
      </c>
      <c r="I8" s="37">
        <v>11</v>
      </c>
      <c r="J8" s="48">
        <v>1</v>
      </c>
      <c r="K8" s="54" t="s">
        <v>14</v>
      </c>
    </row>
    <row r="9" spans="1:11" ht="19.5" customHeight="1" thickTop="1">
      <c r="A9" s="19">
        <v>1</v>
      </c>
      <c r="B9" s="38"/>
      <c r="C9" s="39">
        <v>4</v>
      </c>
      <c r="D9" s="25">
        <f>(C9/$C$8)</f>
        <v>1</v>
      </c>
      <c r="E9" s="15">
        <v>3</v>
      </c>
      <c r="F9" s="25">
        <f>(E9/$E$8)</f>
        <v>1</v>
      </c>
      <c r="G9" s="15">
        <v>3</v>
      </c>
      <c r="H9" s="25">
        <f>(G9/$G$8)</f>
        <v>0.75</v>
      </c>
      <c r="I9" s="15">
        <v>10</v>
      </c>
      <c r="J9" s="51">
        <f>(I9/$I$8)</f>
        <v>0.9090909090909091</v>
      </c>
      <c r="K9" s="59">
        <v>125</v>
      </c>
    </row>
    <row r="10" spans="1:11" ht="19.5" customHeight="1">
      <c r="A10" s="19">
        <v>2</v>
      </c>
      <c r="B10" s="6"/>
      <c r="C10" s="11">
        <v>2</v>
      </c>
      <c r="D10" s="25">
        <f aca="true" t="shared" si="0" ref="D10:D29">(C10/$C$8)</f>
        <v>0.5</v>
      </c>
      <c r="E10" s="13">
        <v>3</v>
      </c>
      <c r="F10" s="25">
        <f aca="true" t="shared" si="1" ref="F10:F30">(E10/$E$8)</f>
        <v>1</v>
      </c>
      <c r="G10" s="13">
        <v>2</v>
      </c>
      <c r="H10" s="25">
        <f aca="true" t="shared" si="2" ref="H10:H30">(G10/$G$8)</f>
        <v>0.5</v>
      </c>
      <c r="I10" s="15">
        <v>7</v>
      </c>
      <c r="J10" s="51">
        <f aca="true" t="shared" si="3" ref="J10:J30">(I10/$I$8)</f>
        <v>0.6363636363636364</v>
      </c>
      <c r="K10" s="60">
        <v>97</v>
      </c>
    </row>
    <row r="11" spans="1:11" ht="19.5" customHeight="1">
      <c r="A11" s="19">
        <v>3</v>
      </c>
      <c r="B11" s="6"/>
      <c r="C11" s="11">
        <v>4</v>
      </c>
      <c r="D11" s="25">
        <f t="shared" si="0"/>
        <v>1</v>
      </c>
      <c r="E11" s="13">
        <v>3</v>
      </c>
      <c r="F11" s="25">
        <f t="shared" si="1"/>
        <v>1</v>
      </c>
      <c r="G11" s="13">
        <v>4</v>
      </c>
      <c r="H11" s="25">
        <f t="shared" si="2"/>
        <v>1</v>
      </c>
      <c r="I11" s="15">
        <v>11</v>
      </c>
      <c r="J11" s="51">
        <f t="shared" si="3"/>
        <v>1</v>
      </c>
      <c r="K11" s="60">
        <v>136</v>
      </c>
    </row>
    <row r="12" spans="1:11" ht="19.5" customHeight="1">
      <c r="A12" s="19">
        <v>4</v>
      </c>
      <c r="B12" s="6"/>
      <c r="C12" s="11">
        <v>2</v>
      </c>
      <c r="D12" s="25">
        <f t="shared" si="0"/>
        <v>0.5</v>
      </c>
      <c r="E12" s="13">
        <v>2</v>
      </c>
      <c r="F12" s="25">
        <f t="shared" si="1"/>
        <v>0.6666666666666666</v>
      </c>
      <c r="G12" s="13">
        <v>1</v>
      </c>
      <c r="H12" s="25">
        <f t="shared" si="2"/>
        <v>0.25</v>
      </c>
      <c r="I12" s="15">
        <v>5</v>
      </c>
      <c r="J12" s="51">
        <f t="shared" si="3"/>
        <v>0.45454545454545453</v>
      </c>
      <c r="K12" s="60">
        <v>78</v>
      </c>
    </row>
    <row r="13" spans="1:11" ht="19.5" customHeight="1">
      <c r="A13" s="19">
        <v>5</v>
      </c>
      <c r="B13" s="6"/>
      <c r="C13" s="11">
        <v>4</v>
      </c>
      <c r="D13" s="25">
        <f t="shared" si="0"/>
        <v>1</v>
      </c>
      <c r="E13" s="13">
        <v>2</v>
      </c>
      <c r="F13" s="25">
        <f t="shared" si="1"/>
        <v>0.6666666666666666</v>
      </c>
      <c r="G13" s="13">
        <v>3</v>
      </c>
      <c r="H13" s="25">
        <f t="shared" si="2"/>
        <v>0.75</v>
      </c>
      <c r="I13" s="15">
        <v>9</v>
      </c>
      <c r="J13" s="51">
        <f t="shared" si="3"/>
        <v>0.8181818181818182</v>
      </c>
      <c r="K13" s="60">
        <v>109</v>
      </c>
    </row>
    <row r="14" spans="1:11" ht="19.5" customHeight="1">
      <c r="A14" s="19">
        <v>6</v>
      </c>
      <c r="B14" s="6"/>
      <c r="C14" s="11">
        <v>3</v>
      </c>
      <c r="D14" s="25">
        <f t="shared" si="0"/>
        <v>0.75</v>
      </c>
      <c r="E14" s="13">
        <v>3</v>
      </c>
      <c r="F14" s="25">
        <f t="shared" si="1"/>
        <v>1</v>
      </c>
      <c r="G14" s="13">
        <v>4</v>
      </c>
      <c r="H14" s="25">
        <f t="shared" si="2"/>
        <v>1</v>
      </c>
      <c r="I14" s="15">
        <v>10</v>
      </c>
      <c r="J14" s="51">
        <f t="shared" si="3"/>
        <v>0.9090909090909091</v>
      </c>
      <c r="K14" s="60">
        <v>113</v>
      </c>
    </row>
    <row r="15" spans="1:11" ht="19.5" customHeight="1">
      <c r="A15" s="19">
        <v>7</v>
      </c>
      <c r="B15" s="6"/>
      <c r="C15" s="11">
        <v>4</v>
      </c>
      <c r="D15" s="25">
        <f t="shared" si="0"/>
        <v>1</v>
      </c>
      <c r="E15" s="13">
        <v>3</v>
      </c>
      <c r="F15" s="25">
        <f t="shared" si="1"/>
        <v>1</v>
      </c>
      <c r="G15" s="13">
        <v>4</v>
      </c>
      <c r="H15" s="25">
        <f t="shared" si="2"/>
        <v>1</v>
      </c>
      <c r="I15" s="15">
        <v>11</v>
      </c>
      <c r="J15" s="51">
        <f t="shared" si="3"/>
        <v>1</v>
      </c>
      <c r="K15" s="60">
        <v>175</v>
      </c>
    </row>
    <row r="16" spans="1:11" ht="19.5" customHeight="1">
      <c r="A16" s="19">
        <v>8</v>
      </c>
      <c r="B16" s="6"/>
      <c r="C16" s="11">
        <v>1</v>
      </c>
      <c r="D16" s="25">
        <f t="shared" si="0"/>
        <v>0.25</v>
      </c>
      <c r="E16" s="13">
        <v>2</v>
      </c>
      <c r="F16" s="25">
        <f t="shared" si="1"/>
        <v>0.6666666666666666</v>
      </c>
      <c r="G16" s="13">
        <v>1</v>
      </c>
      <c r="H16" s="25">
        <f t="shared" si="2"/>
        <v>0.25</v>
      </c>
      <c r="I16" s="15">
        <v>4</v>
      </c>
      <c r="J16" s="51">
        <f t="shared" si="3"/>
        <v>0.36363636363636365</v>
      </c>
      <c r="K16" s="60">
        <v>70</v>
      </c>
    </row>
    <row r="17" spans="1:11" ht="19.5" customHeight="1">
      <c r="A17" s="19">
        <v>9</v>
      </c>
      <c r="B17" s="6"/>
      <c r="C17" s="11">
        <v>3</v>
      </c>
      <c r="D17" s="25">
        <f t="shared" si="0"/>
        <v>0.75</v>
      </c>
      <c r="E17" s="13">
        <v>3</v>
      </c>
      <c r="F17" s="25">
        <f t="shared" si="1"/>
        <v>1</v>
      </c>
      <c r="G17" s="13">
        <v>4</v>
      </c>
      <c r="H17" s="25">
        <f t="shared" si="2"/>
        <v>1</v>
      </c>
      <c r="I17" s="15">
        <v>10</v>
      </c>
      <c r="J17" s="51">
        <f t="shared" si="3"/>
        <v>0.9090909090909091</v>
      </c>
      <c r="K17" s="60">
        <v>100</v>
      </c>
    </row>
    <row r="18" spans="1:11" ht="19.5" customHeight="1">
      <c r="A18" s="19">
        <v>10</v>
      </c>
      <c r="B18" s="6"/>
      <c r="C18" s="11">
        <v>4</v>
      </c>
      <c r="D18" s="25">
        <f t="shared" si="0"/>
        <v>1</v>
      </c>
      <c r="E18" s="13">
        <v>3</v>
      </c>
      <c r="F18" s="25">
        <f t="shared" si="1"/>
        <v>1</v>
      </c>
      <c r="G18" s="13">
        <v>3</v>
      </c>
      <c r="H18" s="25">
        <f t="shared" si="2"/>
        <v>0.75</v>
      </c>
      <c r="I18" s="15">
        <v>10</v>
      </c>
      <c r="J18" s="51">
        <f t="shared" si="3"/>
        <v>0.9090909090909091</v>
      </c>
      <c r="K18" s="60">
        <v>149</v>
      </c>
    </row>
    <row r="19" spans="1:11" ht="19.5" customHeight="1">
      <c r="A19" s="19">
        <v>11</v>
      </c>
      <c r="B19" s="6"/>
      <c r="C19" s="11">
        <v>3</v>
      </c>
      <c r="D19" s="25">
        <f t="shared" si="0"/>
        <v>0.75</v>
      </c>
      <c r="E19" s="13">
        <v>3</v>
      </c>
      <c r="F19" s="25">
        <f t="shared" si="1"/>
        <v>1</v>
      </c>
      <c r="G19" s="13">
        <v>1</v>
      </c>
      <c r="H19" s="25">
        <f t="shared" si="2"/>
        <v>0.25</v>
      </c>
      <c r="I19" s="15">
        <v>7</v>
      </c>
      <c r="J19" s="51">
        <f t="shared" si="3"/>
        <v>0.6363636363636364</v>
      </c>
      <c r="K19" s="60">
        <v>109</v>
      </c>
    </row>
    <row r="20" spans="1:11" ht="19.5" customHeight="1">
      <c r="A20" s="19">
        <v>12</v>
      </c>
      <c r="B20" s="6"/>
      <c r="C20" s="11">
        <v>4</v>
      </c>
      <c r="D20" s="25">
        <f t="shared" si="0"/>
        <v>1</v>
      </c>
      <c r="E20" s="13">
        <v>3</v>
      </c>
      <c r="F20" s="25">
        <f t="shared" si="1"/>
        <v>1</v>
      </c>
      <c r="G20" s="13">
        <v>4</v>
      </c>
      <c r="H20" s="25">
        <f t="shared" si="2"/>
        <v>1</v>
      </c>
      <c r="I20" s="15">
        <v>11</v>
      </c>
      <c r="J20" s="51">
        <f t="shared" si="3"/>
        <v>1</v>
      </c>
      <c r="K20" s="60">
        <v>153</v>
      </c>
    </row>
    <row r="21" spans="1:11" ht="19.5" customHeight="1">
      <c r="A21" s="19">
        <v>13</v>
      </c>
      <c r="B21" s="6"/>
      <c r="C21" s="11">
        <v>4</v>
      </c>
      <c r="D21" s="25">
        <f t="shared" si="0"/>
        <v>1</v>
      </c>
      <c r="E21" s="13">
        <v>3</v>
      </c>
      <c r="F21" s="25">
        <f t="shared" si="1"/>
        <v>1</v>
      </c>
      <c r="G21" s="13">
        <v>3</v>
      </c>
      <c r="H21" s="25">
        <f t="shared" si="2"/>
        <v>0.75</v>
      </c>
      <c r="I21" s="15">
        <v>10</v>
      </c>
      <c r="J21" s="51">
        <f t="shared" si="3"/>
        <v>0.9090909090909091</v>
      </c>
      <c r="K21" s="60">
        <v>138</v>
      </c>
    </row>
    <row r="22" spans="1:11" ht="19.5" customHeight="1">
      <c r="A22" s="19">
        <v>14</v>
      </c>
      <c r="B22" s="6"/>
      <c r="C22" s="11">
        <v>3</v>
      </c>
      <c r="D22" s="25">
        <f t="shared" si="0"/>
        <v>0.75</v>
      </c>
      <c r="E22" s="13">
        <v>3</v>
      </c>
      <c r="F22" s="25">
        <f t="shared" si="1"/>
        <v>1</v>
      </c>
      <c r="G22" s="13">
        <v>2</v>
      </c>
      <c r="H22" s="25">
        <f t="shared" si="2"/>
        <v>0.5</v>
      </c>
      <c r="I22" s="15">
        <v>8</v>
      </c>
      <c r="J22" s="51">
        <f t="shared" si="3"/>
        <v>0.7272727272727273</v>
      </c>
      <c r="K22" s="60">
        <v>112</v>
      </c>
    </row>
    <row r="23" spans="1:11" ht="19.5" customHeight="1">
      <c r="A23" s="19">
        <v>15</v>
      </c>
      <c r="B23" s="6"/>
      <c r="C23" s="11">
        <v>4</v>
      </c>
      <c r="D23" s="25">
        <f t="shared" si="0"/>
        <v>1</v>
      </c>
      <c r="E23" s="13">
        <v>3</v>
      </c>
      <c r="F23" s="25">
        <f t="shared" si="1"/>
        <v>1</v>
      </c>
      <c r="G23" s="13">
        <v>4</v>
      </c>
      <c r="H23" s="25">
        <f t="shared" si="2"/>
        <v>1</v>
      </c>
      <c r="I23" s="15">
        <v>11</v>
      </c>
      <c r="J23" s="51">
        <f t="shared" si="3"/>
        <v>1</v>
      </c>
      <c r="K23" s="60">
        <v>174</v>
      </c>
    </row>
    <row r="24" spans="1:11" ht="19.5" customHeight="1">
      <c r="A24" s="19">
        <v>16</v>
      </c>
      <c r="B24" s="6"/>
      <c r="C24" s="11">
        <v>4</v>
      </c>
      <c r="D24" s="25">
        <f t="shared" si="0"/>
        <v>1</v>
      </c>
      <c r="E24" s="13">
        <v>3</v>
      </c>
      <c r="F24" s="25">
        <f t="shared" si="1"/>
        <v>1</v>
      </c>
      <c r="G24" s="13">
        <v>1</v>
      </c>
      <c r="H24" s="25">
        <f t="shared" si="2"/>
        <v>0.25</v>
      </c>
      <c r="I24" s="15">
        <v>8</v>
      </c>
      <c r="J24" s="51">
        <f t="shared" si="3"/>
        <v>0.7272727272727273</v>
      </c>
      <c r="K24" s="60">
        <v>110</v>
      </c>
    </row>
    <row r="25" spans="1:11" ht="19.5" customHeight="1">
      <c r="A25" s="19">
        <v>17</v>
      </c>
      <c r="B25" s="6"/>
      <c r="C25" s="11">
        <v>4</v>
      </c>
      <c r="D25" s="25">
        <f t="shared" si="0"/>
        <v>1</v>
      </c>
      <c r="E25" s="13">
        <v>2</v>
      </c>
      <c r="F25" s="25">
        <f t="shared" si="1"/>
        <v>0.6666666666666666</v>
      </c>
      <c r="G25" s="13">
        <v>3</v>
      </c>
      <c r="H25" s="25">
        <f t="shared" si="2"/>
        <v>0.75</v>
      </c>
      <c r="I25" s="15">
        <v>9</v>
      </c>
      <c r="J25" s="51">
        <f t="shared" si="3"/>
        <v>0.8181818181818182</v>
      </c>
      <c r="K25" s="60">
        <v>98</v>
      </c>
    </row>
    <row r="26" spans="1:11" ht="19.5" customHeight="1">
      <c r="A26" s="19">
        <v>18</v>
      </c>
      <c r="B26" s="40"/>
      <c r="C26" s="41">
        <v>4</v>
      </c>
      <c r="D26" s="25">
        <f t="shared" si="0"/>
        <v>1</v>
      </c>
      <c r="E26" s="17">
        <v>3</v>
      </c>
      <c r="F26" s="25">
        <f t="shared" si="1"/>
        <v>1</v>
      </c>
      <c r="G26" s="17">
        <v>3</v>
      </c>
      <c r="H26" s="25">
        <f t="shared" si="2"/>
        <v>0.75</v>
      </c>
      <c r="I26" s="15">
        <v>10</v>
      </c>
      <c r="J26" s="51">
        <f t="shared" si="3"/>
        <v>0.9090909090909091</v>
      </c>
      <c r="K26" s="61">
        <v>163</v>
      </c>
    </row>
    <row r="27" spans="1:11" ht="19.5" customHeight="1">
      <c r="A27" s="19">
        <v>20</v>
      </c>
      <c r="B27" s="40"/>
      <c r="C27" s="11">
        <v>2</v>
      </c>
      <c r="D27" s="25">
        <f t="shared" si="0"/>
        <v>0.5</v>
      </c>
      <c r="E27" s="13">
        <v>2</v>
      </c>
      <c r="F27" s="25">
        <f t="shared" si="1"/>
        <v>0.6666666666666666</v>
      </c>
      <c r="G27" s="13">
        <v>3</v>
      </c>
      <c r="H27" s="25">
        <f t="shared" si="2"/>
        <v>0.75</v>
      </c>
      <c r="I27" s="13">
        <v>7</v>
      </c>
      <c r="J27" s="51">
        <f t="shared" si="3"/>
        <v>0.6363636363636364</v>
      </c>
      <c r="K27" s="60">
        <v>140</v>
      </c>
    </row>
    <row r="28" spans="1:11" ht="19.5" customHeight="1">
      <c r="A28" s="19">
        <v>21</v>
      </c>
      <c r="B28" s="40"/>
      <c r="C28" s="11">
        <v>3</v>
      </c>
      <c r="D28" s="25">
        <f t="shared" si="0"/>
        <v>0.75</v>
      </c>
      <c r="E28" s="13">
        <v>3</v>
      </c>
      <c r="F28" s="25">
        <f t="shared" si="1"/>
        <v>1</v>
      </c>
      <c r="G28" s="13">
        <v>4</v>
      </c>
      <c r="H28" s="25">
        <f t="shared" si="2"/>
        <v>1</v>
      </c>
      <c r="I28" s="13">
        <v>10</v>
      </c>
      <c r="J28" s="51">
        <f t="shared" si="3"/>
        <v>0.9090909090909091</v>
      </c>
      <c r="K28" s="60">
        <v>138</v>
      </c>
    </row>
    <row r="29" spans="1:11" ht="19.5" customHeight="1">
      <c r="A29" s="19">
        <v>22</v>
      </c>
      <c r="B29" s="40"/>
      <c r="C29" s="11">
        <v>3</v>
      </c>
      <c r="D29" s="25">
        <f t="shared" si="0"/>
        <v>0.75</v>
      </c>
      <c r="E29" s="13">
        <v>2</v>
      </c>
      <c r="F29" s="25">
        <f t="shared" si="1"/>
        <v>0.6666666666666666</v>
      </c>
      <c r="G29" s="13">
        <v>1</v>
      </c>
      <c r="H29" s="25">
        <f t="shared" si="2"/>
        <v>0.25</v>
      </c>
      <c r="I29" s="13">
        <v>6</v>
      </c>
      <c r="J29" s="51">
        <f t="shared" si="3"/>
        <v>0.5454545454545454</v>
      </c>
      <c r="K29" s="60">
        <v>110</v>
      </c>
    </row>
    <row r="30" spans="1:11" ht="19.5" customHeight="1" thickBot="1">
      <c r="A30" s="42">
        <v>23</v>
      </c>
      <c r="B30" s="43"/>
      <c r="C30" s="44">
        <v>3</v>
      </c>
      <c r="D30" s="49">
        <f>(C30/$C$8)</f>
        <v>0.75</v>
      </c>
      <c r="E30" s="45">
        <v>2</v>
      </c>
      <c r="F30" s="49">
        <f t="shared" si="1"/>
        <v>0.6666666666666666</v>
      </c>
      <c r="G30" s="45">
        <v>3</v>
      </c>
      <c r="H30" s="49">
        <f t="shared" si="2"/>
        <v>0.75</v>
      </c>
      <c r="I30" s="45">
        <v>8</v>
      </c>
      <c r="J30" s="52">
        <f t="shared" si="3"/>
        <v>0.7272727272727273</v>
      </c>
      <c r="K30" s="62">
        <v>110</v>
      </c>
    </row>
    <row r="31" spans="1:11" ht="26.25" customHeight="1" thickBot="1" thickTop="1">
      <c r="A31" s="57"/>
      <c r="B31" s="58" t="s">
        <v>10</v>
      </c>
      <c r="C31" s="12">
        <f>SUM(C9:C30)/22</f>
        <v>3.272727272727273</v>
      </c>
      <c r="D31" s="56"/>
      <c r="E31" s="14">
        <f>SUM(E9:E30)/22</f>
        <v>2.6818181818181817</v>
      </c>
      <c r="F31" s="56"/>
      <c r="G31" s="14">
        <f>SUM(G9:G30)/22</f>
        <v>2.772727272727273</v>
      </c>
      <c r="H31" s="56"/>
      <c r="I31" s="14">
        <f>SUM(I9:I30)/22</f>
        <v>8.727272727272727</v>
      </c>
      <c r="J31" s="63">
        <f>AVERAGE(J9:J30)</f>
        <v>0.793388429752066</v>
      </c>
      <c r="K31" s="64">
        <f>AVERAGE(K9:K30)</f>
        <v>123.04545454545455</v>
      </c>
    </row>
    <row r="32" ht="15.75" thickTop="1">
      <c r="G32" s="46"/>
    </row>
  </sheetData>
  <sheetProtection/>
  <mergeCells count="8">
    <mergeCell ref="C3:K4"/>
    <mergeCell ref="A7:B8"/>
    <mergeCell ref="A6:B6"/>
    <mergeCell ref="A1:K2"/>
    <mergeCell ref="C5:K6"/>
    <mergeCell ref="A3:B3"/>
    <mergeCell ref="A4:B4"/>
    <mergeCell ref="A5:B5"/>
  </mergeCells>
  <printOptions/>
  <pageMargins left="0.7480314960629921" right="0" top="0.4724409448818898" bottom="0" header="0.7086614173228347" footer="0.31496062992125984"/>
  <pageSetup fitToHeight="1" fitToWidth="1" horizontalDpi="600" verticalDpi="600" orientation="portrait" paperSize="9" scale="96" r:id="rId1"/>
  <headerFooter alignWithMargins="0">
    <oddHeader>&amp;CEVALUACIÓN INICIAL DE LA LECTURA. CURSO 2012/13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selection activeCell="A1" sqref="A1:K2"/>
    </sheetView>
  </sheetViews>
  <sheetFormatPr defaultColWidth="11.421875" defaultRowHeight="15"/>
  <cols>
    <col min="1" max="1" width="5.7109375" style="0" customWidth="1"/>
    <col min="2" max="2" width="38.57421875" style="0" customWidth="1"/>
    <col min="3" max="10" width="6.7109375" style="0" customWidth="1"/>
    <col min="11" max="11" width="8.57421875" style="55" customWidth="1"/>
  </cols>
  <sheetData>
    <row r="1" spans="1:11" s="18" customFormat="1" ht="15.75" customHeight="1" thickTop="1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5"/>
    </row>
    <row r="2" spans="1:11" s="18" customFormat="1" ht="31.5" customHeight="1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8"/>
    </row>
    <row r="3" spans="1:11" ht="15" customHeight="1">
      <c r="A3" s="101" t="s">
        <v>16</v>
      </c>
      <c r="B3" s="102"/>
      <c r="C3" s="111" t="s">
        <v>17</v>
      </c>
      <c r="D3" s="112"/>
      <c r="E3" s="112"/>
      <c r="F3" s="112"/>
      <c r="G3" s="112"/>
      <c r="H3" s="112"/>
      <c r="I3" s="112"/>
      <c r="J3" s="112"/>
      <c r="K3" s="113"/>
    </row>
    <row r="4" spans="1:11" ht="15" customHeight="1">
      <c r="A4" s="101" t="s">
        <v>21</v>
      </c>
      <c r="B4" s="102"/>
      <c r="C4" s="114"/>
      <c r="D4" s="115"/>
      <c r="E4" s="115"/>
      <c r="F4" s="115"/>
      <c r="G4" s="115"/>
      <c r="H4" s="115"/>
      <c r="I4" s="115"/>
      <c r="J4" s="115"/>
      <c r="K4" s="116"/>
    </row>
    <row r="5" spans="1:11" ht="15" customHeight="1">
      <c r="A5" s="101" t="s">
        <v>19</v>
      </c>
      <c r="B5" s="102"/>
      <c r="C5" s="117" t="s">
        <v>20</v>
      </c>
      <c r="D5" s="118"/>
      <c r="E5" s="118"/>
      <c r="F5" s="118"/>
      <c r="G5" s="118"/>
      <c r="H5" s="118"/>
      <c r="I5" s="118"/>
      <c r="J5" s="118"/>
      <c r="K5" s="119"/>
    </row>
    <row r="6" spans="1:11" ht="15" customHeight="1">
      <c r="A6" s="109" t="s">
        <v>22</v>
      </c>
      <c r="B6" s="110"/>
      <c r="C6" s="120"/>
      <c r="D6" s="121"/>
      <c r="E6" s="121"/>
      <c r="F6" s="121"/>
      <c r="G6" s="121"/>
      <c r="H6" s="121"/>
      <c r="I6" s="121"/>
      <c r="J6" s="121"/>
      <c r="K6" s="122"/>
    </row>
    <row r="7" spans="1:11" ht="143.25" customHeight="1" thickBot="1">
      <c r="A7" s="97" t="s">
        <v>7</v>
      </c>
      <c r="B7" s="98"/>
      <c r="C7" s="1" t="s">
        <v>1</v>
      </c>
      <c r="D7" s="2" t="s">
        <v>2</v>
      </c>
      <c r="E7" s="2" t="s">
        <v>3</v>
      </c>
      <c r="F7" s="2" t="s">
        <v>2</v>
      </c>
      <c r="G7" s="2" t="s">
        <v>4</v>
      </c>
      <c r="H7" s="2" t="s">
        <v>2</v>
      </c>
      <c r="I7" s="2" t="s">
        <v>5</v>
      </c>
      <c r="J7" s="2" t="s">
        <v>6</v>
      </c>
      <c r="K7" s="65" t="s">
        <v>13</v>
      </c>
    </row>
    <row r="8" spans="1:11" ht="21" customHeight="1" thickBot="1" thickTop="1">
      <c r="A8" s="99"/>
      <c r="B8" s="100"/>
      <c r="C8" s="3">
        <v>3</v>
      </c>
      <c r="D8" s="4">
        <v>1</v>
      </c>
      <c r="E8" s="5">
        <v>5</v>
      </c>
      <c r="F8" s="4">
        <v>1</v>
      </c>
      <c r="G8" s="5">
        <v>2</v>
      </c>
      <c r="H8" s="4">
        <v>1</v>
      </c>
      <c r="I8" s="5">
        <v>10</v>
      </c>
      <c r="J8" s="4">
        <v>1</v>
      </c>
      <c r="K8" s="66" t="s">
        <v>14</v>
      </c>
    </row>
    <row r="9" spans="1:11" ht="19.5" customHeight="1" thickBot="1" thickTop="1">
      <c r="A9" s="67">
        <v>1</v>
      </c>
      <c r="B9" s="20" t="s">
        <v>23</v>
      </c>
      <c r="C9" s="21">
        <v>3</v>
      </c>
      <c r="D9" s="26">
        <f>(C9/$C$8)</f>
        <v>1</v>
      </c>
      <c r="E9" s="9">
        <v>4</v>
      </c>
      <c r="F9" s="25">
        <f>(E9/$E$8)</f>
        <v>0.8</v>
      </c>
      <c r="G9" s="9">
        <v>1</v>
      </c>
      <c r="H9" s="25">
        <f>(G9/$G$8)</f>
        <v>0.5</v>
      </c>
      <c r="I9" s="9">
        <v>8</v>
      </c>
      <c r="J9" s="51">
        <f aca="true" t="shared" si="0" ref="J9:J33">(I9/$I$8)</f>
        <v>0.8</v>
      </c>
      <c r="K9" s="68">
        <v>150</v>
      </c>
    </row>
    <row r="10" spans="1:11" ht="19.5" customHeight="1" thickBot="1">
      <c r="A10" s="67">
        <v>2</v>
      </c>
      <c r="B10" s="16"/>
      <c r="C10" s="7"/>
      <c r="D10" s="26">
        <f aca="true" t="shared" si="1" ref="D10:D29">(C10/$C$8)</f>
        <v>0</v>
      </c>
      <c r="E10" s="8"/>
      <c r="F10" s="25">
        <f aca="true" t="shared" si="2" ref="F10:F33">(E10/$E$8)</f>
        <v>0</v>
      </c>
      <c r="G10" s="8"/>
      <c r="H10" s="25">
        <f aca="true" t="shared" si="3" ref="H10:H33">(G10/$G$8)</f>
        <v>0</v>
      </c>
      <c r="I10" s="9"/>
      <c r="J10" s="51">
        <f t="shared" si="0"/>
        <v>0</v>
      </c>
      <c r="K10" s="69"/>
    </row>
    <row r="11" spans="1:11" ht="19.5" customHeight="1" thickBot="1">
      <c r="A11" s="67">
        <v>3</v>
      </c>
      <c r="B11" s="16"/>
      <c r="C11" s="7"/>
      <c r="D11" s="26">
        <f t="shared" si="1"/>
        <v>0</v>
      </c>
      <c r="E11" s="8"/>
      <c r="F11" s="25">
        <f t="shared" si="2"/>
        <v>0</v>
      </c>
      <c r="G11" s="8"/>
      <c r="H11" s="25">
        <f t="shared" si="3"/>
        <v>0</v>
      </c>
      <c r="I11" s="9"/>
      <c r="J11" s="51">
        <f t="shared" si="0"/>
        <v>0</v>
      </c>
      <c r="K11" s="69"/>
    </row>
    <row r="12" spans="1:11" ht="19.5" customHeight="1" thickBot="1">
      <c r="A12" s="67">
        <v>4</v>
      </c>
      <c r="B12" s="16"/>
      <c r="C12" s="7"/>
      <c r="D12" s="26">
        <f t="shared" si="1"/>
        <v>0</v>
      </c>
      <c r="E12" s="8"/>
      <c r="F12" s="25">
        <f t="shared" si="2"/>
        <v>0</v>
      </c>
      <c r="G12" s="8"/>
      <c r="H12" s="25">
        <f t="shared" si="3"/>
        <v>0</v>
      </c>
      <c r="I12" s="30"/>
      <c r="J12" s="51">
        <f t="shared" si="0"/>
        <v>0</v>
      </c>
      <c r="K12" s="69"/>
    </row>
    <row r="13" spans="1:11" ht="19.5" customHeight="1" thickBot="1">
      <c r="A13" s="67">
        <v>5</v>
      </c>
      <c r="B13" s="16"/>
      <c r="C13" s="7"/>
      <c r="D13" s="26">
        <f t="shared" si="1"/>
        <v>0</v>
      </c>
      <c r="E13" s="8"/>
      <c r="F13" s="25">
        <f t="shared" si="2"/>
        <v>0</v>
      </c>
      <c r="G13" s="8"/>
      <c r="H13" s="25">
        <f t="shared" si="3"/>
        <v>0</v>
      </c>
      <c r="I13" s="9"/>
      <c r="J13" s="51">
        <f t="shared" si="0"/>
        <v>0</v>
      </c>
      <c r="K13" s="69"/>
    </row>
    <row r="14" spans="1:11" ht="19.5" customHeight="1" thickBot="1">
      <c r="A14" s="67">
        <v>6</v>
      </c>
      <c r="B14" s="16"/>
      <c r="C14" s="7"/>
      <c r="D14" s="26">
        <f t="shared" si="1"/>
        <v>0</v>
      </c>
      <c r="E14" s="8"/>
      <c r="F14" s="25">
        <f t="shared" si="2"/>
        <v>0</v>
      </c>
      <c r="G14" s="8"/>
      <c r="H14" s="25">
        <f t="shared" si="3"/>
        <v>0</v>
      </c>
      <c r="I14" s="9"/>
      <c r="J14" s="51">
        <f t="shared" si="0"/>
        <v>0</v>
      </c>
      <c r="K14" s="69"/>
    </row>
    <row r="15" spans="1:11" ht="19.5" customHeight="1" thickBot="1">
      <c r="A15" s="67">
        <v>7</v>
      </c>
      <c r="B15" s="16"/>
      <c r="C15" s="7"/>
      <c r="D15" s="26">
        <f t="shared" si="1"/>
        <v>0</v>
      </c>
      <c r="E15" s="8"/>
      <c r="F15" s="25">
        <f t="shared" si="2"/>
        <v>0</v>
      </c>
      <c r="G15" s="8"/>
      <c r="H15" s="25">
        <f t="shared" si="3"/>
        <v>0</v>
      </c>
      <c r="I15" s="9"/>
      <c r="J15" s="51">
        <f t="shared" si="0"/>
        <v>0</v>
      </c>
      <c r="K15" s="69"/>
    </row>
    <row r="16" spans="1:11" ht="19.5" customHeight="1" thickBot="1">
      <c r="A16" s="67">
        <v>8</v>
      </c>
      <c r="B16" s="16"/>
      <c r="C16" s="7"/>
      <c r="D16" s="26">
        <f t="shared" si="1"/>
        <v>0</v>
      </c>
      <c r="E16" s="8"/>
      <c r="F16" s="25">
        <f t="shared" si="2"/>
        <v>0</v>
      </c>
      <c r="G16" s="8"/>
      <c r="H16" s="25">
        <f t="shared" si="3"/>
        <v>0</v>
      </c>
      <c r="I16" s="9"/>
      <c r="J16" s="51">
        <f t="shared" si="0"/>
        <v>0</v>
      </c>
      <c r="K16" s="69"/>
    </row>
    <row r="17" spans="1:11" ht="19.5" customHeight="1" thickBot="1">
      <c r="A17" s="67">
        <v>9</v>
      </c>
      <c r="B17" s="16"/>
      <c r="C17" s="7"/>
      <c r="D17" s="26">
        <f t="shared" si="1"/>
        <v>0</v>
      </c>
      <c r="E17" s="8"/>
      <c r="F17" s="25">
        <f t="shared" si="2"/>
        <v>0</v>
      </c>
      <c r="G17" s="8"/>
      <c r="H17" s="25">
        <f t="shared" si="3"/>
        <v>0</v>
      </c>
      <c r="I17" s="9"/>
      <c r="J17" s="51">
        <f t="shared" si="0"/>
        <v>0</v>
      </c>
      <c r="K17" s="69"/>
    </row>
    <row r="18" spans="1:11" ht="19.5" customHeight="1" thickBot="1">
      <c r="A18" s="67">
        <v>10</v>
      </c>
      <c r="B18" s="16"/>
      <c r="C18" s="7"/>
      <c r="D18" s="26">
        <f t="shared" si="1"/>
        <v>0</v>
      </c>
      <c r="E18" s="8"/>
      <c r="F18" s="25">
        <f t="shared" si="2"/>
        <v>0</v>
      </c>
      <c r="G18" s="8"/>
      <c r="H18" s="25">
        <f t="shared" si="3"/>
        <v>0</v>
      </c>
      <c r="I18" s="9"/>
      <c r="J18" s="51">
        <f t="shared" si="0"/>
        <v>0</v>
      </c>
      <c r="K18" s="69"/>
    </row>
    <row r="19" spans="1:11" ht="19.5" customHeight="1" thickBot="1">
      <c r="A19" s="67">
        <v>11</v>
      </c>
      <c r="B19" s="16"/>
      <c r="C19" s="7"/>
      <c r="D19" s="26">
        <f t="shared" si="1"/>
        <v>0</v>
      </c>
      <c r="E19" s="8"/>
      <c r="F19" s="25">
        <f t="shared" si="2"/>
        <v>0</v>
      </c>
      <c r="G19" s="8"/>
      <c r="H19" s="25">
        <f t="shared" si="3"/>
        <v>0</v>
      </c>
      <c r="I19" s="9"/>
      <c r="J19" s="51">
        <f t="shared" si="0"/>
        <v>0</v>
      </c>
      <c r="K19" s="69"/>
    </row>
    <row r="20" spans="1:11" ht="19.5" customHeight="1" thickBot="1">
      <c r="A20" s="67">
        <v>12</v>
      </c>
      <c r="B20" s="16"/>
      <c r="C20" s="7"/>
      <c r="D20" s="26">
        <f t="shared" si="1"/>
        <v>0</v>
      </c>
      <c r="E20" s="8"/>
      <c r="F20" s="25">
        <f t="shared" si="2"/>
        <v>0</v>
      </c>
      <c r="G20" s="8"/>
      <c r="H20" s="25">
        <f t="shared" si="3"/>
        <v>0</v>
      </c>
      <c r="I20" s="9"/>
      <c r="J20" s="51">
        <f t="shared" si="0"/>
        <v>0</v>
      </c>
      <c r="K20" s="69"/>
    </row>
    <row r="21" spans="1:11" ht="19.5" customHeight="1" thickBot="1">
      <c r="A21" s="67">
        <v>13</v>
      </c>
      <c r="B21" s="16"/>
      <c r="C21" s="7"/>
      <c r="D21" s="26">
        <f t="shared" si="1"/>
        <v>0</v>
      </c>
      <c r="E21" s="8"/>
      <c r="F21" s="25">
        <f t="shared" si="2"/>
        <v>0</v>
      </c>
      <c r="G21" s="8"/>
      <c r="H21" s="25">
        <f t="shared" si="3"/>
        <v>0</v>
      </c>
      <c r="I21" s="9"/>
      <c r="J21" s="51">
        <f t="shared" si="0"/>
        <v>0</v>
      </c>
      <c r="K21" s="69"/>
    </row>
    <row r="22" spans="1:11" ht="19.5" customHeight="1" thickBot="1">
      <c r="A22" s="67">
        <v>14</v>
      </c>
      <c r="B22" s="16"/>
      <c r="C22" s="7"/>
      <c r="D22" s="26">
        <f t="shared" si="1"/>
        <v>0</v>
      </c>
      <c r="E22" s="8"/>
      <c r="F22" s="25">
        <f t="shared" si="2"/>
        <v>0</v>
      </c>
      <c r="G22" s="8"/>
      <c r="H22" s="25">
        <f t="shared" si="3"/>
        <v>0</v>
      </c>
      <c r="I22" s="9"/>
      <c r="J22" s="51">
        <f t="shared" si="0"/>
        <v>0</v>
      </c>
      <c r="K22" s="69"/>
    </row>
    <row r="23" spans="1:11" ht="19.5" customHeight="1" thickBot="1">
      <c r="A23" s="67">
        <v>15</v>
      </c>
      <c r="B23" s="16"/>
      <c r="C23" s="7"/>
      <c r="D23" s="26">
        <f t="shared" si="1"/>
        <v>0</v>
      </c>
      <c r="E23" s="8"/>
      <c r="F23" s="25">
        <f t="shared" si="2"/>
        <v>0</v>
      </c>
      <c r="G23" s="8"/>
      <c r="H23" s="25">
        <f t="shared" si="3"/>
        <v>0</v>
      </c>
      <c r="I23" s="9"/>
      <c r="J23" s="51">
        <f t="shared" si="0"/>
        <v>0</v>
      </c>
      <c r="K23" s="69"/>
    </row>
    <row r="24" spans="1:11" ht="19.5" customHeight="1" thickBot="1">
      <c r="A24" s="67">
        <v>16</v>
      </c>
      <c r="B24" s="16"/>
      <c r="C24" s="7"/>
      <c r="D24" s="26">
        <f t="shared" si="1"/>
        <v>0</v>
      </c>
      <c r="E24" s="8"/>
      <c r="F24" s="25">
        <f t="shared" si="2"/>
        <v>0</v>
      </c>
      <c r="G24" s="8"/>
      <c r="H24" s="25">
        <f t="shared" si="3"/>
        <v>0</v>
      </c>
      <c r="I24" s="9"/>
      <c r="J24" s="51">
        <f t="shared" si="0"/>
        <v>0</v>
      </c>
      <c r="K24" s="69"/>
    </row>
    <row r="25" spans="1:11" ht="19.5" customHeight="1" thickBot="1">
      <c r="A25" s="67">
        <v>17</v>
      </c>
      <c r="B25" s="16"/>
      <c r="C25" s="7"/>
      <c r="D25" s="26">
        <f t="shared" si="1"/>
        <v>0</v>
      </c>
      <c r="E25" s="8"/>
      <c r="F25" s="25">
        <f t="shared" si="2"/>
        <v>0</v>
      </c>
      <c r="G25" s="8"/>
      <c r="H25" s="25">
        <f t="shared" si="3"/>
        <v>0</v>
      </c>
      <c r="I25" s="9"/>
      <c r="J25" s="51">
        <f t="shared" si="0"/>
        <v>0</v>
      </c>
      <c r="K25" s="69"/>
    </row>
    <row r="26" spans="1:11" ht="19.5" customHeight="1" thickBot="1">
      <c r="A26" s="67">
        <v>18</v>
      </c>
      <c r="B26" s="22"/>
      <c r="C26" s="7"/>
      <c r="D26" s="26">
        <f>(C26/$C$8)</f>
        <v>0</v>
      </c>
      <c r="E26" s="8"/>
      <c r="F26" s="25">
        <f t="shared" si="2"/>
        <v>0</v>
      </c>
      <c r="G26" s="8"/>
      <c r="H26" s="25">
        <f t="shared" si="3"/>
        <v>0</v>
      </c>
      <c r="I26" s="9"/>
      <c r="J26" s="51">
        <f t="shared" si="0"/>
        <v>0</v>
      </c>
      <c r="K26" s="69"/>
    </row>
    <row r="27" spans="1:11" ht="19.5" customHeight="1" thickBot="1">
      <c r="A27" s="67">
        <v>19</v>
      </c>
      <c r="B27" s="22"/>
      <c r="C27" s="23"/>
      <c r="D27" s="26">
        <f t="shared" si="1"/>
        <v>0</v>
      </c>
      <c r="E27" s="24"/>
      <c r="F27" s="25">
        <f t="shared" si="2"/>
        <v>0</v>
      </c>
      <c r="G27" s="24"/>
      <c r="H27" s="25">
        <f t="shared" si="3"/>
        <v>0</v>
      </c>
      <c r="I27" s="9"/>
      <c r="J27" s="51">
        <f t="shared" si="0"/>
        <v>0</v>
      </c>
      <c r="K27" s="69"/>
    </row>
    <row r="28" spans="1:11" ht="19.5" customHeight="1" thickBot="1">
      <c r="A28" s="67">
        <v>20</v>
      </c>
      <c r="B28" s="22"/>
      <c r="C28" s="23"/>
      <c r="D28" s="26">
        <f t="shared" si="1"/>
        <v>0</v>
      </c>
      <c r="E28" s="24"/>
      <c r="F28" s="25">
        <f t="shared" si="2"/>
        <v>0</v>
      </c>
      <c r="G28" s="24"/>
      <c r="H28" s="25">
        <f t="shared" si="3"/>
        <v>0</v>
      </c>
      <c r="I28" s="9"/>
      <c r="J28" s="51">
        <f t="shared" si="0"/>
        <v>0</v>
      </c>
      <c r="K28" s="69"/>
    </row>
    <row r="29" spans="1:11" ht="19.5" customHeight="1" thickBot="1">
      <c r="A29" s="67">
        <v>21</v>
      </c>
      <c r="B29" s="22"/>
      <c r="C29" s="7"/>
      <c r="D29" s="26">
        <f t="shared" si="1"/>
        <v>0</v>
      </c>
      <c r="E29" s="8"/>
      <c r="F29" s="25">
        <f t="shared" si="2"/>
        <v>0</v>
      </c>
      <c r="G29" s="8"/>
      <c r="H29" s="25">
        <f t="shared" si="3"/>
        <v>0</v>
      </c>
      <c r="I29" s="9"/>
      <c r="J29" s="51">
        <f t="shared" si="0"/>
        <v>0</v>
      </c>
      <c r="K29" s="69"/>
    </row>
    <row r="30" spans="1:11" ht="19.5" customHeight="1" thickBot="1">
      <c r="A30" s="67">
        <v>22</v>
      </c>
      <c r="B30" s="22"/>
      <c r="C30" s="7"/>
      <c r="D30" s="26">
        <f>(C30/$C$8)</f>
        <v>0</v>
      </c>
      <c r="E30" s="8"/>
      <c r="F30" s="25">
        <f t="shared" si="2"/>
        <v>0</v>
      </c>
      <c r="G30" s="8"/>
      <c r="H30" s="25">
        <f t="shared" si="3"/>
        <v>0</v>
      </c>
      <c r="I30" s="8"/>
      <c r="J30" s="51">
        <f t="shared" si="0"/>
        <v>0</v>
      </c>
      <c r="K30" s="69"/>
    </row>
    <row r="31" spans="1:11" ht="19.5" customHeight="1" thickBot="1">
      <c r="A31" s="67">
        <v>23</v>
      </c>
      <c r="B31" s="22"/>
      <c r="C31" s="7"/>
      <c r="D31" s="26">
        <f>(C31/$C$8)</f>
        <v>0</v>
      </c>
      <c r="E31" s="8"/>
      <c r="F31" s="25">
        <f t="shared" si="2"/>
        <v>0</v>
      </c>
      <c r="G31" s="8"/>
      <c r="H31" s="25">
        <f t="shared" si="3"/>
        <v>0</v>
      </c>
      <c r="I31" s="8"/>
      <c r="J31" s="51">
        <f t="shared" si="0"/>
        <v>0</v>
      </c>
      <c r="K31" s="69"/>
    </row>
    <row r="32" spans="1:11" ht="15.75" thickBot="1">
      <c r="A32" s="67">
        <v>24</v>
      </c>
      <c r="B32" s="22"/>
      <c r="C32" s="7"/>
      <c r="D32" s="26">
        <f>(C32/$C$8)</f>
        <v>0</v>
      </c>
      <c r="E32" s="8"/>
      <c r="F32" s="25">
        <f t="shared" si="2"/>
        <v>0</v>
      </c>
      <c r="G32" s="8"/>
      <c r="H32" s="25">
        <f t="shared" si="3"/>
        <v>0</v>
      </c>
      <c r="I32" s="8"/>
      <c r="J32" s="51">
        <f t="shared" si="0"/>
        <v>0</v>
      </c>
      <c r="K32" s="69"/>
    </row>
    <row r="33" spans="1:11" ht="15.75" thickBot="1">
      <c r="A33" s="67">
        <v>25</v>
      </c>
      <c r="B33" s="22"/>
      <c r="C33" s="7"/>
      <c r="D33" s="26">
        <f>(C33/$C$8)</f>
        <v>0</v>
      </c>
      <c r="E33" s="8"/>
      <c r="F33" s="25">
        <f t="shared" si="2"/>
        <v>0</v>
      </c>
      <c r="G33" s="8"/>
      <c r="H33" s="25">
        <f t="shared" si="3"/>
        <v>0</v>
      </c>
      <c r="I33" s="8"/>
      <c r="J33" s="51">
        <f t="shared" si="0"/>
        <v>0</v>
      </c>
      <c r="K33" s="69"/>
    </row>
    <row r="34" spans="1:11" ht="16.5" thickBot="1" thickTop="1">
      <c r="A34" s="57"/>
      <c r="B34" s="58" t="s">
        <v>10</v>
      </c>
      <c r="C34" s="31">
        <f>AVERAGE(C9:C33)</f>
        <v>3</v>
      </c>
      <c r="D34" s="27">
        <f>AVERAGE(D9:D33)</f>
        <v>0.04</v>
      </c>
      <c r="E34" s="32">
        <f>AVERAGE(E9:E33)</f>
        <v>4</v>
      </c>
      <c r="F34" s="28">
        <f>AVERAGE(F9:F33)</f>
        <v>0.032</v>
      </c>
      <c r="G34" s="32">
        <f>AVERAGE(G9:G33)</f>
        <v>1</v>
      </c>
      <c r="H34" s="28">
        <f>AVERAGE(H9:H33)</f>
        <v>0.02</v>
      </c>
      <c r="I34" s="32">
        <f>AVERAGE(I9:I33)</f>
        <v>8</v>
      </c>
      <c r="J34" s="29">
        <f>AVERAGE(J9:J33)</f>
        <v>0.032</v>
      </c>
      <c r="K34" s="70">
        <f>AVERAGE(K9:K33)</f>
        <v>150</v>
      </c>
    </row>
    <row r="35" ht="15.75" thickTop="1"/>
  </sheetData>
  <sheetProtection/>
  <mergeCells count="8">
    <mergeCell ref="A7:B8"/>
    <mergeCell ref="A3:B3"/>
    <mergeCell ref="A1:K2"/>
    <mergeCell ref="A4:B4"/>
    <mergeCell ref="A5:B5"/>
    <mergeCell ref="A6:B6"/>
    <mergeCell ref="C3:K4"/>
    <mergeCell ref="C5:K6"/>
  </mergeCells>
  <printOptions/>
  <pageMargins left="0" right="0" top="0.4330708661417323" bottom="0" header="0.31496062992125984" footer="0.31496062992125984"/>
  <pageSetup fitToHeight="1" fitToWidth="1" horizontalDpi="600" verticalDpi="600" orientation="portrait" paperSize="9" scale="92" r:id="rId1"/>
  <headerFooter alignWithMargins="0">
    <oddHeader>&amp;CEVALUACIÓN INICIAL DE LA LECTURA. CURSO 2012/13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Propietario</dc:creator>
  <cp:keywords/>
  <dc:description/>
  <cp:lastModifiedBy>Loren</cp:lastModifiedBy>
  <cp:lastPrinted>2013-03-18T10:49:25Z</cp:lastPrinted>
  <dcterms:created xsi:type="dcterms:W3CDTF">2011-10-24T19:01:45Z</dcterms:created>
  <dcterms:modified xsi:type="dcterms:W3CDTF">2017-05-30T15:29:11Z</dcterms:modified>
  <cp:category/>
  <cp:version/>
  <cp:contentType/>
  <cp:contentStatus/>
</cp:coreProperties>
</file>