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12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luciadelgadoguisado/Desktop/"/>
    </mc:Choice>
  </mc:AlternateContent>
  <xr:revisionPtr revIDLastSave="0" documentId="13_ncr:1_{007CC09A-E2A3-254B-9ABC-7C5D25F36734}" xr6:coauthVersionLast="43" xr6:coauthVersionMax="43" xr10:uidLastSave="{00000000-0000-0000-0000-000000000000}"/>
  <bookViews>
    <workbookView xWindow="380" yWindow="460" windowWidth="28040" windowHeight="16280" xr2:uid="{FAEECEBC-510A-884D-AEC1-9BA673E61B1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I30" i="1" l="1"/>
  <c r="J2" i="1" s="1"/>
  <c r="I18" i="1"/>
  <c r="I3" i="1" l="1"/>
</calcChain>
</file>

<file path=xl/sharedStrings.xml><?xml version="1.0" encoding="utf-8"?>
<sst xmlns="http://schemas.openxmlformats.org/spreadsheetml/2006/main" count="106" uniqueCount="57">
  <si>
    <r>
      <t>a)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Describir los indicadores generales que miden el nivel de salud y las características socio sanitarias, de los grupos de riesgo, que pueden influir en él.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</si>
  <si>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Analizar y clasificar las normas higiénico-sanitarias que tienen influencia en el nivel de salud de las personas.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</si>
  <si>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Explicar como influyen sobre la salud de las personas o de los colectivos los factores de riesgo, generales y/o específicos.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</si>
  <si>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Explicar los métodos de elaboración de instrumentos de recogida de información y precisar los criterios que marcan su especificidad.</t>
    </r>
  </si>
  <si>
    <r>
      <t>e)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Enumerar los criterios de selección y establecimiento de una muestra de población para la realización de encuestas.</t>
    </r>
  </si>
  <si>
    <r>
      <t>f)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En un supuesto práctico de estudio de grupos de riesgo, debidamente caracterizados:</t>
    </r>
  </si>
  <si>
    <r>
      <t xml:space="preserve">      </t>
    </r>
    <r>
      <rPr>
        <sz val="12"/>
        <color theme="1"/>
        <rFont val="Times New Roman"/>
        <family val="1"/>
      </rPr>
      <t>i.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Identificar las fuentes documentales de apoyo necesarias para el estudio descrito.</t>
    </r>
  </si>
  <si>
    <r>
      <t xml:space="preserve">    </t>
    </r>
    <r>
      <rPr>
        <sz val="12"/>
        <color theme="1"/>
        <rFont val="Times New Roman"/>
        <family val="1"/>
      </rPr>
      <t>ii.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Sintetizar los objetivos socio sanitarios y culturales que caracterizan el estudio.</t>
    </r>
  </si>
  <si>
    <r>
      <t xml:space="preserve">   </t>
    </r>
    <r>
      <rPr>
        <sz val="12"/>
        <color theme="1"/>
        <rFont val="Times New Roman"/>
        <family val="1"/>
      </rPr>
      <t>iii.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Determinar los indicadores de salud que intervienen en el estudio</t>
    </r>
  </si>
  <si>
    <r>
      <t xml:space="preserve">   </t>
    </r>
    <r>
      <rPr>
        <sz val="12"/>
        <color theme="1"/>
        <rFont val="Times New Roman"/>
        <family val="1"/>
      </rPr>
      <t>iv.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 xml:space="preserve"> propuesto.</t>
    </r>
  </si>
  <si>
    <r>
      <t xml:space="preserve">     </t>
    </r>
    <r>
      <rPr>
        <sz val="12"/>
        <color theme="1"/>
        <rFont val="Times New Roman"/>
        <family val="1"/>
      </rPr>
      <t>v.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Elaborar el documento idóneo para la obtención de la información que se precisa, en función del grupo y de los objetivos definidos.</t>
    </r>
  </si>
  <si>
    <r>
      <t xml:space="preserve">   </t>
    </r>
    <r>
      <rPr>
        <sz val="12"/>
        <color theme="1"/>
        <rFont val="Times New Roman"/>
        <family val="1"/>
      </rPr>
      <t>vi.</t>
    </r>
    <r>
      <rPr>
        <sz val="7"/>
        <color theme="1"/>
        <rFont val="Times New Roman"/>
        <family val="1"/>
      </rPr>
      <t xml:space="preserve">         </t>
    </r>
    <r>
      <rPr>
        <sz val="12"/>
        <color theme="1"/>
        <rFont val="Times New Roman"/>
        <family val="1"/>
      </rPr>
      <t>Programar las fases de aplicación de la encuesta en función del tamaño de la muestra y del tiempo previsto.</t>
    </r>
  </si>
  <si>
    <t>Criterios de evaluación según DECRETO</t>
  </si>
  <si>
    <r>
      <t>a)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Explicar los métodos de transmisión de información de uso común en actividades de información/formación sanitaria.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</si>
  <si>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Explicar las peculiaridades psicológicas de los grupos de riesgo, precisando los métodos adecuados para relacionarse con ellos.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</si>
  <si>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Explicar las teorías existentes sobre la comunicación y los elementos que la constituyen, precisando los canales de comunicación específicos para cada situación.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</si>
  <si>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Especificar la aplicación de medios audiovisuales describiendo los criterios de selección y aplicabilidad didáctica de los mismos.</t>
    </r>
  </si>
  <si>
    <r>
      <t>e)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Explicar la relación existente entre el contenido y grado de utilización de técnicas de motivación, como elemento de refuerzo en programas educativos sanitarios.</t>
    </r>
  </si>
  <si>
    <r>
      <t>f)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Explicar los elementos que forman parte de una reunión de trabajo, identificando qué técnicas potencian o regulan el desarrollo de las mismas.</t>
    </r>
  </si>
  <si>
    <r>
      <t>a)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Analizar qué variables psicológicas definen a los grupos de riesgo, identificando y explicando los condicionantes que hay que "trabajar" en el desarrollo de programas de promoción de la salud.</t>
    </r>
  </si>
  <si>
    <r>
      <t>b)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Explicar el contenido de las técnicas de dinámicas de grupo, aplicables a la educación, relacionando cada una de ellas con su indicación</t>
    </r>
  </si>
  <si>
    <r>
      <t>c)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Explicar los diferentes tipos de objetivos y metas para concretar programas de cambio de hábitos no saludables en las personas y/o colectivos.</t>
    </r>
  </si>
  <si>
    <r>
      <t>d)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Precisar las normas "idóneas" para la redacción de objetivos y su secuenciación en función de los tipos de programas de educación sanitaria.</t>
    </r>
  </si>
  <si>
    <r>
      <t>e)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Analizar programas educativos de intervención en temas sanitarios, elaborando diagramas de bloques que relacionen las fases y elementos que los componen con los objetivos y métodos utilizados.</t>
    </r>
  </si>
  <si>
    <r>
      <t>f)</t>
    </r>
    <r>
      <rPr>
        <sz val="7"/>
        <color theme="1"/>
        <rFont val="Times New Roman"/>
        <family val="1"/>
      </rPr>
      <t xml:space="preserve">     </t>
    </r>
    <r>
      <rPr>
        <sz val="12"/>
        <color theme="1"/>
        <rFont val="Times New Roman"/>
        <family val="1"/>
      </rPr>
      <t>Explicar los métodos de evaluación aplicables a estrategias de promoción de la salud, determinando los momentos críticos para su aplicación.</t>
    </r>
  </si>
  <si>
    <r>
      <t>g)</t>
    </r>
    <r>
      <rPr>
        <sz val="7"/>
        <color theme="1"/>
        <rFont val="Times New Roman"/>
        <family val="1"/>
      </rPr>
      <t xml:space="preserve">    </t>
    </r>
    <r>
      <rPr>
        <sz val="12"/>
        <color theme="1"/>
        <rFont val="Times New Roman"/>
        <family val="1"/>
      </rPr>
      <t>Elaborar acciones educativas sobre diferentes situaciones "sanitarias", determinando su cronograma de aplicación en función del colectivo definido, estrategia y tiempo de ejecución.</t>
    </r>
  </si>
  <si>
    <t>1--4</t>
  </si>
  <si>
    <t>x</t>
  </si>
  <si>
    <t>Exposición Oral de trabajos (20%)</t>
  </si>
  <si>
    <t>Prueba Teórica (40%)</t>
  </si>
  <si>
    <t>1 y 3</t>
  </si>
  <si>
    <t>Problemas (10%)</t>
  </si>
  <si>
    <t>Infografía (15%)</t>
  </si>
  <si>
    <t>Revisión bibliográfica (15%)</t>
  </si>
  <si>
    <t>Calificación final</t>
  </si>
  <si>
    <t>X</t>
  </si>
  <si>
    <t>INSTRUMENTOS</t>
  </si>
  <si>
    <t>Intrumentos de Evaluación</t>
  </si>
  <si>
    <t>5 y 6</t>
  </si>
  <si>
    <t>CALIFICACIÓN DEL INSTRUMENTO</t>
  </si>
  <si>
    <t>U.D. EN LA QUE SE TRABAJA</t>
  </si>
  <si>
    <t>Informe Comunicación (5%)</t>
  </si>
  <si>
    <t>Debate y role playing (15%)</t>
  </si>
  <si>
    <t>Batería preguntas (5%)</t>
  </si>
  <si>
    <t>Blog (Tríptico, noticia) (25%)</t>
  </si>
  <si>
    <t xml:space="preserve">Prueba Teórica (50%) </t>
  </si>
  <si>
    <t>Progrma de salud (40%)</t>
  </si>
  <si>
    <t>Jornada EpS 3º ESO (30%</t>
  </si>
  <si>
    <t>Blog (mito, lectura y artículo) (10%)</t>
  </si>
  <si>
    <t>Role Playing (5%)</t>
  </si>
  <si>
    <t>Cuestionario (15%)</t>
  </si>
  <si>
    <r>
      <t>C.T. 6.3.</t>
    </r>
    <r>
      <rPr>
        <sz val="12"/>
        <color theme="1"/>
        <rFont val="Times New Roman"/>
        <family val="1"/>
      </rPr>
      <t xml:space="preserve"> Proponer métodos y/o estrategias de enseñanza-aprendizaje tendentes a fomentar hábitos saludables en las personas y/o colectivos de riesgo, determinando la secuencia correcta de aplicación.</t>
    </r>
    <r>
      <rPr>
        <b/>
        <sz val="12"/>
        <color theme="1"/>
        <rFont val="Times New Roman"/>
        <family val="1"/>
      </rPr>
      <t xml:space="preserve"> </t>
    </r>
    <r>
      <rPr>
        <b/>
        <sz val="18"/>
        <color theme="1"/>
        <rFont val="Times New Roman"/>
        <family val="1"/>
      </rPr>
      <t>(50%)</t>
    </r>
  </si>
  <si>
    <r>
      <t>C.T. 6.2.</t>
    </r>
    <r>
      <rPr>
        <sz val="12"/>
        <color theme="1"/>
        <rFont val="Times New Roman"/>
        <family val="1"/>
      </rPr>
      <t xml:space="preserve"> Analizar técnicas de comunicación y de apoyo psicológico, precisando cuales permiten mejor la información sanitaria adecuada a las características de los programas de acción y del grupo receptor de los mismos.</t>
    </r>
    <r>
      <rPr>
        <b/>
        <sz val="16"/>
        <color theme="1"/>
        <rFont val="Times New Roman"/>
        <family val="1"/>
      </rPr>
      <t xml:space="preserve"> (30%)</t>
    </r>
  </si>
  <si>
    <r>
      <t>C.T. 6.1</t>
    </r>
    <r>
      <rPr>
        <sz val="12"/>
        <color theme="1"/>
        <rFont val="Times New Roman"/>
        <family val="1"/>
      </rPr>
      <t xml:space="preserve">. Analizar la estructura de grupos de riesgo, delimitando las características socio-sanitarias y los factores de morbilidad que los caracterizan y permiten el diseño de actividades de intervención sanitaria. </t>
    </r>
    <r>
      <rPr>
        <b/>
        <sz val="16"/>
        <color theme="1"/>
        <rFont val="Times New Roman"/>
        <family val="1"/>
      </rPr>
      <t>(20%)</t>
    </r>
  </si>
  <si>
    <t>NOTA FINAL</t>
  </si>
  <si>
    <t>Calificación TRIMESTRAL</t>
  </si>
  <si>
    <t>6 Y 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</si>
</sst>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7"/>
      <color theme="1"/>
      <name val="Times New Roman"/>
      <family val="1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b/>
      <sz val="16"/>
      <color theme="1"/>
      <name val="Times New Roman"/>
      <family val="1"/>
    </font>
    <font>
      <b/>
      <sz val="18"/>
      <color theme="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FBD4B4"/>
        <bgColor indexed="64"/>
      </patternFill>
    </fill>
    <fill>
      <patternFill patternType="solid">
        <fgColor rgb="FFEEECE1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E5B8B7"/>
        <bgColor indexed="64"/>
      </patternFill>
    </fill>
  </fills>
  <borders count="2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1" fillId="0" borderId="1" xfId="0" applyFont="1" applyBorder="1" applyAlignment="1">
      <alignment horizontal="justify" vertical="center" wrapText="1"/>
    </xf>
    <xf numFmtId="0" fontId="1" fillId="0" borderId="0" xfId="0" applyFont="1" applyAlignment="1">
      <alignment vertical="center" wrapText="1"/>
    </xf>
    <xf numFmtId="0" fontId="1" fillId="0" borderId="2" xfId="0" applyFont="1" applyBorder="1" applyAlignment="1">
      <alignment horizontal="justify" vertical="center" wrapText="1"/>
    </xf>
    <xf numFmtId="0" fontId="1" fillId="0" borderId="3" xfId="0" applyFont="1" applyBorder="1" applyAlignment="1">
      <alignment horizontal="justify" vertical="center" wrapText="1"/>
    </xf>
    <xf numFmtId="0" fontId="2" fillId="0" borderId="3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justify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justify" vertical="center" wrapText="1"/>
    </xf>
    <xf numFmtId="0" fontId="3" fillId="5" borderId="1" xfId="0" applyFont="1" applyFill="1" applyBorder="1" applyAlignment="1">
      <alignment horizontal="justify" vertical="center" wrapText="1"/>
    </xf>
    <xf numFmtId="0" fontId="1" fillId="0" borderId="4" xfId="0" applyFont="1" applyBorder="1" applyAlignment="1">
      <alignment vertical="center" wrapText="1"/>
    </xf>
    <xf numFmtId="0" fontId="3" fillId="0" borderId="5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/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/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6" fontId="0" fillId="0" borderId="12" xfId="0" applyNumberFormat="1" applyBorder="1"/>
    <xf numFmtId="0" fontId="0" fillId="0" borderId="12" xfId="0" applyBorder="1"/>
    <xf numFmtId="0" fontId="0" fillId="0" borderId="18" xfId="0" applyBorder="1"/>
    <xf numFmtId="0" fontId="1" fillId="0" borderId="2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right" vertical="center" wrapText="1"/>
    </xf>
    <xf numFmtId="0" fontId="0" fillId="0" borderId="19" xfId="0" applyBorder="1" applyAlignment="1">
      <alignment horizontal="center" vertical="center"/>
    </xf>
    <xf numFmtId="0" fontId="0" fillId="0" borderId="9" xfId="0" applyBorder="1"/>
    <xf numFmtId="0" fontId="6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right" vertical="center" wrapText="1"/>
    </xf>
    <xf numFmtId="0" fontId="0" fillId="0" borderId="20" xfId="0" applyFill="1" applyBorder="1" applyAlignment="1">
      <alignment horizontal="center" vertical="center" textRotation="90"/>
    </xf>
    <xf numFmtId="0" fontId="0" fillId="0" borderId="7" xfId="0" applyFill="1" applyBorder="1" applyAlignment="1">
      <alignment horizontal="center" vertical="center" textRotation="90"/>
    </xf>
    <xf numFmtId="0" fontId="0" fillId="0" borderId="18" xfId="0" applyBorder="1" applyAlignment="1">
      <alignment horizontal="center" vertical="center"/>
    </xf>
    <xf numFmtId="0" fontId="0" fillId="0" borderId="11" xfId="0" applyBorder="1" applyAlignment="1">
      <alignment horizontal="center" vertical="center" textRotation="90"/>
    </xf>
    <xf numFmtId="0" fontId="0" fillId="0" borderId="2" xfId="0" applyBorder="1" applyAlignment="1">
      <alignment horizontal="center" vertical="center" textRotation="90"/>
    </xf>
    <xf numFmtId="0" fontId="0" fillId="0" borderId="23" xfId="0" applyFill="1" applyBorder="1" applyAlignment="1">
      <alignment horizontal="center" vertical="center" textRotation="90"/>
    </xf>
    <xf numFmtId="0" fontId="0" fillId="0" borderId="1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 textRotation="90"/>
    </xf>
    <xf numFmtId="0" fontId="0" fillId="0" borderId="11" xfId="0" applyBorder="1" applyAlignment="1">
      <alignment horizontal="center" vertical="center" textRotation="90" wrapText="1"/>
    </xf>
    <xf numFmtId="0" fontId="0" fillId="0" borderId="2" xfId="0" applyBorder="1" applyAlignment="1">
      <alignment horizontal="center" vertical="center" textRotation="90" wrapText="1"/>
    </xf>
    <xf numFmtId="0" fontId="1" fillId="0" borderId="6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3" fillId="2" borderId="7" xfId="0" applyFont="1" applyFill="1" applyBorder="1" applyAlignment="1">
      <alignment horizontal="justify" vertical="center" wrapText="1"/>
    </xf>
    <xf numFmtId="0" fontId="3" fillId="2" borderId="17" xfId="0" applyFont="1" applyFill="1" applyBorder="1" applyAlignment="1">
      <alignment horizontal="justify" vertical="center" wrapText="1"/>
    </xf>
    <xf numFmtId="0" fontId="0" fillId="0" borderId="12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" fontId="0" fillId="0" borderId="11" xfId="0" applyNumberFormat="1" applyBorder="1" applyAlignment="1">
      <alignment horizontal="center" vertical="center" textRotation="90"/>
    </xf>
    <xf numFmtId="16" fontId="0" fillId="0" borderId="3" xfId="0" applyNumberFormat="1" applyBorder="1" applyAlignment="1">
      <alignment horizontal="center" vertical="center" textRotation="90"/>
    </xf>
    <xf numFmtId="16" fontId="0" fillId="0" borderId="2" xfId="0" applyNumberFormat="1" applyBorder="1" applyAlignment="1">
      <alignment horizontal="center" vertical="center" textRotation="90"/>
    </xf>
    <xf numFmtId="0" fontId="0" fillId="0" borderId="22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6" xfId="0" applyFill="1" applyBorder="1" applyAlignment="1">
      <alignment horizontal="center" vertical="center" textRotation="90"/>
    </xf>
    <xf numFmtId="0" fontId="0" fillId="0" borderId="8" xfId="0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5BBC6E8-484B-8849-BD58-4EA50FABB204}">
  <dimension ref="B1:J38"/>
  <sheetViews>
    <sheetView tabSelected="1" topLeftCell="A2" zoomScale="178" workbookViewId="0">
      <selection activeCell="H41" sqref="H41"/>
    </sheetView>
  </sheetViews>
  <sheetFormatPr baseColWidth="10" defaultRowHeight="16" x14ac:dyDescent="0.2"/>
  <cols>
    <col min="2" max="2" width="60.33203125" customWidth="1"/>
    <col min="3" max="3" width="0.1640625" customWidth="1"/>
    <col min="4" max="4" width="5" bestFit="1" customWidth="1"/>
    <col min="5" max="5" width="6.33203125" bestFit="1" customWidth="1"/>
    <col min="6" max="6" width="5" bestFit="1" customWidth="1"/>
    <col min="7" max="8" width="3.6640625" bestFit="1" customWidth="1"/>
    <col min="9" max="9" width="8.5" customWidth="1"/>
  </cols>
  <sheetData>
    <row r="1" spans="2:10" ht="17" thickBot="1" x14ac:dyDescent="0.25">
      <c r="J1" t="s">
        <v>54</v>
      </c>
    </row>
    <row r="2" spans="2:10" ht="176" thickBot="1" x14ac:dyDescent="0.25">
      <c r="B2" s="8" t="s">
        <v>53</v>
      </c>
      <c r="D2" s="12" t="s">
        <v>29</v>
      </c>
      <c r="E2" s="12" t="s">
        <v>33</v>
      </c>
      <c r="F2" s="12" t="s">
        <v>28</v>
      </c>
      <c r="G2" s="15" t="s">
        <v>31</v>
      </c>
      <c r="H2" s="16" t="s">
        <v>32</v>
      </c>
      <c r="I2" s="31" t="s">
        <v>55</v>
      </c>
      <c r="J2" s="37">
        <f>I3*0.2+I18*0.3+I30*0.5</f>
        <v>0</v>
      </c>
    </row>
    <row r="3" spans="2:10" ht="52" thickBot="1" x14ac:dyDescent="0.25">
      <c r="B3" s="1" t="s">
        <v>0</v>
      </c>
      <c r="C3" s="2"/>
      <c r="D3" s="14" t="s">
        <v>27</v>
      </c>
      <c r="E3" s="14"/>
      <c r="F3" s="14"/>
      <c r="G3" s="14" t="s">
        <v>27</v>
      </c>
      <c r="H3" s="17"/>
      <c r="I3" s="52">
        <f>0.4*D15+E15*0.15+0.2*F15+G15*0.1+H15*0.1</f>
        <v>0</v>
      </c>
      <c r="J3" s="38"/>
    </row>
    <row r="4" spans="2:10" ht="35" thickBot="1" x14ac:dyDescent="0.25">
      <c r="B4" s="3" t="s">
        <v>1</v>
      </c>
      <c r="C4" s="2"/>
      <c r="D4" s="14" t="s">
        <v>27</v>
      </c>
      <c r="E4" s="14" t="s">
        <v>27</v>
      </c>
      <c r="F4" s="14" t="s">
        <v>27</v>
      </c>
      <c r="G4" s="14"/>
      <c r="H4" s="17"/>
      <c r="I4" s="53"/>
      <c r="J4" s="38"/>
    </row>
    <row r="5" spans="2:10" ht="35" thickBot="1" x14ac:dyDescent="0.25">
      <c r="B5" s="3" t="s">
        <v>2</v>
      </c>
      <c r="C5" s="2"/>
      <c r="D5" s="14" t="s">
        <v>27</v>
      </c>
      <c r="E5" s="14" t="s">
        <v>27</v>
      </c>
      <c r="F5" s="14" t="s">
        <v>27</v>
      </c>
      <c r="G5" s="14"/>
      <c r="H5" s="20" t="s">
        <v>27</v>
      </c>
      <c r="I5" s="53"/>
      <c r="J5" s="38"/>
    </row>
    <row r="6" spans="2:10" ht="35" thickBot="1" x14ac:dyDescent="0.25">
      <c r="B6" s="3" t="s">
        <v>3</v>
      </c>
      <c r="C6" s="2"/>
      <c r="D6" s="14" t="s">
        <v>27</v>
      </c>
      <c r="E6" s="14" t="s">
        <v>27</v>
      </c>
      <c r="F6" s="14"/>
      <c r="G6" s="14"/>
      <c r="H6" s="20"/>
      <c r="I6" s="53"/>
      <c r="J6" s="38"/>
    </row>
    <row r="7" spans="2:10" ht="35" thickBot="1" x14ac:dyDescent="0.25">
      <c r="B7" s="3" t="s">
        <v>4</v>
      </c>
      <c r="C7" s="2"/>
      <c r="D7" s="14" t="s">
        <v>27</v>
      </c>
      <c r="E7" s="14"/>
      <c r="F7" s="14"/>
      <c r="G7" s="14"/>
      <c r="H7" s="20" t="s">
        <v>27</v>
      </c>
      <c r="I7" s="53"/>
      <c r="J7" s="38"/>
    </row>
    <row r="8" spans="2:10" ht="34" x14ac:dyDescent="0.2">
      <c r="B8" s="4" t="s">
        <v>5</v>
      </c>
      <c r="C8" s="42"/>
      <c r="D8" s="46" t="s">
        <v>27</v>
      </c>
      <c r="E8" s="46" t="s">
        <v>27</v>
      </c>
      <c r="F8" s="46" t="s">
        <v>27</v>
      </c>
      <c r="G8" s="46"/>
      <c r="H8" s="49" t="s">
        <v>27</v>
      </c>
      <c r="I8" s="53"/>
      <c r="J8" s="38"/>
    </row>
    <row r="9" spans="2:10" ht="34" x14ac:dyDescent="0.2">
      <c r="B9" s="5" t="s">
        <v>6</v>
      </c>
      <c r="C9" s="42"/>
      <c r="D9" s="47"/>
      <c r="E9" s="47"/>
      <c r="F9" s="47"/>
      <c r="G9" s="47"/>
      <c r="H9" s="50"/>
      <c r="I9" s="53"/>
      <c r="J9" s="38"/>
    </row>
    <row r="10" spans="2:10" ht="34" x14ac:dyDescent="0.2">
      <c r="B10" s="5" t="s">
        <v>7</v>
      </c>
      <c r="C10" s="42"/>
      <c r="D10" s="47"/>
      <c r="E10" s="47"/>
      <c r="F10" s="47"/>
      <c r="G10" s="47"/>
      <c r="H10" s="50"/>
      <c r="I10" s="53"/>
      <c r="J10" s="38"/>
    </row>
    <row r="11" spans="2:10" ht="17" x14ac:dyDescent="0.2">
      <c r="B11" s="5" t="s">
        <v>8</v>
      </c>
      <c r="C11" s="42"/>
      <c r="D11" s="47"/>
      <c r="E11" s="47"/>
      <c r="F11" s="47"/>
      <c r="G11" s="47"/>
      <c r="H11" s="50"/>
      <c r="I11" s="53"/>
      <c r="J11" s="38"/>
    </row>
    <row r="12" spans="2:10" ht="17" x14ac:dyDescent="0.2">
      <c r="B12" s="5" t="s">
        <v>9</v>
      </c>
      <c r="C12" s="42"/>
      <c r="D12" s="47"/>
      <c r="E12" s="47"/>
      <c r="F12" s="47"/>
      <c r="G12" s="47"/>
      <c r="H12" s="50"/>
      <c r="I12" s="53"/>
      <c r="J12" s="38"/>
    </row>
    <row r="13" spans="2:10" ht="51" x14ac:dyDescent="0.2">
      <c r="B13" s="5" t="s">
        <v>10</v>
      </c>
      <c r="C13" s="42"/>
      <c r="D13" s="47"/>
      <c r="E13" s="47"/>
      <c r="F13" s="47"/>
      <c r="G13" s="47"/>
      <c r="H13" s="50"/>
      <c r="I13" s="53"/>
      <c r="J13" s="38"/>
    </row>
    <row r="14" spans="2:10" ht="35" thickBot="1" x14ac:dyDescent="0.25">
      <c r="B14" s="6" t="s">
        <v>11</v>
      </c>
      <c r="C14" s="43"/>
      <c r="D14" s="48"/>
      <c r="E14" s="48"/>
      <c r="F14" s="48"/>
      <c r="G14" s="48"/>
      <c r="H14" s="51"/>
      <c r="I14" s="53"/>
      <c r="J14" s="38"/>
    </row>
    <row r="15" spans="2:10" ht="17" thickBot="1" x14ac:dyDescent="0.25">
      <c r="B15" s="30" t="s">
        <v>39</v>
      </c>
      <c r="C15" s="10"/>
      <c r="D15" s="14"/>
      <c r="E15" s="13"/>
      <c r="F15" s="13"/>
      <c r="G15" s="13"/>
      <c r="H15" s="17"/>
      <c r="I15" s="53"/>
      <c r="J15" s="38"/>
    </row>
    <row r="16" spans="2:10" ht="18" thickBot="1" x14ac:dyDescent="0.25">
      <c r="B16" s="11" t="s">
        <v>40</v>
      </c>
      <c r="C16" s="10"/>
      <c r="D16" s="21" t="s">
        <v>26</v>
      </c>
      <c r="E16" s="22" t="s">
        <v>30</v>
      </c>
      <c r="F16" s="22" t="s">
        <v>30</v>
      </c>
      <c r="G16" s="22">
        <v>2</v>
      </c>
      <c r="H16" s="23">
        <v>4</v>
      </c>
      <c r="I16" s="53"/>
      <c r="J16" s="38"/>
    </row>
    <row r="17" spans="2:10" ht="151" customHeight="1" thickBot="1" x14ac:dyDescent="0.25">
      <c r="B17" s="11" t="s">
        <v>36</v>
      </c>
      <c r="C17" s="10"/>
      <c r="D17" s="54" t="s">
        <v>45</v>
      </c>
      <c r="E17" s="34" t="s">
        <v>41</v>
      </c>
      <c r="F17" s="34" t="s">
        <v>42</v>
      </c>
      <c r="G17" s="34" t="s">
        <v>43</v>
      </c>
      <c r="H17" s="34" t="s">
        <v>44</v>
      </c>
      <c r="I17" s="32" t="s">
        <v>34</v>
      </c>
      <c r="J17" s="38"/>
    </row>
    <row r="18" spans="2:10" ht="75" customHeight="1" thickBot="1" x14ac:dyDescent="0.25">
      <c r="B18" s="44" t="s">
        <v>52</v>
      </c>
      <c r="C18" s="45"/>
      <c r="D18" s="55"/>
      <c r="E18" s="39"/>
      <c r="F18" s="39"/>
      <c r="G18" s="39"/>
      <c r="H18" s="39"/>
      <c r="I18" s="57">
        <f>D27*0.5+E27*0.05+F27*0.15+0.05*G27+H27*0.25</f>
        <v>0</v>
      </c>
      <c r="J18" s="38"/>
    </row>
    <row r="19" spans="2:10" ht="18" thickBot="1" x14ac:dyDescent="0.25">
      <c r="B19" s="7" t="s">
        <v>12</v>
      </c>
      <c r="C19" s="2"/>
      <c r="D19" s="56"/>
      <c r="E19" s="35"/>
      <c r="F19" s="35"/>
      <c r="G19" s="35"/>
      <c r="H19" s="35"/>
      <c r="I19" s="58"/>
      <c r="J19" s="38"/>
    </row>
    <row r="20" spans="2:10" ht="35" thickBot="1" x14ac:dyDescent="0.25">
      <c r="B20" s="3" t="s">
        <v>13</v>
      </c>
      <c r="C20" s="2"/>
      <c r="D20" s="19" t="s">
        <v>27</v>
      </c>
      <c r="E20" s="19" t="s">
        <v>27</v>
      </c>
      <c r="F20" s="19" t="s">
        <v>27</v>
      </c>
      <c r="G20" s="19"/>
      <c r="H20" s="27"/>
      <c r="I20" s="53"/>
      <c r="J20" s="38"/>
    </row>
    <row r="21" spans="2:10" ht="35" thickBot="1" x14ac:dyDescent="0.25">
      <c r="B21" s="3" t="s">
        <v>14</v>
      </c>
      <c r="C21" s="2"/>
      <c r="D21" s="14" t="s">
        <v>27</v>
      </c>
      <c r="E21" s="14"/>
      <c r="F21" s="14"/>
      <c r="G21" s="14"/>
      <c r="H21" s="20"/>
      <c r="I21" s="53"/>
      <c r="J21" s="38"/>
    </row>
    <row r="22" spans="2:10" ht="52" thickBot="1" x14ac:dyDescent="0.25">
      <c r="B22" s="3" t="s">
        <v>15</v>
      </c>
      <c r="C22" s="2"/>
      <c r="D22" s="14" t="s">
        <v>27</v>
      </c>
      <c r="E22" s="14" t="s">
        <v>27</v>
      </c>
      <c r="F22" s="14"/>
      <c r="G22" s="14"/>
      <c r="H22" s="20"/>
      <c r="I22" s="53"/>
      <c r="J22" s="38"/>
    </row>
    <row r="23" spans="2:10" ht="35" thickBot="1" x14ac:dyDescent="0.25">
      <c r="B23" s="24" t="s">
        <v>16</v>
      </c>
      <c r="C23" s="2"/>
      <c r="D23" s="14" t="s">
        <v>27</v>
      </c>
      <c r="E23" s="14"/>
      <c r="F23" s="14" t="s">
        <v>27</v>
      </c>
      <c r="G23" s="14"/>
      <c r="H23" s="20" t="s">
        <v>27</v>
      </c>
      <c r="I23" s="53"/>
      <c r="J23" s="38"/>
    </row>
    <row r="24" spans="2:10" ht="52" thickBot="1" x14ac:dyDescent="0.25">
      <c r="B24" s="3" t="s">
        <v>17</v>
      </c>
      <c r="C24" s="2"/>
      <c r="D24" s="14" t="s">
        <v>27</v>
      </c>
      <c r="E24" s="14" t="s">
        <v>27</v>
      </c>
      <c r="F24" s="14"/>
      <c r="G24" s="14" t="s">
        <v>27</v>
      </c>
      <c r="H24" s="20"/>
      <c r="I24" s="53"/>
      <c r="J24" s="38"/>
    </row>
    <row r="25" spans="2:10" ht="52" thickBot="1" x14ac:dyDescent="0.25">
      <c r="B25" s="3" t="s">
        <v>18</v>
      </c>
      <c r="C25" s="2"/>
      <c r="D25" s="14" t="s">
        <v>27</v>
      </c>
      <c r="E25" s="14"/>
      <c r="F25" s="14" t="s">
        <v>27</v>
      </c>
      <c r="G25" s="14"/>
      <c r="H25" s="20"/>
      <c r="I25" s="53"/>
      <c r="J25" s="38"/>
    </row>
    <row r="26" spans="2:10" ht="18" thickBot="1" x14ac:dyDescent="0.25">
      <c r="B26" s="25" t="s">
        <v>40</v>
      </c>
      <c r="C26" s="2"/>
      <c r="D26" s="19" t="s">
        <v>38</v>
      </c>
      <c r="E26" s="19">
        <v>5</v>
      </c>
      <c r="F26" s="19" t="s">
        <v>56</v>
      </c>
      <c r="G26" s="19">
        <v>5</v>
      </c>
      <c r="H26" s="20">
        <v>6</v>
      </c>
      <c r="I26" s="53"/>
      <c r="J26" s="38"/>
    </row>
    <row r="27" spans="2:10" ht="18" thickBot="1" x14ac:dyDescent="0.25">
      <c r="B27" s="26" t="s">
        <v>39</v>
      </c>
      <c r="C27" s="2"/>
      <c r="D27" s="28"/>
      <c r="E27" s="28"/>
      <c r="F27" s="28"/>
      <c r="G27" s="28"/>
      <c r="H27" s="23"/>
      <c r="I27" s="59"/>
      <c r="J27" s="38"/>
    </row>
    <row r="28" spans="2:10" ht="154" customHeight="1" thickBot="1" x14ac:dyDescent="0.25">
      <c r="B28" s="29" t="s">
        <v>37</v>
      </c>
      <c r="C28" s="2"/>
      <c r="D28" s="34" t="s">
        <v>46</v>
      </c>
      <c r="E28" s="40" t="s">
        <v>47</v>
      </c>
      <c r="F28" s="34" t="s">
        <v>50</v>
      </c>
      <c r="G28" s="34" t="s">
        <v>48</v>
      </c>
      <c r="H28" s="34" t="s">
        <v>49</v>
      </c>
      <c r="I28" s="36" t="s">
        <v>34</v>
      </c>
      <c r="J28" s="38"/>
    </row>
    <row r="29" spans="2:10" ht="59" thickBot="1" x14ac:dyDescent="0.25">
      <c r="B29" s="9" t="s">
        <v>51</v>
      </c>
      <c r="D29" s="35"/>
      <c r="E29" s="41"/>
      <c r="F29" s="35"/>
      <c r="G29" s="35"/>
      <c r="H29" s="35"/>
      <c r="I29" s="62"/>
      <c r="J29" s="38"/>
    </row>
    <row r="30" spans="2:10" ht="52" thickBot="1" x14ac:dyDescent="0.25">
      <c r="B30" s="1" t="s">
        <v>19</v>
      </c>
      <c r="D30" s="19" t="s">
        <v>35</v>
      </c>
      <c r="E30" s="19"/>
      <c r="F30" s="19"/>
      <c r="G30" s="19"/>
      <c r="H30" s="27"/>
      <c r="I30" s="63">
        <f>D38*0.4+0.3*E38+F38*0.15+G38*0.1+H38*0.05</f>
        <v>0</v>
      </c>
      <c r="J30" s="60"/>
    </row>
    <row r="31" spans="2:10" ht="41" customHeight="1" thickBot="1" x14ac:dyDescent="0.25">
      <c r="B31" s="3" t="s">
        <v>20</v>
      </c>
      <c r="D31" s="14" t="s">
        <v>35</v>
      </c>
      <c r="E31" s="14" t="s">
        <v>35</v>
      </c>
      <c r="F31" s="14"/>
      <c r="G31" s="14" t="s">
        <v>35</v>
      </c>
      <c r="H31" s="20" t="s">
        <v>35</v>
      </c>
      <c r="I31" s="63"/>
      <c r="J31" s="60"/>
    </row>
    <row r="32" spans="2:10" ht="52" thickBot="1" x14ac:dyDescent="0.25">
      <c r="B32" s="3" t="s">
        <v>21</v>
      </c>
      <c r="D32" s="14" t="s">
        <v>35</v>
      </c>
      <c r="E32" s="14"/>
      <c r="F32" s="14"/>
      <c r="G32" s="14"/>
      <c r="H32" s="20"/>
      <c r="I32" s="63"/>
      <c r="J32" s="60"/>
    </row>
    <row r="33" spans="2:10" ht="52" thickBot="1" x14ac:dyDescent="0.25">
      <c r="B33" s="3" t="s">
        <v>22</v>
      </c>
      <c r="D33" s="14" t="s">
        <v>35</v>
      </c>
      <c r="E33" s="14"/>
      <c r="F33" s="14"/>
      <c r="G33" s="14"/>
      <c r="H33" s="20"/>
      <c r="I33" s="63"/>
      <c r="J33" s="60"/>
    </row>
    <row r="34" spans="2:10" ht="52" thickBot="1" x14ac:dyDescent="0.25">
      <c r="B34" s="3" t="s">
        <v>23</v>
      </c>
      <c r="D34" s="14" t="s">
        <v>35</v>
      </c>
      <c r="E34" s="14"/>
      <c r="F34" s="14" t="s">
        <v>35</v>
      </c>
      <c r="G34" s="14" t="s">
        <v>35</v>
      </c>
      <c r="H34" s="20"/>
      <c r="I34" s="63"/>
      <c r="J34" s="60"/>
    </row>
    <row r="35" spans="2:10" ht="52" thickBot="1" x14ac:dyDescent="0.25">
      <c r="B35" s="3" t="s">
        <v>24</v>
      </c>
      <c r="D35" s="14" t="s">
        <v>35</v>
      </c>
      <c r="E35" s="14" t="s">
        <v>35</v>
      </c>
      <c r="F35" s="14"/>
      <c r="G35" s="14"/>
      <c r="H35" s="20"/>
      <c r="I35" s="63"/>
      <c r="J35" s="60"/>
    </row>
    <row r="36" spans="2:10" ht="52" thickBot="1" x14ac:dyDescent="0.25">
      <c r="B36" s="3" t="s">
        <v>25</v>
      </c>
      <c r="D36" s="18" t="s">
        <v>35</v>
      </c>
      <c r="E36" s="18" t="s">
        <v>35</v>
      </c>
      <c r="F36" s="18"/>
      <c r="G36" s="18"/>
      <c r="H36" s="33"/>
      <c r="I36" s="63"/>
      <c r="J36" s="60"/>
    </row>
    <row r="37" spans="2:10" ht="18" thickBot="1" x14ac:dyDescent="0.25">
      <c r="B37" s="25" t="s">
        <v>40</v>
      </c>
      <c r="C37" s="2"/>
      <c r="D37" s="14">
        <v>7</v>
      </c>
      <c r="E37" s="14">
        <v>7</v>
      </c>
      <c r="F37" s="14">
        <v>7</v>
      </c>
      <c r="G37" s="14">
        <v>7</v>
      </c>
      <c r="H37" s="20">
        <v>7</v>
      </c>
      <c r="I37" s="63"/>
      <c r="J37" s="60"/>
    </row>
    <row r="38" spans="2:10" ht="18" thickBot="1" x14ac:dyDescent="0.25">
      <c r="B38" s="26" t="s">
        <v>39</v>
      </c>
      <c r="C38" s="2"/>
      <c r="D38" s="13"/>
      <c r="E38" s="13"/>
      <c r="F38" s="13"/>
      <c r="G38" s="13"/>
      <c r="H38" s="17"/>
      <c r="I38" s="63"/>
      <c r="J38" s="61"/>
    </row>
  </sheetData>
  <mergeCells count="22">
    <mergeCell ref="D28:D29"/>
    <mergeCell ref="E28:E29"/>
    <mergeCell ref="F28:F29"/>
    <mergeCell ref="G28:G29"/>
    <mergeCell ref="C8:C14"/>
    <mergeCell ref="B18:C18"/>
    <mergeCell ref="E8:E14"/>
    <mergeCell ref="D8:D14"/>
    <mergeCell ref="F8:F14"/>
    <mergeCell ref="G8:G14"/>
    <mergeCell ref="D17:D19"/>
    <mergeCell ref="E17:E19"/>
    <mergeCell ref="F17:F19"/>
    <mergeCell ref="H28:H29"/>
    <mergeCell ref="I28:I29"/>
    <mergeCell ref="J2:J38"/>
    <mergeCell ref="G17:G19"/>
    <mergeCell ref="H8:H14"/>
    <mergeCell ref="I3:I16"/>
    <mergeCell ref="I18:I27"/>
    <mergeCell ref="H17:H19"/>
    <mergeCell ref="I30:I3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Lucía Delgado Guisado</dc:creator>
  <cp:lastModifiedBy>Lucía Delgado Guisado</cp:lastModifiedBy>
  <dcterms:created xsi:type="dcterms:W3CDTF">2019-05-27T16:40:04Z</dcterms:created>
  <dcterms:modified xsi:type="dcterms:W3CDTF">2019-05-28T10:59:34Z</dcterms:modified>
</cp:coreProperties>
</file>